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xr:revisionPtr revIDLastSave="0" documentId="8_{35B939E0-6E35-4DFE-B777-E747D264A8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sePQR" sheetId="1" r:id="rId1"/>
    <sheet name="Index" sheetId="6" r:id="rId2"/>
    <sheet name="Matriz" sheetId="2" r:id="rId3"/>
    <sheet name="Sector" sheetId="4" r:id="rId4"/>
    <sheet name="Telefonia" sheetId="7" state="hidden" r:id="rId5"/>
    <sheet name="Television" sheetId="5" r:id="rId6"/>
  </sheets>
  <definedNames>
    <definedName name="_xlnm._FilterDatabase" localSheetId="0" hidden="1">BasePQR!$A$1:$BA$418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16" i="1" l="1"/>
  <c r="AW216" i="1"/>
  <c r="BA215" i="1"/>
  <c r="AW215" i="1"/>
  <c r="BA214" i="1"/>
  <c r="AW214" i="1"/>
  <c r="BA213" i="1"/>
  <c r="AW213" i="1"/>
  <c r="BA212" i="1"/>
  <c r="AW212" i="1"/>
  <c r="BA211" i="1"/>
  <c r="AW211" i="1"/>
  <c r="BA210" i="1"/>
  <c r="AW210" i="1"/>
  <c r="BA209" i="1"/>
  <c r="AW209" i="1"/>
  <c r="BA208" i="1"/>
  <c r="AW208" i="1"/>
  <c r="BA207" i="1"/>
  <c r="AW207" i="1"/>
  <c r="BA206" i="1"/>
  <c r="AW206" i="1"/>
  <c r="BA205" i="1"/>
  <c r="AW205" i="1"/>
  <c r="BA204" i="1"/>
  <c r="AW204" i="1"/>
  <c r="BA203" i="1"/>
  <c r="AW203" i="1"/>
  <c r="BA202" i="1"/>
  <c r="AW202" i="1"/>
  <c r="BA201" i="1"/>
  <c r="AW201" i="1"/>
  <c r="BA200" i="1"/>
  <c r="AW200" i="1"/>
  <c r="BA199" i="1"/>
  <c r="AW199" i="1"/>
  <c r="BA198" i="1"/>
  <c r="AW198" i="1"/>
  <c r="BA197" i="1"/>
  <c r="AW197" i="1"/>
  <c r="BA196" i="1"/>
  <c r="AW196" i="1"/>
  <c r="BA195" i="1"/>
  <c r="AW195" i="1"/>
  <c r="BA194" i="1"/>
  <c r="AW194" i="1"/>
  <c r="BA193" i="1"/>
  <c r="AW193" i="1"/>
  <c r="BA192" i="1"/>
  <c r="AW192" i="1"/>
  <c r="BA191" i="1"/>
  <c r="AW191" i="1"/>
  <c r="BA190" i="1"/>
  <c r="AW190" i="1"/>
  <c r="BA189" i="1"/>
  <c r="AW189" i="1"/>
  <c r="BA188" i="1"/>
  <c r="AW188" i="1"/>
  <c r="BA187" i="1"/>
  <c r="AW187" i="1"/>
  <c r="BA186" i="1"/>
  <c r="AW186" i="1"/>
  <c r="BA185" i="1"/>
  <c r="AW185" i="1"/>
  <c r="BA184" i="1"/>
  <c r="AW184" i="1"/>
  <c r="BA183" i="1"/>
  <c r="AW183" i="1"/>
  <c r="BA182" i="1"/>
  <c r="AW182" i="1"/>
  <c r="BA181" i="1"/>
  <c r="AW181" i="1"/>
  <c r="BA180" i="1"/>
  <c r="AW180" i="1"/>
  <c r="BA179" i="1"/>
  <c r="AW179" i="1"/>
  <c r="BA178" i="1"/>
  <c r="AW178" i="1"/>
  <c r="BA177" i="1"/>
  <c r="AW177" i="1"/>
  <c r="BA176" i="1"/>
  <c r="AW176" i="1"/>
  <c r="BA175" i="1"/>
  <c r="AW175" i="1"/>
  <c r="BA174" i="1"/>
  <c r="AW174" i="1"/>
  <c r="BA173" i="1"/>
  <c r="AW173" i="1"/>
  <c r="BA172" i="1"/>
  <c r="AW172" i="1"/>
  <c r="BA171" i="1"/>
  <c r="AW171" i="1"/>
  <c r="BA170" i="1"/>
  <c r="AW170" i="1"/>
  <c r="BA169" i="1"/>
  <c r="AW169" i="1"/>
  <c r="BA168" i="1"/>
  <c r="AW168" i="1"/>
  <c r="BA167" i="1"/>
  <c r="AW167" i="1"/>
  <c r="BA166" i="1"/>
  <c r="AW166" i="1"/>
  <c r="BA165" i="1"/>
  <c r="AW165" i="1"/>
  <c r="BA164" i="1"/>
  <c r="AW164" i="1"/>
  <c r="BA163" i="1"/>
  <c r="AW163" i="1"/>
  <c r="BA162" i="1"/>
  <c r="AW162" i="1"/>
  <c r="BA161" i="1"/>
  <c r="AW161" i="1"/>
  <c r="BA160" i="1"/>
  <c r="AW160" i="1"/>
  <c r="BA159" i="1"/>
  <c r="AW159" i="1"/>
  <c r="BA158" i="1"/>
  <c r="AW158" i="1"/>
  <c r="BA157" i="1"/>
  <c r="AW157" i="1"/>
  <c r="BA156" i="1"/>
  <c r="AW156" i="1"/>
  <c r="BA155" i="1"/>
  <c r="AW155" i="1"/>
  <c r="BA154" i="1"/>
  <c r="AW154" i="1"/>
  <c r="BA153" i="1"/>
  <c r="AW153" i="1"/>
  <c r="BA152" i="1"/>
  <c r="AW152" i="1"/>
  <c r="BA151" i="1"/>
  <c r="AW151" i="1"/>
  <c r="BA150" i="1"/>
  <c r="AW150" i="1"/>
  <c r="BA149" i="1"/>
  <c r="AW149" i="1"/>
  <c r="BA148" i="1"/>
  <c r="AW148" i="1"/>
  <c r="BA147" i="1"/>
  <c r="AW147" i="1"/>
  <c r="BA146" i="1"/>
  <c r="AW146" i="1"/>
  <c r="BA145" i="1"/>
  <c r="AW145" i="1"/>
  <c r="BA144" i="1"/>
  <c r="AW144" i="1"/>
  <c r="BA143" i="1"/>
  <c r="AW143" i="1"/>
  <c r="BA142" i="1"/>
  <c r="AW142" i="1"/>
  <c r="BA141" i="1"/>
  <c r="AW141" i="1"/>
  <c r="BA140" i="1"/>
  <c r="AW140" i="1"/>
  <c r="BA139" i="1"/>
  <c r="AW139" i="1"/>
  <c r="BA138" i="1"/>
  <c r="AW138" i="1"/>
  <c r="BA137" i="1"/>
  <c r="AW137" i="1"/>
  <c r="BA136" i="1"/>
  <c r="AW136" i="1"/>
  <c r="BA135" i="1"/>
  <c r="AW135" i="1"/>
  <c r="BA134" i="1"/>
  <c r="AW134" i="1"/>
  <c r="BA133" i="1"/>
  <c r="AW133" i="1"/>
  <c r="BA132" i="1"/>
  <c r="AW132" i="1"/>
  <c r="BA131" i="1"/>
  <c r="AW131" i="1"/>
  <c r="BA130" i="1"/>
  <c r="AW130" i="1"/>
  <c r="BA129" i="1"/>
  <c r="AW129" i="1"/>
  <c r="BA128" i="1"/>
  <c r="AW128" i="1"/>
  <c r="BA127" i="1"/>
  <c r="AW127" i="1"/>
  <c r="BA126" i="1"/>
  <c r="AW126" i="1"/>
  <c r="BA125" i="1"/>
  <c r="AW125" i="1"/>
  <c r="BA124" i="1"/>
  <c r="AW124" i="1"/>
  <c r="BA123" i="1"/>
  <c r="AW123" i="1"/>
  <c r="BA122" i="1"/>
  <c r="AW122" i="1"/>
  <c r="BA121" i="1"/>
  <c r="AW121" i="1"/>
  <c r="BA120" i="1"/>
  <c r="AW120" i="1"/>
  <c r="BA119" i="1"/>
  <c r="AW119" i="1"/>
  <c r="BA118" i="1"/>
  <c r="AW118" i="1"/>
  <c r="BA117" i="1"/>
  <c r="AW117" i="1"/>
  <c r="BA116" i="1"/>
  <c r="AW116" i="1"/>
  <c r="BA115" i="1"/>
  <c r="AW115" i="1"/>
  <c r="BA114" i="1"/>
  <c r="AW114" i="1"/>
  <c r="BA113" i="1"/>
  <c r="AW113" i="1"/>
  <c r="BA112" i="1"/>
  <c r="AW112" i="1"/>
  <c r="BA111" i="1"/>
  <c r="AW111" i="1"/>
  <c r="BA110" i="1"/>
  <c r="AW110" i="1"/>
  <c r="BA109" i="1"/>
  <c r="AW109" i="1"/>
  <c r="BA108" i="1"/>
  <c r="AW108" i="1"/>
  <c r="BA107" i="1"/>
  <c r="AW107" i="1"/>
  <c r="BA106" i="1"/>
  <c r="AW106" i="1"/>
  <c r="BA105" i="1"/>
  <c r="AW105" i="1"/>
  <c r="BA104" i="1"/>
  <c r="AW104" i="1"/>
  <c r="BA103" i="1"/>
  <c r="AW103" i="1"/>
  <c r="BA102" i="1"/>
  <c r="AW102" i="1"/>
  <c r="BA101" i="1"/>
  <c r="AW101" i="1"/>
  <c r="BA100" i="1"/>
  <c r="AW100" i="1"/>
  <c r="BA99" i="1"/>
  <c r="AW99" i="1"/>
  <c r="BA98" i="1"/>
  <c r="AW98" i="1"/>
  <c r="BA97" i="1"/>
  <c r="AW97" i="1"/>
  <c r="BA96" i="1"/>
  <c r="AW96" i="1"/>
  <c r="BA95" i="1"/>
  <c r="AW95" i="1"/>
  <c r="BA94" i="1"/>
  <c r="AW94" i="1"/>
  <c r="BA93" i="1"/>
  <c r="AW93" i="1"/>
  <c r="BA92" i="1"/>
  <c r="AW92" i="1"/>
  <c r="BA91" i="1"/>
  <c r="AW91" i="1"/>
  <c r="BA90" i="1"/>
  <c r="AW90" i="1"/>
  <c r="BA89" i="1"/>
  <c r="AW89" i="1"/>
  <c r="BA88" i="1"/>
  <c r="AW88" i="1"/>
  <c r="BA87" i="1"/>
  <c r="AW87" i="1"/>
  <c r="BA86" i="1"/>
  <c r="AW86" i="1"/>
  <c r="BA85" i="1"/>
  <c r="AW85" i="1"/>
  <c r="BA84" i="1"/>
  <c r="AW84" i="1"/>
  <c r="BA83" i="1"/>
  <c r="AW83" i="1"/>
  <c r="BA82" i="1"/>
  <c r="AW82" i="1"/>
  <c r="BA81" i="1"/>
  <c r="AW81" i="1"/>
  <c r="BA80" i="1"/>
  <c r="AW80" i="1"/>
  <c r="BA79" i="1"/>
  <c r="AW79" i="1"/>
  <c r="BA78" i="1"/>
  <c r="AW78" i="1"/>
  <c r="BA77" i="1"/>
  <c r="AW77" i="1"/>
  <c r="BA76" i="1"/>
  <c r="AW76" i="1"/>
  <c r="BA75" i="1"/>
  <c r="AW75" i="1"/>
  <c r="BA74" i="1"/>
  <c r="AW74" i="1"/>
  <c r="BA73" i="1"/>
  <c r="AW73" i="1"/>
  <c r="BA72" i="1"/>
  <c r="AW72" i="1"/>
  <c r="BA71" i="1"/>
  <c r="AW71" i="1"/>
  <c r="BA70" i="1"/>
  <c r="AW70" i="1"/>
  <c r="BA69" i="1"/>
  <c r="AW69" i="1"/>
  <c r="BA68" i="1"/>
  <c r="AW68" i="1"/>
  <c r="BA67" i="1"/>
  <c r="AW67" i="1"/>
  <c r="BA66" i="1"/>
  <c r="AW66" i="1"/>
  <c r="BA65" i="1"/>
  <c r="AW65" i="1"/>
  <c r="BA64" i="1"/>
  <c r="AW64" i="1"/>
  <c r="BA63" i="1"/>
  <c r="AW63" i="1"/>
  <c r="BA62" i="1"/>
  <c r="AW62" i="1"/>
  <c r="BA61" i="1"/>
  <c r="AW61" i="1"/>
  <c r="BA60" i="1"/>
  <c r="AW60" i="1"/>
  <c r="BA59" i="1"/>
  <c r="AW59" i="1"/>
  <c r="BA58" i="1"/>
  <c r="AW58" i="1"/>
  <c r="BA57" i="1"/>
  <c r="AW57" i="1"/>
  <c r="BA56" i="1"/>
  <c r="AW56" i="1"/>
  <c r="BA55" i="1"/>
  <c r="AW55" i="1"/>
  <c r="BA54" i="1"/>
  <c r="AW54" i="1"/>
  <c r="BA53" i="1"/>
  <c r="AW53" i="1"/>
  <c r="BA52" i="1"/>
  <c r="AW52" i="1"/>
  <c r="BA51" i="1"/>
  <c r="AW51" i="1"/>
  <c r="BA50" i="1"/>
  <c r="AW50" i="1"/>
  <c r="BA49" i="1"/>
  <c r="AW49" i="1"/>
  <c r="BA48" i="1"/>
  <c r="AW48" i="1"/>
  <c r="BA47" i="1"/>
  <c r="AW47" i="1"/>
  <c r="BA46" i="1"/>
  <c r="AW46" i="1"/>
  <c r="BA45" i="1"/>
  <c r="AW45" i="1"/>
  <c r="BA44" i="1"/>
  <c r="AW44" i="1"/>
  <c r="BA43" i="1"/>
  <c r="AW43" i="1"/>
  <c r="BA42" i="1"/>
  <c r="AW42" i="1"/>
  <c r="BA41" i="1"/>
  <c r="AW41" i="1"/>
  <c r="BA40" i="1"/>
  <c r="AW40" i="1"/>
  <c r="BA39" i="1"/>
  <c r="AW39" i="1"/>
  <c r="BA38" i="1"/>
  <c r="AW38" i="1"/>
  <c r="BA37" i="1"/>
  <c r="AW37" i="1"/>
  <c r="BA36" i="1"/>
  <c r="AW36" i="1"/>
  <c r="BA35" i="1"/>
  <c r="AW35" i="1"/>
  <c r="BA34" i="1"/>
  <c r="AW34" i="1"/>
  <c r="BA33" i="1"/>
  <c r="AW33" i="1"/>
  <c r="BA32" i="1"/>
  <c r="AW32" i="1"/>
  <c r="BA31" i="1"/>
  <c r="AW31" i="1"/>
  <c r="BA30" i="1"/>
  <c r="AW30" i="1"/>
  <c r="BA29" i="1"/>
  <c r="AW29" i="1"/>
  <c r="BA28" i="1"/>
  <c r="AW28" i="1"/>
  <c r="BA27" i="1"/>
  <c r="AW27" i="1"/>
  <c r="BA26" i="1"/>
  <c r="AW26" i="1"/>
  <c r="BA25" i="1"/>
  <c r="AW25" i="1"/>
  <c r="BA24" i="1"/>
  <c r="AW24" i="1"/>
  <c r="BA23" i="1"/>
  <c r="AW23" i="1"/>
  <c r="BA22" i="1"/>
  <c r="AW22" i="1"/>
  <c r="BA21" i="1"/>
  <c r="AW21" i="1"/>
  <c r="BA20" i="1"/>
  <c r="AW20" i="1"/>
  <c r="BA19" i="1"/>
  <c r="AW19" i="1"/>
  <c r="BA18" i="1"/>
  <c r="AW18" i="1"/>
  <c r="BA17" i="1"/>
  <c r="AW17" i="1"/>
  <c r="BA16" i="1"/>
  <c r="AW16" i="1"/>
  <c r="BA15" i="1"/>
  <c r="AW15" i="1"/>
  <c r="BA14" i="1"/>
  <c r="AW14" i="1"/>
  <c r="BA13" i="1"/>
  <c r="AW13" i="1"/>
  <c r="BA12" i="1"/>
  <c r="AW12" i="1"/>
  <c r="BA11" i="1"/>
  <c r="AW11" i="1"/>
  <c r="BA10" i="1"/>
  <c r="AW10" i="1"/>
  <c r="BA9" i="1"/>
  <c r="AW9" i="1"/>
  <c r="BA8" i="1"/>
  <c r="AW8" i="1"/>
  <c r="BA7" i="1"/>
  <c r="AW7" i="1"/>
  <c r="BA6" i="1"/>
  <c r="AW6" i="1"/>
  <c r="BA5" i="1"/>
  <c r="AW5" i="1"/>
  <c r="BA4" i="1"/>
  <c r="AW4" i="1"/>
  <c r="BA3" i="1"/>
  <c r="AW3" i="1"/>
  <c r="BA2" i="1"/>
  <c r="AW2" i="1"/>
</calcChain>
</file>

<file path=xl/sharedStrings.xml><?xml version="1.0" encoding="utf-8"?>
<sst xmlns="http://schemas.openxmlformats.org/spreadsheetml/2006/main" count="7997" uniqueCount="1149">
  <si>
    <t>PQR</t>
  </si>
  <si>
    <t>REGISTRO</t>
  </si>
  <si>
    <t>CUENTA</t>
  </si>
  <si>
    <t>DIA HABIL</t>
  </si>
  <si>
    <t>DIA TIC</t>
  </si>
  <si>
    <t>USUARIO MATRIZ</t>
  </si>
  <si>
    <t>AREA MATRIZ</t>
  </si>
  <si>
    <t>AREA SUB</t>
  </si>
  <si>
    <t>USUARIO CREA</t>
  </si>
  <si>
    <t>FECHA RR</t>
  </si>
  <si>
    <t>FECHA GERENCIA</t>
  </si>
  <si>
    <t>FECHA REAL</t>
  </si>
  <si>
    <t>SRSNDD</t>
  </si>
  <si>
    <t>SRSNDT</t>
  </si>
  <si>
    <t>SGSNDU</t>
  </si>
  <si>
    <t>SGSNDG</t>
  </si>
  <si>
    <t>SUBRAZON</t>
  </si>
  <si>
    <t>MOTIVO</t>
  </si>
  <si>
    <t>SPC GENERAL</t>
  </si>
  <si>
    <t>REGIONAL</t>
  </si>
  <si>
    <t>NODO</t>
  </si>
  <si>
    <t>AREA</t>
  </si>
  <si>
    <t>CUN 1</t>
  </si>
  <si>
    <t>RESPONSABLE</t>
  </si>
  <si>
    <t>CANAL</t>
  </si>
  <si>
    <t>AREA GESTION</t>
  </si>
  <si>
    <t>TIPO NOVEDAD</t>
  </si>
  <si>
    <t>SEGMENTO</t>
  </si>
  <si>
    <t>MATRIZ</t>
  </si>
  <si>
    <t>PYMES</t>
  </si>
  <si>
    <t>CALL_PYMES</t>
  </si>
  <si>
    <t>DIS</t>
  </si>
  <si>
    <t>FMS</t>
  </si>
  <si>
    <t>PYME</t>
  </si>
  <si>
    <t>BOG</t>
  </si>
  <si>
    <t>TVC</t>
  </si>
  <si>
    <t>FED</t>
  </si>
  <si>
    <t>RAT</t>
  </si>
  <si>
    <t>CATEGORIZACION</t>
  </si>
  <si>
    <t>Total general</t>
  </si>
  <si>
    <t>AQUÍ VA HORA</t>
  </si>
  <si>
    <t>HORA MXG</t>
  </si>
  <si>
    <t>HORA</t>
  </si>
  <si>
    <t xml:space="preserve">HORA </t>
  </si>
  <si>
    <t>SERVICIO AFECTADO</t>
  </si>
  <si>
    <t>USUARIO SUB</t>
  </si>
  <si>
    <t>COMUNIDAD</t>
  </si>
  <si>
    <t>DIVISION</t>
  </si>
  <si>
    <t>HORA1</t>
  </si>
  <si>
    <t>HORA2</t>
  </si>
  <si>
    <t>FECHA DE REPORTE</t>
  </si>
  <si>
    <t>AVISO</t>
  </si>
  <si>
    <t>INTERNET</t>
  </si>
  <si>
    <t>RR</t>
  </si>
  <si>
    <t>@</t>
  </si>
  <si>
    <t>J</t>
  </si>
  <si>
    <t>DOBLE PLAY</t>
  </si>
  <si>
    <t>MIRYAM FORERO</t>
  </si>
  <si>
    <t>ROR</t>
  </si>
  <si>
    <t>RAN</t>
  </si>
  <si>
    <t>CAL</t>
  </si>
  <si>
    <t>RVA</t>
  </si>
  <si>
    <t>N</t>
  </si>
  <si>
    <t>TRIPLE PLAY</t>
  </si>
  <si>
    <t>RCE</t>
  </si>
  <si>
    <t>K</t>
  </si>
  <si>
    <t>SOPORTE TECNICO</t>
  </si>
  <si>
    <t>SOPCENTRO</t>
  </si>
  <si>
    <t>REC</t>
  </si>
  <si>
    <t>SOPNROCCID</t>
  </si>
  <si>
    <t>1. OPORTUNIDAD DE GESTION</t>
  </si>
  <si>
    <t>SERVIDES1</t>
  </si>
  <si>
    <t xml:space="preserve">BASE </t>
  </si>
  <si>
    <t>GERENCIA</t>
  </si>
  <si>
    <t>ESTADO</t>
  </si>
  <si>
    <t>CRUCE</t>
  </si>
  <si>
    <t>SGTIME</t>
  </si>
  <si>
    <t>RAZON</t>
  </si>
  <si>
    <t>SRSNDU</t>
  </si>
  <si>
    <t>SRSNDG</t>
  </si>
  <si>
    <t>SGSNDD</t>
  </si>
  <si>
    <t>SGSNDT</t>
  </si>
  <si>
    <t>SUTYPE</t>
  </si>
  <si>
    <t>SUSTAT</t>
  </si>
  <si>
    <t>NOTAS 1</t>
  </si>
  <si>
    <t>NOTAS 2</t>
  </si>
  <si>
    <t>PY</t>
  </si>
  <si>
    <t>A</t>
  </si>
  <si>
    <t>SOPOCCIDEN</t>
  </si>
  <si>
    <t>(Todas)</t>
  </si>
  <si>
    <t>*</t>
  </si>
  <si>
    <t>NEI</t>
  </si>
  <si>
    <t>ECF8015B</t>
  </si>
  <si>
    <t>ECF2115A</t>
  </si>
  <si>
    <t>EIK2397A</t>
  </si>
  <si>
    <t>ECF8181A</t>
  </si>
  <si>
    <t>ECM4765D</t>
  </si>
  <si>
    <t>GINBOJACA</t>
  </si>
  <si>
    <t>ECF6988A</t>
  </si>
  <si>
    <t>ECF4034A</t>
  </si>
  <si>
    <t>ECF6758A</t>
  </si>
  <si>
    <t>ECF2371A</t>
  </si>
  <si>
    <t>ECM8019C</t>
  </si>
  <si>
    <t>ECM3670D</t>
  </si>
  <si>
    <t>T</t>
  </si>
  <si>
    <t>ECF6095A</t>
  </si>
  <si>
    <t>ECF1445G</t>
  </si>
  <si>
    <t>SI</t>
  </si>
  <si>
    <t>Sin Señal Falla Masiva (Aviso Sap)</t>
  </si>
  <si>
    <t>Sin Señal falla en edificio o conjunto</t>
  </si>
  <si>
    <t>ECM4183I</t>
  </si>
  <si>
    <t>CAN</t>
  </si>
  <si>
    <t>ECF8408A</t>
  </si>
  <si>
    <t>ECF7077B</t>
  </si>
  <si>
    <t>VIL</t>
  </si>
  <si>
    <t>MED</t>
  </si>
  <si>
    <t>ECF9006B</t>
  </si>
  <si>
    <t>BUC</t>
  </si>
  <si>
    <t>ECF9596A</t>
  </si>
  <si>
    <t>MZL</t>
  </si>
  <si>
    <t>ECM9038E</t>
  </si>
  <si>
    <t>ECM9874H</t>
  </si>
  <si>
    <t>R3 OCCIDENTE</t>
  </si>
  <si>
    <t>5.4 CALI NORTEVALLE</t>
  </si>
  <si>
    <t>ECM4145K</t>
  </si>
  <si>
    <t>IBA</t>
  </si>
  <si>
    <t>5.6 TOLHUCA</t>
  </si>
  <si>
    <t>R2 NORTE</t>
  </si>
  <si>
    <t>6.3 SANTANDERES</t>
  </si>
  <si>
    <t>R4 CENTRO ORIENTE</t>
  </si>
  <si>
    <t>4.5 BOGOTA SUR</t>
  </si>
  <si>
    <t>6.2 EJE CAFETERO</t>
  </si>
  <si>
    <t>4.3 BOGOTA OCCIDENTE</t>
  </si>
  <si>
    <t>ECM7727C</t>
  </si>
  <si>
    <t>R1 COSTA</t>
  </si>
  <si>
    <t>8.1 COSTA 1</t>
  </si>
  <si>
    <t>4.2 BOGOTA CENTRO</t>
  </si>
  <si>
    <t>4.1 BOGOTA NORTE</t>
  </si>
  <si>
    <t>ECF6912A</t>
  </si>
  <si>
    <t>6.5 ANTIOQUIA SUR</t>
  </si>
  <si>
    <t>BAR</t>
  </si>
  <si>
    <t>5.5 CALI SUR</t>
  </si>
  <si>
    <t>6.4 ANTIOQUIA NORTE</t>
  </si>
  <si>
    <t>ECF3372A</t>
  </si>
  <si>
    <t>ECF4553D</t>
  </si>
  <si>
    <t>BEL</t>
  </si>
  <si>
    <t>8.2 COSTA 2</t>
  </si>
  <si>
    <t>ECF6460A</t>
  </si>
  <si>
    <t>ECF5973A</t>
  </si>
  <si>
    <t>ECF6994D</t>
  </si>
  <si>
    <t>POP</t>
  </si>
  <si>
    <t>ECF5321C</t>
  </si>
  <si>
    <t>ECF5628A</t>
  </si>
  <si>
    <t>ECF6394A</t>
  </si>
  <si>
    <t>UCA</t>
  </si>
  <si>
    <t>CPV</t>
  </si>
  <si>
    <t>2. ALTO RIESGO</t>
  </si>
  <si>
    <t>S</t>
  </si>
  <si>
    <t>ERVICIO AFECTADO</t>
  </si>
  <si>
    <t>INC2242291</t>
  </si>
  <si>
    <t>ECF6484C</t>
  </si>
  <si>
    <t>FBL</t>
  </si>
  <si>
    <t>BUG</t>
  </si>
  <si>
    <t>ECM0849H</t>
  </si>
  <si>
    <t>ECF3447A</t>
  </si>
  <si>
    <t>ECF3252A</t>
  </si>
  <si>
    <t>ECF9372A</t>
  </si>
  <si>
    <t>FUS</t>
  </si>
  <si>
    <t>4.4 BOGOTA ORIENTE</t>
  </si>
  <si>
    <t>ICF8596A</t>
  </si>
  <si>
    <t>MDR</t>
  </si>
  <si>
    <t>ESP</t>
  </si>
  <si>
    <t>ECM7567J</t>
  </si>
  <si>
    <t>ECF2467B</t>
  </si>
  <si>
    <t>PAL</t>
  </si>
  <si>
    <t>ECM1102J</t>
  </si>
  <si>
    <t>ECM6411D</t>
  </si>
  <si>
    <t>ECM0192J</t>
  </si>
  <si>
    <t>ECF2864C</t>
  </si>
  <si>
    <t>YUM</t>
  </si>
  <si>
    <t>PER</t>
  </si>
  <si>
    <t>ECM2864E</t>
  </si>
  <si>
    <t>STM</t>
  </si>
  <si>
    <t>ECM3246F</t>
  </si>
  <si>
    <t>INC2246475</t>
  </si>
  <si>
    <t>* SD_CM DESENGANCHADO/ I3P/ANGELA PERDOMO/TEL-CEL: 3187170276 -</t>
  </si>
  <si>
    <t>8:26:1</t>
  </si>
  <si>
    <t>ECF7501A</t>
  </si>
  <si>
    <t>4488-20-0000655722</t>
  </si>
  <si>
    <t>GIR</t>
  </si>
  <si>
    <t>4488-20-0000628419</t>
  </si>
  <si>
    <t>4488-20-0000614302</t>
  </si>
  <si>
    <t>MTR</t>
  </si>
  <si>
    <t>4488-20-0000607236</t>
  </si>
  <si>
    <t>ECF7050B</t>
  </si>
  <si>
    <t>ECF4251A</t>
  </si>
  <si>
    <t>ECM1877E</t>
  </si>
  <si>
    <t>JAM</t>
  </si>
  <si>
    <t>4488-20-0000659001</t>
  </si>
  <si>
    <t>4488-20-0000642676</t>
  </si>
  <si>
    <t>4488-20-0000631132</t>
  </si>
  <si>
    <t>ECM1354L</t>
  </si>
  <si>
    <t>ARM</t>
  </si>
  <si>
    <t>ECM8481J</t>
  </si>
  <si>
    <t>ENV</t>
  </si>
  <si>
    <t>4488-20-0000630993</t>
  </si>
  <si>
    <t>GIN</t>
  </si>
  <si>
    <t>4488-20-0000620147</t>
  </si>
  <si>
    <t>4488-20-0000615657</t>
  </si>
  <si>
    <t>4488-20-0000662077</t>
  </si>
  <si>
    <t>SLD</t>
  </si>
  <si>
    <t>4488-20-0000650973</t>
  </si>
  <si>
    <t>4488-20-0000647851</t>
  </si>
  <si>
    <t>4488-20-0000647532</t>
  </si>
  <si>
    <t>PAD</t>
  </si>
  <si>
    <t>4488-20-0000642870</t>
  </si>
  <si>
    <t>4488-20-0000641486</t>
  </si>
  <si>
    <t>4488-20-0000635150</t>
  </si>
  <si>
    <t>4488-20-0000629625</t>
  </si>
  <si>
    <t>4488-20-0000624355</t>
  </si>
  <si>
    <t>DUI</t>
  </si>
  <si>
    <t>STQ</t>
  </si>
  <si>
    <t>SOO</t>
  </si>
  <si>
    <t>072509</t>
  </si>
  <si>
    <t>082549</t>
  </si>
  <si>
    <t>090546</t>
  </si>
  <si>
    <t>090902</t>
  </si>
  <si>
    <t>INC2336320</t>
  </si>
  <si>
    <t>INC2353754</t>
  </si>
  <si>
    <t>INC2337378</t>
  </si>
  <si>
    <t>INC2347757</t>
  </si>
  <si>
    <t>* USUARIOS QUE PODRIAN PERCIBIR EN EL(LOS) SERVICIO(S)</t>
  </si>
  <si>
    <t>INC2337361</t>
  </si>
  <si>
    <t>INC2307053</t>
  </si>
  <si>
    <t>INC2348329</t>
  </si>
  <si>
    <t>INC2341098</t>
  </si>
  <si>
    <t>INC2184545</t>
  </si>
  <si>
    <t>INC2315153</t>
  </si>
  <si>
    <t>INC2344258</t>
  </si>
  <si>
    <t>INC2354924</t>
  </si>
  <si>
    <t>INC2348374</t>
  </si>
  <si>
    <t>INC2329337</t>
  </si>
  <si>
    <t>INC2313782</t>
  </si>
  <si>
    <t>INC2341344</t>
  </si>
  <si>
    <t>INC2348397</t>
  </si>
  <si>
    <t>INC2354948</t>
  </si>
  <si>
    <t>INC2337268</t>
  </si>
  <si>
    <t>INC2348259</t>
  </si>
  <si>
    <t>* SECTOR SIN SE#AL /LINDA CARDONA/TEL-CEL: 3125061027 - /</t>
  </si>
  <si>
    <t>INC2354974</t>
  </si>
  <si>
    <t>INC2348411</t>
  </si>
  <si>
    <t>INC2351579</t>
  </si>
  <si>
    <t>INC2307338</t>
  </si>
  <si>
    <t>* NEG - FALLA EN EDIFICIO</t>
  </si>
  <si>
    <t>INC2314248</t>
  </si>
  <si>
    <t>INC2355008</t>
  </si>
  <si>
    <t>INC2325073</t>
  </si>
  <si>
    <t>INC2311424</t>
  </si>
  <si>
    <t>INC2355043</t>
  </si>
  <si>
    <t>INC2342108</t>
  </si>
  <si>
    <t>INC2307092</t>
  </si>
  <si>
    <t>INC2337186</t>
  </si>
  <si>
    <t>INC2329343</t>
  </si>
  <si>
    <t>INC2318779</t>
  </si>
  <si>
    <t>INC2329495</t>
  </si>
  <si>
    <t>INC2337619</t>
  </si>
  <si>
    <t>* FALLA EN EDIFICIO/GINA MARCELA PINEDA/TEL-CEL: 3164604590 -</t>
  </si>
  <si>
    <t>* REVISIÃ³N DE RUIDO / NODO STD/DIANA CASTELLANOS/TEL-CEL:</t>
  </si>
  <si>
    <t>INC2345894</t>
  </si>
  <si>
    <t>INC2337630</t>
  </si>
  <si>
    <t>INC2314542</t>
  </si>
  <si>
    <t>INC2236452</t>
  </si>
  <si>
    <t>INC2329554</t>
  </si>
  <si>
    <t>INC2325714</t>
  </si>
  <si>
    <t>INC2348207</t>
  </si>
  <si>
    <t>INC2348840</t>
  </si>
  <si>
    <t>INC2314438</t>
  </si>
  <si>
    <t>INC2348849</t>
  </si>
  <si>
    <t>INC2336788</t>
  </si>
  <si>
    <t>INC2337766</t>
  </si>
  <si>
    <t>INC2314295</t>
  </si>
  <si>
    <t>INC2333809</t>
  </si>
  <si>
    <t>6* SECTOR SIN SE#AL/ANDREA NAVARRO /TEL-CEL: 3157682000 -</t>
  </si>
  <si>
    <t>* NOC RES REPT COMPLEX: FOHFC: MR_T1: SIN RETORNO / NODO</t>
  </si>
  <si>
    <t>INC2338548</t>
  </si>
  <si>
    <t>* NEG - SECTOR SIN SE#AL/DANIELA OJEDA/TEL-CEL: 3106807624 -</t>
  </si>
  <si>
    <t>INC2208593</t>
  </si>
  <si>
    <t>* REVISIÃ³N DE RUIDO / NODO S07/ANGIE TORRES/TEL-CEL:</t>
  </si>
  <si>
    <t>INC2295602</t>
  </si>
  <si>
    <t>* VALIDACION DE RUIDO // ENT/SEGIO CEBOLLEROS /TEL-CEL:</t>
  </si>
  <si>
    <t>INC2343170</t>
  </si>
  <si>
    <t>* NEG - SECTOR SIN SE#AL/JAVIER CANDELO MONTANO/TEL-CEL:</t>
  </si>
  <si>
    <t>INC2339565</t>
  </si>
  <si>
    <t>INC2241958</t>
  </si>
  <si>
    <t>* REVISIÓN DE RUIDO NODO TN1/CRISTIAN MARIN/TEL-CEL: 3173084813</t>
  </si>
  <si>
    <t>INC2335473</t>
  </si>
  <si>
    <t>* NEG - SECTOR SIN SE#AL/WILMER QUIROGA /TEL-CEL: 3114810717 -</t>
  </si>
  <si>
    <t>INC2350368</t>
  </si>
  <si>
    <t>* NEG - SECTOR SIN SE#AL / GTP/ALEXANDER OSPINA/TEL-CEL:</t>
  </si>
  <si>
    <t>INC2339836</t>
  </si>
  <si>
    <t>INC2335736</t>
  </si>
  <si>
    <t>* FALLA EN EDIFICIO/HERNAN GAVIRIA/TEL-CEL: 3137310048 - /</t>
  </si>
  <si>
    <t>* ANA SECTOR SIN SEÃ±AL (TRIPLE PLAY) / FIR/JOSE</t>
  </si>
  <si>
    <t>INC2353409</t>
  </si>
  <si>
    <t>* FOHFC:MR_T3 SIN RETORNO / NODO SM2</t>
  </si>
  <si>
    <t>* FOHFC: MR_T2: SIN RETORNO / NODO EJ2/ANDRES GAVIRIA /TEL-CEL:</t>
  </si>
  <si>
    <t>INC2351806</t>
  </si>
  <si>
    <t>7:16:16</t>
  </si>
  <si>
    <t>7:41:8</t>
  </si>
  <si>
    <t>7:55:59</t>
  </si>
  <si>
    <t>8:6:33</t>
  </si>
  <si>
    <t>8:10:34</t>
  </si>
  <si>
    <t>8:18:32</t>
  </si>
  <si>
    <t>8:23:46</t>
  </si>
  <si>
    <t>8:28:27</t>
  </si>
  <si>
    <t>8:40:58</t>
  </si>
  <si>
    <t>8:44:2</t>
  </si>
  <si>
    <t>8:56:3</t>
  </si>
  <si>
    <t>8:59:53</t>
  </si>
  <si>
    <t>9:5:0</t>
  </si>
  <si>
    <t>9:5:28</t>
  </si>
  <si>
    <t>9:5:46</t>
  </si>
  <si>
    <t>9:10:3</t>
  </si>
  <si>
    <t>9:18:16</t>
  </si>
  <si>
    <t>9:21:2</t>
  </si>
  <si>
    <t>9:25:14</t>
  </si>
  <si>
    <t>9:30:26</t>
  </si>
  <si>
    <t>11:7:43</t>
  </si>
  <si>
    <t>15:54:48</t>
  </si>
  <si>
    <t>17:50:24</t>
  </si>
  <si>
    <t>6:38:57</t>
  </si>
  <si>
    <t>9:46:18</t>
  </si>
  <si>
    <t>7:52:43</t>
  </si>
  <si>
    <t>1:12:51</t>
  </si>
  <si>
    <t>7:16:29</t>
  </si>
  <si>
    <t>7:25:9</t>
  </si>
  <si>
    <t>7:41:3</t>
  </si>
  <si>
    <t>7:44:11</t>
  </si>
  <si>
    <t>7:46:40</t>
  </si>
  <si>
    <t>7:57:32</t>
  </si>
  <si>
    <t>7:58:35</t>
  </si>
  <si>
    <t>8:1:37</t>
  </si>
  <si>
    <t>8:2:8</t>
  </si>
  <si>
    <t>8:6:7</t>
  </si>
  <si>
    <t>8:6:9</t>
  </si>
  <si>
    <t>8:10:13</t>
  </si>
  <si>
    <t>8:10:46</t>
  </si>
  <si>
    <t>8:13:10</t>
  </si>
  <si>
    <t>8:18:1</t>
  </si>
  <si>
    <t>8:18:55</t>
  </si>
  <si>
    <t>8:22:34</t>
  </si>
  <si>
    <t>8:24:5</t>
  </si>
  <si>
    <t>8:25:11</t>
  </si>
  <si>
    <t>8:25:49</t>
  </si>
  <si>
    <t>8:27:20</t>
  </si>
  <si>
    <t>8:27:27</t>
  </si>
  <si>
    <t>8:30:13</t>
  </si>
  <si>
    <t>8:31:22</t>
  </si>
  <si>
    <t>8:32:21</t>
  </si>
  <si>
    <t>8:36:24</t>
  </si>
  <si>
    <t>8:37:10</t>
  </si>
  <si>
    <t>8:38:19</t>
  </si>
  <si>
    <t>8:39:6</t>
  </si>
  <si>
    <t>8:41:31</t>
  </si>
  <si>
    <t>8:42:44</t>
  </si>
  <si>
    <t>8:43:53</t>
  </si>
  <si>
    <t>8:44:31</t>
  </si>
  <si>
    <t>8:47:24</t>
  </si>
  <si>
    <t>8:47:27</t>
  </si>
  <si>
    <t>8:48:56</t>
  </si>
  <si>
    <t>8:49:17</t>
  </si>
  <si>
    <t>8:49:18</t>
  </si>
  <si>
    <t>8:50:8</t>
  </si>
  <si>
    <t>8:52:5</t>
  </si>
  <si>
    <t>8:57:3</t>
  </si>
  <si>
    <t>8:59:10</t>
  </si>
  <si>
    <t>9:0:3</t>
  </si>
  <si>
    <t>9:2:19</t>
  </si>
  <si>
    <t>9:9:2</t>
  </si>
  <si>
    <t>9:9:9</t>
  </si>
  <si>
    <t>9:15:23</t>
  </si>
  <si>
    <t>9:16:15</t>
  </si>
  <si>
    <t>9:18:42</t>
  </si>
  <si>
    <t>9:19:49</t>
  </si>
  <si>
    <t>9:26:19</t>
  </si>
  <si>
    <t>9:27:31</t>
  </si>
  <si>
    <t>9:27:56</t>
  </si>
  <si>
    <t>9:29:19</t>
  </si>
  <si>
    <t>9:32:45</t>
  </si>
  <si>
    <t>9:38:5</t>
  </si>
  <si>
    <t>9:38:50</t>
  </si>
  <si>
    <t>9:41:33</t>
  </si>
  <si>
    <t>9:46:3</t>
  </si>
  <si>
    <t>10:34:52</t>
  </si>
  <si>
    <t>10:53:27</t>
  </si>
  <si>
    <t>11:47:17</t>
  </si>
  <si>
    <t>#N/D</t>
  </si>
  <si>
    <t>9:21:39</t>
  </si>
  <si>
    <t>TELEVISION</t>
  </si>
  <si>
    <t>4488-20-0000782025</t>
  </si>
  <si>
    <t>4488-20-0000777335</t>
  </si>
  <si>
    <t>4488-20-0000771123</t>
  </si>
  <si>
    <t>4488-20-0000769072</t>
  </si>
  <si>
    <t>4488-20-0000754160</t>
  </si>
  <si>
    <t>4488-20-0000748196</t>
  </si>
  <si>
    <t>4488-20-0000747450</t>
  </si>
  <si>
    <t>4488-20-0000730158</t>
  </si>
  <si>
    <t>4488-20-0000728202</t>
  </si>
  <si>
    <t>4488-20-0000697440</t>
  </si>
  <si>
    <t>4488-20-0000695050</t>
  </si>
  <si>
    <t xml:space="preserve">SERVIDES1 </t>
  </si>
  <si>
    <t>DOS</t>
  </si>
  <si>
    <t>4488-20-0000788962</t>
  </si>
  <si>
    <t>4488-20-0000784129</t>
  </si>
  <si>
    <t>4488-20-0000784048</t>
  </si>
  <si>
    <t>4488-20-0000783540</t>
  </si>
  <si>
    <t>4488-20-0000783463</t>
  </si>
  <si>
    <t>4488-20-0000783420</t>
  </si>
  <si>
    <t>4488-20-0000783374</t>
  </si>
  <si>
    <t>4488-20-0000783343</t>
  </si>
  <si>
    <t>4488-20-0000782879</t>
  </si>
  <si>
    <t>4488-20-0000782801</t>
  </si>
  <si>
    <t>4488-20-0000782786</t>
  </si>
  <si>
    <t>4488-20-0000781525</t>
  </si>
  <si>
    <t>4488-20-0000781470</t>
  </si>
  <si>
    <t>4488-20-0000780561</t>
  </si>
  <si>
    <t>4488-20-0000780299</t>
  </si>
  <si>
    <t>4488-20-0000780168</t>
  </si>
  <si>
    <t>4488-20-0000780159</t>
  </si>
  <si>
    <t>4488-20-0000779805</t>
  </si>
  <si>
    <t>4488-20-0000779415</t>
  </si>
  <si>
    <t>4488-20-0000779210</t>
  </si>
  <si>
    <t>4488-20-0000779145</t>
  </si>
  <si>
    <t>4488-20-0000779004</t>
  </si>
  <si>
    <t>4488-20-0000778848</t>
  </si>
  <si>
    <t>4488-20-0000778416</t>
  </si>
  <si>
    <t>4488-20-0000778369</t>
  </si>
  <si>
    <t>4488-20-0000777802</t>
  </si>
  <si>
    <t>4488-20-0000777395</t>
  </si>
  <si>
    <t>4488-20-0000777205</t>
  </si>
  <si>
    <t>4488-20-0000777079</t>
  </si>
  <si>
    <t>4488-20-0000777009</t>
  </si>
  <si>
    <t>4488-20-0000776984</t>
  </si>
  <si>
    <t>4488-20-0000776949</t>
  </si>
  <si>
    <t>4488-20-0000773661</t>
  </si>
  <si>
    <t>4488-20-0000772824</t>
  </si>
  <si>
    <t>4488-20-0000772333</t>
  </si>
  <si>
    <t>4488-20-0000772062</t>
  </si>
  <si>
    <t>4488-20-0000771930</t>
  </si>
  <si>
    <t>4488-20-0000771714</t>
  </si>
  <si>
    <t>4488-20-0000771218</t>
  </si>
  <si>
    <t>4488-20-0000770934</t>
  </si>
  <si>
    <t>4488-20-0000766961</t>
  </si>
  <si>
    <t>PAS</t>
  </si>
  <si>
    <t>4488-20-0000765254</t>
  </si>
  <si>
    <t>4488-20-0000764110</t>
  </si>
  <si>
    <t>4488-20-0000763945</t>
  </si>
  <si>
    <t>4488-20-0000762318</t>
  </si>
  <si>
    <t>4488-20-0000761889</t>
  </si>
  <si>
    <t>4488-20-0000761346</t>
  </si>
  <si>
    <t>4488-20-0000760230</t>
  </si>
  <si>
    <t>4488-20-0000758992</t>
  </si>
  <si>
    <t>4488-20-0000758498</t>
  </si>
  <si>
    <t>4488-20-0000758065</t>
  </si>
  <si>
    <t>4488-20-0000754571</t>
  </si>
  <si>
    <t>4488-20-0000752221</t>
  </si>
  <si>
    <t>4488-20-0000748194</t>
  </si>
  <si>
    <t>4488-20-0000747666</t>
  </si>
  <si>
    <t>4488-20-0000743467</t>
  </si>
  <si>
    <t>4488-20-0000742864</t>
  </si>
  <si>
    <t>4488-20-0000741404</t>
  </si>
  <si>
    <t>4488-20-0000740537</t>
  </si>
  <si>
    <t>4488-20-0000739486</t>
  </si>
  <si>
    <t>4488-20-0000736666</t>
  </si>
  <si>
    <t>VDP</t>
  </si>
  <si>
    <t>4488-20-0000736237</t>
  </si>
  <si>
    <t>4488-20-0000736168</t>
  </si>
  <si>
    <t>4488-20-0000735505</t>
  </si>
  <si>
    <t>4488-20-0000735337</t>
  </si>
  <si>
    <t>4488-20-0000729925</t>
  </si>
  <si>
    <t>4488-20-0000728909</t>
  </si>
  <si>
    <t>4488-20-0000722215</t>
  </si>
  <si>
    <t>4488-20-0000720659</t>
  </si>
  <si>
    <t>4488-20-0000720259</t>
  </si>
  <si>
    <t>4488-20-0000709792</t>
  </si>
  <si>
    <t>4488-20-0000709316</t>
  </si>
  <si>
    <t>4488-20-0000698875</t>
  </si>
  <si>
    <t>4488-20-0000696087</t>
  </si>
  <si>
    <t>4488-20-0000680791</t>
  </si>
  <si>
    <t>4488-20-0000673807</t>
  </si>
  <si>
    <t>ECF7435A</t>
  </si>
  <si>
    <t xml:space="preserve">SOPCENTRO </t>
  </si>
  <si>
    <t>4488-20-0000789439</t>
  </si>
  <si>
    <t>4488-20-0000788839</t>
  </si>
  <si>
    <t>4488-20-0000786084</t>
  </si>
  <si>
    <t>4488-20-0000784126</t>
  </si>
  <si>
    <t>4488-20-0000783533</t>
  </si>
  <si>
    <t>4488-20-0000783497</t>
  </si>
  <si>
    <t>4488-20-0000783182</t>
  </si>
  <si>
    <t>4488-20-0000782925</t>
  </si>
  <si>
    <t>4488-20-0000782526</t>
  </si>
  <si>
    <t>4488-20-0000782480</t>
  </si>
  <si>
    <t>4488-20-0000781995</t>
  </si>
  <si>
    <t>4488-20-0000781895</t>
  </si>
  <si>
    <t>4488-20-0000781519</t>
  </si>
  <si>
    <t>4488-20-0000781433</t>
  </si>
  <si>
    <t>4488-20-0000781234</t>
  </si>
  <si>
    <t>4488-20-0000781058</t>
  </si>
  <si>
    <t>4488-20-0000781011</t>
  </si>
  <si>
    <t>4488-20-0000780181</t>
  </si>
  <si>
    <t>4488-20-0000780166</t>
  </si>
  <si>
    <t>4488-20-0000779435</t>
  </si>
  <si>
    <t>4488-20-0000779312</t>
  </si>
  <si>
    <t>4488-20-0000779097</t>
  </si>
  <si>
    <t>4488-20-0000778018</t>
  </si>
  <si>
    <t>4488-20-0000777921</t>
  </si>
  <si>
    <t>4488-20-0000777594</t>
  </si>
  <si>
    <t>4488-20-0000777457</t>
  </si>
  <si>
    <t>4488-20-0000777054</t>
  </si>
  <si>
    <t>4488-20-0000775431</t>
  </si>
  <si>
    <t>4488-20-0000772702</t>
  </si>
  <si>
    <t>4488-20-0000769353</t>
  </si>
  <si>
    <t>4488-20-0000766702</t>
  </si>
  <si>
    <t>4488-20-0000764532</t>
  </si>
  <si>
    <t>4488-20-0000764077</t>
  </si>
  <si>
    <t>4488-20-0000760556</t>
  </si>
  <si>
    <t>4488-20-0000753521</t>
  </si>
  <si>
    <t>4488-20-0000751843</t>
  </si>
  <si>
    <t>4488-20-0000751346</t>
  </si>
  <si>
    <t>4488-20-0000748787</t>
  </si>
  <si>
    <t>ECF5559A</t>
  </si>
  <si>
    <t>4488-20-0000748532</t>
  </si>
  <si>
    <t>4488-20-0000747766</t>
  </si>
  <si>
    <t>4488-20-0000737676</t>
  </si>
  <si>
    <t>4488-20-0000735587</t>
  </si>
  <si>
    <t>4488-20-0000730924</t>
  </si>
  <si>
    <t>4488-20-0000724556</t>
  </si>
  <si>
    <t>4488-20-0000698717</t>
  </si>
  <si>
    <t>4488-20-0000698077</t>
  </si>
  <si>
    <t>4488-20-0000691529</t>
  </si>
  <si>
    <t>4488-20-0000681553</t>
  </si>
  <si>
    <t>4488-20-0000667946</t>
  </si>
  <si>
    <t>4488-20-0000784592</t>
  </si>
  <si>
    <t>4488-20-0000784462</t>
  </si>
  <si>
    <t>4488-20-0000784301</t>
  </si>
  <si>
    <t>4488-20-0000784132</t>
  </si>
  <si>
    <t>4488-20-0000783990</t>
  </si>
  <si>
    <t>4488-20-0000783958</t>
  </si>
  <si>
    <t>4488-20-0000783735</t>
  </si>
  <si>
    <t>4488-20-0000783655</t>
  </si>
  <si>
    <t>4488-20-0000783582</t>
  </si>
  <si>
    <t>ECF7857D</t>
  </si>
  <si>
    <t>4488-20-0000783236</t>
  </si>
  <si>
    <t>4488-20-0000783227</t>
  </si>
  <si>
    <t>4488-20-0000783059</t>
  </si>
  <si>
    <t>4488-20-0000783025</t>
  </si>
  <si>
    <t>4488-20-0000782971</t>
  </si>
  <si>
    <t>4488-20-0000782847</t>
  </si>
  <si>
    <t>4488-20-0000782600</t>
  </si>
  <si>
    <t>4488-20-0000782456</t>
  </si>
  <si>
    <t>4488-20-0000782285</t>
  </si>
  <si>
    <t>4488-20-0000782240</t>
  </si>
  <si>
    <t>4488-20-0000782219</t>
  </si>
  <si>
    <t>4488-20-0000782231</t>
  </si>
  <si>
    <t>4488-20-0000781081</t>
  </si>
  <si>
    <t>4488-20-0000780425</t>
  </si>
  <si>
    <t>4488-20-0000780135</t>
  </si>
  <si>
    <t>4488-20-0000779808</t>
  </si>
  <si>
    <t>4488-20-0000779359</t>
  </si>
  <si>
    <t>4488-20-0000778770</t>
  </si>
  <si>
    <t>4488-20-0000778705</t>
  </si>
  <si>
    <t>4488-20-0000778436</t>
  </si>
  <si>
    <t>4488-20-0000777972</t>
  </si>
  <si>
    <t>4488-20-0000777942</t>
  </si>
  <si>
    <t>4488-20-0000776982</t>
  </si>
  <si>
    <t>4488-20-0000773266</t>
  </si>
  <si>
    <t>4488-20-0000772216</t>
  </si>
  <si>
    <t>4488-20-0000771573</t>
  </si>
  <si>
    <t>4488-20-0000765827</t>
  </si>
  <si>
    <t>4488-20-0000764402</t>
  </si>
  <si>
    <t>4488-20-0000764232</t>
  </si>
  <si>
    <t>4488-20-0000763879</t>
  </si>
  <si>
    <t>4488-20-0000761016</t>
  </si>
  <si>
    <t>4488-20-0000759708</t>
  </si>
  <si>
    <t>4488-20-0000759009</t>
  </si>
  <si>
    <t>4488-20-0000756632</t>
  </si>
  <si>
    <t>4488-20-0000752453</t>
  </si>
  <si>
    <t>4488-20-0000750661</t>
  </si>
  <si>
    <t>SOPORTE2</t>
  </si>
  <si>
    <t>SERVICE DESK</t>
  </si>
  <si>
    <t xml:space="preserve">SOPORTE2  </t>
  </si>
  <si>
    <t xml:space="preserve">SERV_DESK </t>
  </si>
  <si>
    <t>YOP</t>
  </si>
  <si>
    <t>4488-20-0000750167</t>
  </si>
  <si>
    <t>4488-20-0000748687</t>
  </si>
  <si>
    <t>4488-20-0000735742</t>
  </si>
  <si>
    <t>4488-20-0000727177</t>
  </si>
  <si>
    <t>4488-20-0000726513</t>
  </si>
  <si>
    <t>4488-20-0000726275</t>
  </si>
  <si>
    <t>4488-20-0000720636</t>
  </si>
  <si>
    <t>4488-20-0000719784</t>
  </si>
  <si>
    <t>4488-20-0000709091</t>
  </si>
  <si>
    <t>4488-20-0000701570</t>
  </si>
  <si>
    <t>4488-20-0000693187</t>
  </si>
  <si>
    <t>4488-20-0000692893</t>
  </si>
  <si>
    <t>4488-20-0000681476</t>
  </si>
  <si>
    <t>4488-20-0000680640</t>
  </si>
  <si>
    <t>4488-20-0000679021</t>
  </si>
  <si>
    <t>011833</t>
  </si>
  <si>
    <t>065345</t>
  </si>
  <si>
    <t>070424</t>
  </si>
  <si>
    <t>070501</t>
  </si>
  <si>
    <t>071111</t>
  </si>
  <si>
    <t>071117</t>
  </si>
  <si>
    <t>072141</t>
  </si>
  <si>
    <t>072426</t>
  </si>
  <si>
    <t>072725</t>
  </si>
  <si>
    <t>074201</t>
  </si>
  <si>
    <t>074328</t>
  </si>
  <si>
    <t>074811</t>
  </si>
  <si>
    <t>074848</t>
  </si>
  <si>
    <t>080350</t>
  </si>
  <si>
    <t>080537</t>
  </si>
  <si>
    <t>080755</t>
  </si>
  <si>
    <t>081006</t>
  </si>
  <si>
    <t>081426</t>
  </si>
  <si>
    <t>081942</t>
  </si>
  <si>
    <t>082111</t>
  </si>
  <si>
    <t>082206</t>
  </si>
  <si>
    <t>082352</t>
  </si>
  <si>
    <t>083515</t>
  </si>
  <si>
    <t>083551</t>
  </si>
  <si>
    <t>083748</t>
  </si>
  <si>
    <t>084638</t>
  </si>
  <si>
    <t>085137</t>
  </si>
  <si>
    <t>085353</t>
  </si>
  <si>
    <t>085403</t>
  </si>
  <si>
    <t>085605</t>
  </si>
  <si>
    <t>085800</t>
  </si>
  <si>
    <t>090026</t>
  </si>
  <si>
    <t>090141</t>
  </si>
  <si>
    <t>090345</t>
  </si>
  <si>
    <t>090716</t>
  </si>
  <si>
    <t>091350</t>
  </si>
  <si>
    <t>092220</t>
  </si>
  <si>
    <t>092601</t>
  </si>
  <si>
    <t>092804</t>
  </si>
  <si>
    <t>092847</t>
  </si>
  <si>
    <t>093221</t>
  </si>
  <si>
    <t>093406</t>
  </si>
  <si>
    <t>094312</t>
  </si>
  <si>
    <t>094952</t>
  </si>
  <si>
    <t>095324</t>
  </si>
  <si>
    <t>095717</t>
  </si>
  <si>
    <t>095929</t>
  </si>
  <si>
    <t>INC2370271</t>
  </si>
  <si>
    <t>* NEG - SE#AL DESFICIENTE/GIOVANI MONTERO /TEL-CEL: 3223919529</t>
  </si>
  <si>
    <t>INC2386511</t>
  </si>
  <si>
    <t>* FOHFC: MR_T2: FOINF: MR_T2: FUENTE - ALARMA POR FALLA DE</t>
  </si>
  <si>
    <t>INC2384953</t>
  </si>
  <si>
    <t>* SE#AL INTERMITENTE/ARMANDO SALAZAR/TEL:3164575813 REPORTA: 3</t>
  </si>
  <si>
    <t>INC2387625</t>
  </si>
  <si>
    <t>* FOINF: MR_T3: (VIP) FUENTE - ALARMA POR FALLA DE</t>
  </si>
  <si>
    <t>INC2384244</t>
  </si>
  <si>
    <t>* NEG - FALLA EDIFICIO/AURELIO SARDI/TEL-CEL: 3137004444 -</t>
  </si>
  <si>
    <t>INC2387729</t>
  </si>
  <si>
    <t>* NOC RES REPT COMPLEX:FOHFC:MR_T3:JO-SIN FORWARD SLE/VIVIANA</t>
  </si>
  <si>
    <t>INC2384169</t>
  </si>
  <si>
    <t>* SD: CMTS MEDE-CABA-H-06, MEDE-CABA-H-05- SIN IP WAN/JOHANA</t>
  </si>
  <si>
    <t>INC2387653</t>
  </si>
  <si>
    <t>* FOHFC: MR_T3: SIN RETORNO / NODOS 8RE - 9RE - 10E - 11E - P12</t>
  </si>
  <si>
    <t>INC2380640</t>
  </si>
  <si>
    <t>* NEG - SECTOR SIN SE#AL / NODO / NOR/SANDRA ROBLES/TEL-CEL:</t>
  </si>
  <si>
    <t>INC2383918</t>
  </si>
  <si>
    <t>* NOC RES REPT COMPLEX: FOHFC:MR_T3:JO-CAIDA DE ENLACES BACKUP</t>
  </si>
  <si>
    <t>INC2387507</t>
  </si>
  <si>
    <t>* IN RETORNO / 7 NODOS Y CAÃ­DA DEL V-HUB DE PTO TEJADA.</t>
  </si>
  <si>
    <t>INC2362870</t>
  </si>
  <si>
    <t>* FOHFC:MR_T3 SEGMENTACIÃ³N EN PROCESO - SDS CALI NORTE / NODO</t>
  </si>
  <si>
    <t>INC2387716</t>
  </si>
  <si>
    <t>* FOINF: MR_T3: FUENTE - ALARMA POR FALLA DE ENERGÍA /LAURA</t>
  </si>
  <si>
    <t>INC2380704</t>
  </si>
  <si>
    <t>* NEG - FALLA EN EDIFICIO / NODO C112/ALEJANDRA SUAREZ/TEL-CEL:</t>
  </si>
  <si>
    <t>* FOHFC: MR_T3: SIN RETORNO / 7 NODOS Y CAÍDA DEL V-HUB DE PTO</t>
  </si>
  <si>
    <t>INC2380699</t>
  </si>
  <si>
    <t>* SD - INTERMITENCIA EN EL SERVICIO / NODO IK1/DIEGO</t>
  </si>
  <si>
    <t>INC2388048</t>
  </si>
  <si>
    <t>* NEG - SECTOR SIN SE#AL / NODO SPT/JULIAN RODRIGUEZ/TEL-CEL:</t>
  </si>
  <si>
    <t>INC2370796</t>
  </si>
  <si>
    <t>* NEG - SIN SE#AL TV/JULIETH GONZALEZ/TEL-CEL: 3164193567 -</t>
  </si>
  <si>
    <t>INC2363683</t>
  </si>
  <si>
    <t>* REVISIÃ³N DE RUIDO/MAURICIO QUIJANO/TEL-CEL: 3176809375 -</t>
  </si>
  <si>
    <t>INC2367346</t>
  </si>
  <si>
    <t>* NOC RES REPT COMPLEX : FOHFC:MR_T1 ATENUACIÃ³N FORWARD / NODO</t>
  </si>
  <si>
    <t>* NOC RES REPT COMPLEX:FOHFC:MR_T3:JO-SIN FORWARD SLE/ALICIA</t>
  </si>
  <si>
    <t>INC2358648</t>
  </si>
  <si>
    <t>* FOHFC: MR_T1: SIN RETORNO / NODO C073/ANDREA LUNA/TEL-CEL:</t>
  </si>
  <si>
    <t>* /DANIEL OSTOS/TEL-CEL: 3157053480 - N/A/ REPORTA: 3P CAIDO CM</t>
  </si>
  <si>
    <t>INC2380017</t>
  </si>
  <si>
    <t>* INPROG NOC RES REPT COMPLEX: FOHFC: MR_T3: SIN RETORNO / NODO</t>
  </si>
  <si>
    <t>FALLA FÍSICA DE RECEPTOR ÓPTICO/LAURA  ARANGO/TEL-CEL:</t>
  </si>
  <si>
    <t>INC2370884</t>
  </si>
  <si>
    <t>* SECTOR SIN SE#AL/YENNI LOPEZ/TEL-CEL: 3132295343 - /</t>
  </si>
  <si>
    <t>INC2370876</t>
  </si>
  <si>
    <t>* FALLA EN EDIFICIO/ALEIDA RODRIGUEZ/TEL-CEL: 3134215765 - /</t>
  </si>
  <si>
    <t>INC2388010</t>
  </si>
  <si>
    <t>* SD SECTOR SIN SEÃ±AL (TRIPLE PLAY)NODO LG2/ALEJANDRA</t>
  </si>
  <si>
    <t>INC2388186</t>
  </si>
  <si>
    <t>* NEG - FALLA EN EDIFICIO / NODO C61/YOHANA CERON/TEL-CEL:</t>
  </si>
  <si>
    <t>INC2388200</t>
  </si>
  <si>
    <t>* NEG - FALLA EN EDIFICIO / NODO 3QS/MARIA FERNANDA GUEVARA</t>
  </si>
  <si>
    <t>INC2388154</t>
  </si>
  <si>
    <t>INC2377454</t>
  </si>
  <si>
    <t>* SIN RETORNO/YUDY CARDOZO/TEL-CEL: 3228109630 - N/A/ REPORTA:</t>
  </si>
  <si>
    <t>INC2370010</t>
  </si>
  <si>
    <t>* REVISIÓN DE RUIDO / NODO PBZ/JULIO POTOSI /TEL-CEL:</t>
  </si>
  <si>
    <t>INC2384449</t>
  </si>
  <si>
    <t>* MATRIZ: 139825 AFECTACIÓN: TRIPLEPLAY/HADES CASTILLO/TEL-CEL:</t>
  </si>
  <si>
    <t>* SIN RETORNO / NODO 4903 - 49032D</t>
  </si>
  <si>
    <t>INC2388092</t>
  </si>
  <si>
    <t>* FOHFC:MR_T1 SIN RETORNO / CLUSTER LZ1/NUBIA RUIZ/TEL-CEL:</t>
  </si>
  <si>
    <t>INC2388345</t>
  </si>
  <si>
    <t>* NEG - FALLA EN EDIFICIO / NODO RES1M/MABE GONZALEZ/TEL-CEL:</t>
  </si>
  <si>
    <t>* SD SECTOR SIN SEÃ±AL (TRIPLE PLAY)NODO LG2/GRACE VILLAZON</t>
  </si>
  <si>
    <t>INC2377910</t>
  </si>
  <si>
    <t>* NEG - FALLA EN EDIFICIO // NODO // PL11/MARIA PAULA</t>
  </si>
  <si>
    <t>* FALLA EN EDIFICIO/JOHN MOLINA/TEL-CEL: 3128430506 - /</t>
  </si>
  <si>
    <t>INC2386033</t>
  </si>
  <si>
    <t>* SECTOR SIN SE#AL/ANDRES GIRALDO /TEL-CEL:  - 8881757/</t>
  </si>
  <si>
    <t>* ABIERTO NEG - FALLA EN EDIFICIO / NODO 3QS/CRISTINA</t>
  </si>
  <si>
    <t>9* SD - NIVELES DESFASADOS/PAOLA SOLANO/TEL-CEL: 3166673761 - /</t>
  </si>
  <si>
    <t>INC2388482</t>
  </si>
  <si>
    <t>* NEG_SECTOR SIN SE#AL NODO SV1,SV2,SV3,SV4/HEYDY</t>
  </si>
  <si>
    <t>* NEG_SECTOR SIN SE#AL NODO SV1,SV2,SV3,SV4/ERIKA</t>
  </si>
  <si>
    <t>INC2359261</t>
  </si>
  <si>
    <t>* NEG - FALLA EN EDIFICIO / NODO NN2 C3A12D/HAROLD VERGARA</t>
  </si>
  <si>
    <t>* FOHFC:MR_T1 SIN RETORNO / CLUSTER LZ1/LEONARDO</t>
  </si>
  <si>
    <t>* NEG_SECTOR SIN SE#AL  NODO SV1,SV2,SV3,SV4/LEIDY</t>
  </si>
  <si>
    <t>INC2357742</t>
  </si>
  <si>
    <t>* /KIMBERLI CORTES/TEL-CEL: 3186363868 - N/A/ REPORTA: 3P CAIDO</t>
  </si>
  <si>
    <t>INC2382915</t>
  </si>
  <si>
    <t>* FOHFC: MR_T2: (VIP) ATENUACION EN FORWARD/ANTONIO</t>
  </si>
  <si>
    <t>2* FUENTE - ALARMA POR FALLA DE ENERGÍA/ROYER PRIETO/TEL-CEL:</t>
  </si>
  <si>
    <t>INC2367568</t>
  </si>
  <si>
    <t>* (VIP) REVISIÃ³N DE RUIDO / NODO C171/JUAN PABLO</t>
  </si>
  <si>
    <t>* NEG - FALLA EN EDIFICIO / NODO 3QS/LINA RAMIREZ/TEL-CEL:</t>
  </si>
  <si>
    <t>INC2368886</t>
  </si>
  <si>
    <t>* /NESTOR MACHADO/TEL-CEL: 3108272352 - N/A/ REPORTA: @ CAIDO</t>
  </si>
  <si>
    <t>INC2340189</t>
  </si>
  <si>
    <t>* REVISIÃ³N DE RUIDO / NODO ETL/CRISTIAN ANDRES</t>
  </si>
  <si>
    <t>INC2380967</t>
  </si>
  <si>
    <t>* FOHFC:MR_T1 SIN RETORNO / NODO GZS1 /MAGDA SAMBRANO /TEL-CEL:</t>
  </si>
  <si>
    <t>* VALIDACIÃ¿N DE RUIDO // ENT/ASTRID CACERES/TEL-CEL:</t>
  </si>
  <si>
    <t>INC2384876</t>
  </si>
  <si>
    <t>* CABLE MODEM DESENGANCHADOS/CAROLINA  LIZARASO/TEL-CEL:</t>
  </si>
  <si>
    <t>INC2388528</t>
  </si>
  <si>
    <t>* NEG - INTERMITENCIA EN EL SERVICIO / NODO MDB /FRANCISCO</t>
  </si>
  <si>
    <t>* FALLA EN EDIFICIO/MARIA ALEJANDRA LOPEZ/TEL-CEL: 3117736685 -</t>
  </si>
  <si>
    <t>INC2242515</t>
  </si>
  <si>
    <t>* NO TOMA IP DE CMTS, CALI-MELE-H-01-CS100G</t>
  </si>
  <si>
    <t>* REVISIÃ³N DE RUIDO NODO TN1/KAROL PADILLA/TEL-CEL: 3112159907</t>
  </si>
  <si>
    <t>* VALIDACIÓN DE RUIDO // ENT/MARIA PEREZ /TEL-CEL: 3168746866 -</t>
  </si>
  <si>
    <t>INC2339482</t>
  </si>
  <si>
    <t>* VALIDACIÃ¿N DE RUIDO/CRISTIAN CEBALLOS /TEL-CEL: 3177029848 -</t>
  </si>
  <si>
    <t>INC2332310</t>
  </si>
  <si>
    <t>* SD_CM FUERA DE NIVELES / YG1/CLAUDIA TORRES/TEL-CEL:</t>
  </si>
  <si>
    <t>* SECTOR SIN SE#AL/CESAR GONZALES/TEL-CEL: 3188268056 - /</t>
  </si>
  <si>
    <t>INC2388694</t>
  </si>
  <si>
    <t>* /JULIAN CARDOSO/TEL-CEL: 3173745175 - N/A/ REPORTA: @-TEL</t>
  </si>
  <si>
    <t>INC2371170</t>
  </si>
  <si>
    <t>* REVISIÓN DE RUIDO / NODO ZP2/OSCAR DANILO CHACON/TEL-CEL:</t>
  </si>
  <si>
    <t>INC2388532</t>
  </si>
  <si>
    <t>* MR_T1: STN / FOINF: MR_T1: FUENTE - ALARMA POR FALLA DE</t>
  </si>
  <si>
    <t>INC2388698</t>
  </si>
  <si>
    <t>* FOHFC:MR_T1 SIN RETORNO / NODO DSV/LIGIA MARTINEZ/TEL-CEL:</t>
  </si>
  <si>
    <t>INC2378180</t>
  </si>
  <si>
    <t>* NEG - SECTOR SIN SE#AL / NODO / TKO/MARIA CAMILA/TEL-CEL:</t>
  </si>
  <si>
    <t>}</t>
  </si>
  <si>
    <t>* /SONIA BENITEZ /TEL-CEL: 3124758917 - / REPORTA: @ CAIDO CM</t>
  </si>
  <si>
    <t>* NEG - FALLA EN EDIFICIO / NODO PCF/WILLINTON MORICA/TEL-CEL:</t>
  </si>
  <si>
    <t>* VALIDACIÓN DE RUIDO // C1L/PAOLA ESPINOS/TEL-CEL: 3148727987</t>
  </si>
  <si>
    <t>* (VIP) NEG - FALLA EN EDIFICIO / NODO 3QS/ALBERTO</t>
  </si>
  <si>
    <t>* REVISIÃ³N DE RUIDO NODO TN1/MARYLIN SALAZAR/TEL-CEL:</t>
  </si>
  <si>
    <t>INC2374960</t>
  </si>
  <si>
    <t>* NEG - FALLA EN EDIFICIO / NODO TN1/LAURA MARTINEZ/TEL-CEL:</t>
  </si>
  <si>
    <t>INC2356315</t>
  </si>
  <si>
    <t>* REVISIÃ³N DE RUIDO / NODO MS2/JORGE RIANO  /TEL-CEL:</t>
  </si>
  <si>
    <t>* SECTOR SIN SEÃ¿AL NODO SV1,SV2,SV3,SV4 /HARLY MU#OZ ASISTENTE</t>
  </si>
  <si>
    <t>INC2380077</t>
  </si>
  <si>
    <t>* FUENTE - ALARMA POR FALLA DE ENERGÍA/MARIA FERNANDA</t>
  </si>
  <si>
    <t>INC2374974</t>
  </si>
  <si>
    <t>*(VIP) 8QS SECTOR SIN SE#AL 3 PLAY/FERNANDO</t>
  </si>
  <si>
    <t>* FALLA EN EDIFICIO / NODO PCF/JAIME MARTINEZ/TEL-CEL:</t>
  </si>
  <si>
    <t>* TX DESFASADO/LUIS CASTILLO/TEL-CEL: 3115260410 - / REPORTA: @</t>
  </si>
  <si>
    <t>INC2387677</t>
  </si>
  <si>
    <t>INC2381451</t>
  </si>
  <si>
    <t>* NEG - EDIFICIO SIN SE#AL / MS2/JHON ALEX SANCHEZ</t>
  </si>
  <si>
    <t>* NEG - FALLA EN EDIFICIO / NODO PCF/DIANA MONROY/TEL-CEL:</t>
  </si>
  <si>
    <t>* /ANDRES MARTINES /TEL-CEL: 3212559498 - / REPORTA: 3P CAIDO</t>
  </si>
  <si>
    <t>INC2375077</t>
  </si>
  <si>
    <t>* NEG - FALLA EN EDIFICIO / NODO VGT</t>
  </si>
  <si>
    <t>INC2388984</t>
  </si>
  <si>
    <t>* NEG - SECTOR SIN SE#AL / I3L/FRANCIA MORALES /TEL-CEL:</t>
  </si>
  <si>
    <t>INC2381536</t>
  </si>
  <si>
    <t>* SECTOR SIN SE#AL/CESAR AUGUSTO WILCHES/TEL-CEL: 3175545766 -</t>
  </si>
  <si>
    <t>* FOHFC: MR_T2: (VIP) ATENUACIÃ³N EN FORWARD/CAMILA</t>
  </si>
  <si>
    <t>INC2389006</t>
  </si>
  <si>
    <t>* NEG_SECTOR SIN SE#AL NODO FA1/JESSICA HENAO/TEL-CEL:</t>
  </si>
  <si>
    <t>* FOHFC: MR_T2: (VIP) ATENUACIÃ³N EN FORWARD/ELENA BEJARANO</t>
  </si>
  <si>
    <t>INC2374822</t>
  </si>
  <si>
    <t>* REVISIÃ³N DE RUIDO / NODO AN5/EDUAR PAEZ BAYONA/TEL-CEL:</t>
  </si>
  <si>
    <t>* REVISIÃ³N DE RUIDO NODO TN1/DIANA JIMENEZ/TEL-CEL: 3175173382</t>
  </si>
  <si>
    <t>* REVISION RUIDO</t>
  </si>
  <si>
    <t>INC2364168</t>
  </si>
  <si>
    <t>* NEG SIN SE#AL TV/HULBERT VASQUEZ/TEL-CEL: 3002284035 -</t>
  </si>
  <si>
    <t>INC2388996</t>
  </si>
  <si>
    <t>* STN SIN RETORNO / NODO FA1</t>
  </si>
  <si>
    <t>INC2371495</t>
  </si>
  <si>
    <t>* FOINF: MR_T1: FUENTE - ALARMA POR FALLA DE ENERGÃ­A/JHON</t>
  </si>
  <si>
    <t>* FOHFC: MR_T1: STN SIN RETORNO / NODO FA1/DIANA DIAZ/TEL-CEL:</t>
  </si>
  <si>
    <t>INC2385174</t>
  </si>
  <si>
    <t>* FOHFC:MR_T1 SIN RETORNO / NODO C61/ALEJANDRO DIAZ/TEL-CEL:</t>
  </si>
  <si>
    <t>INC2380793</t>
  </si>
  <si>
    <t>* FOINF: MR_T1: FUENTE - PÉRDIDA DE GESTIÓN/NATALY</t>
  </si>
  <si>
    <t>INC2388759</t>
  </si>
  <si>
    <t>* FALLA EN EDIFICIO/MIREYA DONOSO/TEL-CEL: 3128430792 -</t>
  </si>
  <si>
    <t>* SECTOR SIN SE#AL/JHON PEDRAZA /TEL-CEL: 3147944531 - /</t>
  </si>
  <si>
    <t>INC2389223</t>
  </si>
  <si>
    <t>* FOHFC:MR_T1 SIN RETORNO / NODO PST/YOVANI LOPEZ /TEL-CEL:</t>
  </si>
  <si>
    <t>INC2340147</t>
  </si>
  <si>
    <t>* VALIDACIÓN DE RUIDO / 068/ANA VARELA/TEL-CEL: 3057879416 - /</t>
  </si>
  <si>
    <t>INC2385070</t>
  </si>
  <si>
    <t>* FOHFC: MR_T1: SIN RETORNO / NODO 52B/SORAYA SALAZAR/TEL-CEL:</t>
  </si>
  <si>
    <t>* ISIN RETORNO / NODO PST/ELSA LOPEZ JEFE DE COSTOS /TEL-CEL:</t>
  </si>
  <si>
    <t>* FOHFC: MR_T1: STN SIN RETORNO / NODO FA1/WILMAR GARCIA</t>
  </si>
  <si>
    <t>* FOINF: MR_T1: FUENTE - PÉRDIDA DE GESTIÓN/DIANA</t>
  </si>
  <si>
    <t>INC2381449</t>
  </si>
  <si>
    <t>* SE#AL INTERMITENTE NODO QR44/CAROLINA OCHOA /TEL-CEL:</t>
  </si>
  <si>
    <t>* FOHFC:MR_T1 SIN RETORNO / NODO PST/DIANA CAICEDO /TEL-CEL:</t>
  </si>
  <si>
    <t>INC2374929</t>
  </si>
  <si>
    <t>* FOHFC: MR_T1: SIN RETORNO / NODO OO3/JENNY MARIN /TEL-CEL:</t>
  </si>
  <si>
    <t>* VALIDACIÓN DE RUIDO / 068/FABIAN BUITRAGO/TEL-CEL: 4206150</t>
  </si>
  <si>
    <t>* FOHFC:MR_T1 SIN RETORNO / NODO PST/AMANDA JIMENEZ/TEL-CEL:</t>
  </si>
  <si>
    <t>* SIN RETORNO/KATHERINE CASTA#O/TEL-CEL: 3218271905 - 3797880/</t>
  </si>
  <si>
    <t>* FOHFC:MR_T1 SIN RETORNO / NODO PST/MARIA HELENA</t>
  </si>
  <si>
    <t>* FOHFC:MR_T1 SIN RETORNO / NODO PST/TATIANA VALDES/TEL-CEL:</t>
  </si>
  <si>
    <t>INC2364179</t>
  </si>
  <si>
    <t>* FUENTE - ALARMA POR FALLA DE ENERGÍA/MARTHA LOPEZ/TEL-CEL:</t>
  </si>
  <si>
    <t>* FOHFC:MR_T1 SIN RETORNO</t>
  </si>
  <si>
    <t>* FOHFC:MR_T1 SIN RETORNO / NODO PST/PAULA ANDREA</t>
  </si>
  <si>
    <t>* FOHFC:MR_T1 SIN RETORNO / NODO PST/LINA BEDOYA/TEL-CEL:</t>
  </si>
  <si>
    <t>INC2389395</t>
  </si>
  <si>
    <t>* FOHFC:MR_T1 SIN RETORNO / NODO LLL/KELY BOLA#OS/TEL-CEL:</t>
  </si>
  <si>
    <t>* CABLE MODEM DESENGANCHADOS/PAULA ALVARES/TEL-CEL: 3177438172</t>
  </si>
  <si>
    <t>04* FOHFC:MR_T1 SIN RETORNO / NODO ILB/JEISSON PINO/TEL-CEL:</t>
  </si>
  <si>
    <t>* FOHFC:MR_T1 SIN RETORNO/LISA/TEL-CEL: 3145894567 - / REPORTA:</t>
  </si>
  <si>
    <t>* FOHFC:MR_T1 SIN RETORNO / NODO PST/ALBI TOBON/TEL-CEL:</t>
  </si>
  <si>
    <t>* REVISIÃ³N DE RUIDO / NODO ZP2/LIDA GUERRERO/TEL-CEL:</t>
  </si>
  <si>
    <t>INC2388980</t>
  </si>
  <si>
    <t>* FOHFC:MR_T1 SIN RETORNO / NODO I3L/JERSON EPICANO/TEL-CEL:</t>
  </si>
  <si>
    <t>* FOHFC:MR_T1 SIN RETORNO / NODO PST/EDUARDO ESCALLON/TEL-CEL:</t>
  </si>
  <si>
    <t>INC2389475</t>
  </si>
  <si>
    <t>* FOHFC: MR_T1: STN SIN RETORNO / NODO 0CP/ALEJANDRO SUTA |</t>
  </si>
  <si>
    <t>* FOHFC:MR_T1 SIN RETORNO / NODO PST/CAROLINA SAAVEDRA/TEL-CEL:</t>
  </si>
  <si>
    <t>* FOHFC:MR_T1 SIN RETORNO / NODO PST /WILLINGTON</t>
  </si>
  <si>
    <t>* FOHFC:MR_T1 SIN RETORNO / NODO PST/KATHERINE ESCOBAR/TEL-CEL:</t>
  </si>
  <si>
    <t>INC2371357</t>
  </si>
  <si>
    <t>* SD_SECTOR SIN SE#AL (TRIPLE PLAY)/ YFY/YAMILE CAICEDO</t>
  </si>
  <si>
    <t>* FOHFC:MR_T1 SIN RETORNO / NODO PST /JENI CASTA#EDA/TEL-CEL:</t>
  </si>
  <si>
    <t>* VALIDACIÃ¿N DE RUIDO // ENT/OLGA GONZALES/TEL-CEL: 3174384853</t>
  </si>
  <si>
    <t>INC2388604</t>
  </si>
  <si>
    <t>* FALLA FÍSICA DE RECEPTOR ÓPTICO/BERNARDO GARCIA/TEL-CEL:</t>
  </si>
  <si>
    <t>INC2388236</t>
  </si>
  <si>
    <t>* SD - SECTOR SIN SEÃ±AL (TRIPLE PLAY) / NODO ATE/DIANA</t>
  </si>
  <si>
    <t>* VALIDACIÓN DE RUIDO // ENT/PATRICIA RODRIGUEZ</t>
  </si>
  <si>
    <t>INC2385796</t>
  </si>
  <si>
    <t>* SIN SERVICIO DE 3PLAY / NODO JLA/MARIO FERNAN/TEL-CEL:</t>
  </si>
  <si>
    <t>* NOC RES REPT COMPLEX : FOHFC:MR_T1 SIN RETORNO / NODO ILB -</t>
  </si>
  <si>
    <t>* /BIBIANA ROJAS/TEL-CEL: 3188029565 - N/A/ REPORTA: @-TEL</t>
  </si>
  <si>
    <t>INC2385880</t>
  </si>
  <si>
    <t>* NEG - SECTOR SIN SE#AL / AO2/DAVID HENAO /TEL-CEL: 3102844987</t>
  </si>
  <si>
    <t>*NOC RES REPT COMPLEX : FOHFC:MR_T1 SIN RETORNO / NODO ILB -</t>
  </si>
  <si>
    <t>INC2385817</t>
  </si>
  <si>
    <t>* SECTOR SIN SE#AL/ALVARO RAMIREZ/TEL-CEL: 3117715381 - /</t>
  </si>
  <si>
    <t>INC2355843</t>
  </si>
  <si>
    <t>* SECTOR SIN SE#AL/HUGO ALZATE /TEL-CEL: 3182753348 - /</t>
  </si>
  <si>
    <t>* CABLE MODEM DESENGANCHADOS/JHON ALEXANDER MOAN/TEL-CEL:</t>
  </si>
  <si>
    <t>INC2384401</t>
  </si>
  <si>
    <t>* NOC RES REPT COMPLEX : FOHFC:MR_T1 SOBRE POTENCIA / NODO</t>
  </si>
  <si>
    <t>* VALIDACIÃ¿N DE RUIDO // C1L/MARYURIS OVANDO/TEL-CEL:</t>
  </si>
  <si>
    <t>* VALIDACIÃ¿N DE RUIDO // ENT/CESAR PEREZ/TEL-CEL: 3165253789 -</t>
  </si>
  <si>
    <t>* VALIDACIÃ¿N DE RUIDO // ENT/DANIELA CANTINO/TEL-CEL:</t>
  </si>
  <si>
    <t>7* SECTOR SIN SE#AL/MIRIAM VALENCIA /TEL-CEL: 3003243541 -</t>
  </si>
  <si>
    <t>INC2375298</t>
  </si>
  <si>
    <t>* FOHFC: MR_T1: SIN RETORNO / NODO OOO/WALDO PEREZ/TEL-CEL:</t>
  </si>
  <si>
    <t>* FALLA EN EDIFICIO/CARLOS BUENO/TEL-CEL: 3154916876 - 6534409</t>
  </si>
  <si>
    <t>* VALIDACION DE RUIDO // ENT/ZAMANYI VARGAS CHAGUENDO/TEL-CEL:</t>
  </si>
  <si>
    <t>INC2382336</t>
  </si>
  <si>
    <t>* CM DESENGANCHADOS / SML/SANDRA ARIAS/TEL-CEL: 3204057290 -</t>
  </si>
  <si>
    <t>* FALLA EN EDIFICIO/LAURA/TEL-CEL: 3017452947 - / REPORTA: @</t>
  </si>
  <si>
    <t>* VALIDACIÃ¿N DE RUIDO // ENT/JUAN GUERRERO/TEL-CEL: 3164309170</t>
  </si>
  <si>
    <t>* REVISIÃ³N DE RUIDO / NODO I3P/LUIS GUERRERO/TEL-CEL:</t>
  </si>
  <si>
    <t>* SECTOR SIN SE#AL/JUAN CARLOS ESCOBAR/TEL-CEL: 3177137973 - /</t>
  </si>
  <si>
    <t>INC2390258</t>
  </si>
  <si>
    <t>* NEG - SECTOR SIN SE#AL / NODO LGR/PILAR MIRANDA /TEL-CEL:</t>
  </si>
  <si>
    <t>INC2380678</t>
  </si>
  <si>
    <t>* FOHFC: MR_T1: SIN RETORNO / NODO C011-2D-3D-4D/GLADIS</t>
  </si>
  <si>
    <t>* REVISION DE RUIDO / NODO C031/LIZETH VELEZ/TEL-CEL:</t>
  </si>
  <si>
    <t>INC2357018</t>
  </si>
  <si>
    <t>* NIVELES DESFASADO NEG - SE#AL DEFICIENTE/EDUARDO</t>
  </si>
  <si>
    <t>INC2372852</t>
  </si>
  <si>
    <t>* NEG - FALLA EN EDIFICIO / NODO AN3/ANDRES YEPES /TEL-CEL:</t>
  </si>
  <si>
    <t>* FOHFC:MR_T1 SIN RETORNO / NODO C61/LAURA VALENCIA/TEL-CEL:</t>
  </si>
  <si>
    <t>INC2375396</t>
  </si>
  <si>
    <t>* MR_T1: SIN RETORNO / NODO QOS/MARIA /TEL-CEL: 3203665410 -</t>
  </si>
  <si>
    <t>* SE#AL DEFICIENTE-NIVELES DESFASADOS/DIEGO APARICIO/TEL-CEL:</t>
  </si>
  <si>
    <t>INC2382575</t>
  </si>
  <si>
    <t>* NIVELES BAJOS DE FORWARD NODO NSA/CARLOS MANOSALVA/TEL-CEL:</t>
  </si>
  <si>
    <t>INC2382316</t>
  </si>
  <si>
    <t>* CABLE MODEM DESENGANCHADOS/WILSON PINZON MALDONADO/TEL-CEL:</t>
  </si>
  <si>
    <t>INC2373086</t>
  </si>
  <si>
    <t>* NEG - TV SIN SE#AL / MGO/FERNANDO MADRID/TEL-CEL: 3225231376</t>
  </si>
  <si>
    <t>INC2381136</t>
  </si>
  <si>
    <t>* NIVELES TX ALTOS / 063/JORGE ANIB CASTILLO CORTES/TEL-CEL:</t>
  </si>
  <si>
    <t>INC2373118</t>
  </si>
  <si>
    <t>* NEG - FALLA EN EDIFICIO / O6G/LUZ ESTELLA BOTERO/TEL-CEL:</t>
  </si>
  <si>
    <t>INC2378361</t>
  </si>
  <si>
    <t>* REVISIÃ³N DE RUIDO / NODO IFP/ALFONSO MAHECHA /TEL-CEL:</t>
  </si>
  <si>
    <t>* /SANDRA RIOS /TEL-CEL: 3203377134 - 1-702-5810 / REPORTA:</t>
  </si>
  <si>
    <t>6* /MARIELA RUIZ /TEL-CEL:  - 3202312373/ REPORTA: @-TV</t>
  </si>
  <si>
    <t>INC2372390</t>
  </si>
  <si>
    <t>* FOHFC: MR_T2: SIN RETORNO / NODO 9SD / CECILIA PAEZ MEJIA /</t>
  </si>
  <si>
    <t>INC2386815</t>
  </si>
  <si>
    <t>* SIN RETORNO/OSCAR RODRIGUEZ/TEL-CEL: 3134129298 - 8727039/</t>
  </si>
  <si>
    <t>INC2369166</t>
  </si>
  <si>
    <t>* VALIDACIÃ¿N DE RUIDO/OSCAR POMTA/TEL-CEL: 3114571608 -</t>
  </si>
  <si>
    <t>INC2390837</t>
  </si>
  <si>
    <t>* NEG - SECTOR SIN SE#AL - PSN/LEONARDO TABORDA/TEL-CEL:</t>
  </si>
  <si>
    <t>* NEG - SECTOR SIN SE#AL - PSN/NANCY CAFUR /TEL-CEL: 3158485839</t>
  </si>
  <si>
    <t>INC2376282</t>
  </si>
  <si>
    <t>* (VIP) FALLA EDIFICIO/ TV DEFICIENTE MATRIZ 142983/ADUARDO</t>
  </si>
  <si>
    <t>INC2361469</t>
  </si>
  <si>
    <t>* FOHFC: MR_T2: FOINF: MR_T2: (VIP) FUENTE - ALARMA POR FALLA</t>
  </si>
  <si>
    <t>* SECTOR SIN SE#AL/JEFERSON BERMUDEZ/TEL-CEL: 3117325566 - /</t>
  </si>
  <si>
    <t>INC2384639</t>
  </si>
  <si>
    <t>INC2386087</t>
  </si>
  <si>
    <t>16:19:45</t>
  </si>
  <si>
    <t>8:58:0</t>
  </si>
  <si>
    <t>7:11:17</t>
  </si>
  <si>
    <t>8:10:6</t>
  </si>
  <si>
    <t>13:53:46</t>
  </si>
  <si>
    <t>8:51:37</t>
  </si>
  <si>
    <t>9:3:45</t>
  </si>
  <si>
    <t>9:7:16</t>
  </si>
  <si>
    <t>9:49:52</t>
  </si>
  <si>
    <t>10:12:7</t>
  </si>
  <si>
    <t>10:28:40</t>
  </si>
  <si>
    <t>10:49:28</t>
  </si>
  <si>
    <t>10:51:10</t>
  </si>
  <si>
    <t>11:5:39</t>
  </si>
  <si>
    <t>11:12:32</t>
  </si>
  <si>
    <t>11:18:48</t>
  </si>
  <si>
    <t>11:19:32</t>
  </si>
  <si>
    <t>11:24:3</t>
  </si>
  <si>
    <t>11:53:26</t>
  </si>
  <si>
    <t>11:59:1</t>
  </si>
  <si>
    <t>13:2:26</t>
  </si>
  <si>
    <t>14:50:4</t>
  </si>
  <si>
    <t>15:36:58</t>
  </si>
  <si>
    <t>15:58:30</t>
  </si>
  <si>
    <t>16:49:58</t>
  </si>
  <si>
    <t>16:58:12</t>
  </si>
  <si>
    <t>19:56:21</t>
  </si>
  <si>
    <t>15:44:56</t>
  </si>
  <si>
    <t>15:47:13</t>
  </si>
  <si>
    <t>7:48:48</t>
  </si>
  <si>
    <t>18:14:19</t>
  </si>
  <si>
    <t>14:48:6</t>
  </si>
  <si>
    <t>1:18:33</t>
  </si>
  <si>
    <t>6:53:45</t>
  </si>
  <si>
    <t>7:4:24</t>
  </si>
  <si>
    <t>7:5:1</t>
  </si>
  <si>
    <t>7:11:11</t>
  </si>
  <si>
    <t>7:21:41</t>
  </si>
  <si>
    <t>7:24:26</t>
  </si>
  <si>
    <t>7:27:25</t>
  </si>
  <si>
    <t>7:42:1</t>
  </si>
  <si>
    <t>7:43:28</t>
  </si>
  <si>
    <t>7:48:11</t>
  </si>
  <si>
    <t>8:3:50</t>
  </si>
  <si>
    <t>8:5:37</t>
  </si>
  <si>
    <t>8:7:55</t>
  </si>
  <si>
    <t>16:4:45</t>
  </si>
  <si>
    <t>8:14:26</t>
  </si>
  <si>
    <t>8:19:42</t>
  </si>
  <si>
    <t>8:21:11</t>
  </si>
  <si>
    <t>8:23:52</t>
  </si>
  <si>
    <t>8:35:15</t>
  </si>
  <si>
    <t>8:35:51</t>
  </si>
  <si>
    <t>8:37:48</t>
  </si>
  <si>
    <t>8:46:38</t>
  </si>
  <si>
    <t>8:53:53</t>
  </si>
  <si>
    <t>8:54:3</t>
  </si>
  <si>
    <t>8:56:5</t>
  </si>
  <si>
    <t>9:0:26</t>
  </si>
  <si>
    <t>9:1:41</t>
  </si>
  <si>
    <t>9:13:50</t>
  </si>
  <si>
    <t>9:22:20</t>
  </si>
  <si>
    <t>9:26:1</t>
  </si>
  <si>
    <t>9:28:4</t>
  </si>
  <si>
    <t>9:28:47</t>
  </si>
  <si>
    <t>9:32:21</t>
  </si>
  <si>
    <t>9:34:6</t>
  </si>
  <si>
    <t>9:43:12</t>
  </si>
  <si>
    <t>9:57:17</t>
  </si>
  <si>
    <t>9:59:29</t>
  </si>
  <si>
    <t>10:6:37</t>
  </si>
  <si>
    <t>10:10:55</t>
  </si>
  <si>
    <t>10:13:10</t>
  </si>
  <si>
    <t>10:15:58</t>
  </si>
  <si>
    <t>10:19:21</t>
  </si>
  <si>
    <t>10:21:34</t>
  </si>
  <si>
    <t>10:24:21</t>
  </si>
  <si>
    <t>10:27:37</t>
  </si>
  <si>
    <t>10:34:7</t>
  </si>
  <si>
    <t>10:35:32</t>
  </si>
  <si>
    <t>10:40:30</t>
  </si>
  <si>
    <t>10:46:54</t>
  </si>
  <si>
    <t>10:49:26</t>
  </si>
  <si>
    <t>10:50:43</t>
  </si>
  <si>
    <t>10:54:49</t>
  </si>
  <si>
    <t>10:57:18</t>
  </si>
  <si>
    <t>11:0:35</t>
  </si>
  <si>
    <t>11:4:18</t>
  </si>
  <si>
    <t>11:6:3</t>
  </si>
  <si>
    <t>11:6:11</t>
  </si>
  <si>
    <t>11:6:44</t>
  </si>
  <si>
    <t>11:10:14</t>
  </si>
  <si>
    <t>11:10:27</t>
  </si>
  <si>
    <t>11:14:45</t>
  </si>
  <si>
    <t>11:24:4</t>
  </si>
  <si>
    <t>11:26:53</t>
  </si>
  <si>
    <t>11:27:25</t>
  </si>
  <si>
    <t>11:33:26</t>
  </si>
  <si>
    <t>11:49:18</t>
  </si>
  <si>
    <t>11:51:12</t>
  </si>
  <si>
    <t>11:51:53</t>
  </si>
  <si>
    <t>11:52:19</t>
  </si>
  <si>
    <t>11:55:16</t>
  </si>
  <si>
    <t>12:2:4</t>
  </si>
  <si>
    <t>12:9:33</t>
  </si>
  <si>
    <t>12:13:59</t>
  </si>
  <si>
    <t>12:16:6</t>
  </si>
  <si>
    <t>12:18:22</t>
  </si>
  <si>
    <t>12:18:39</t>
  </si>
  <si>
    <t>12:21:45</t>
  </si>
  <si>
    <t>12:23:48</t>
  </si>
  <si>
    <t>12:24:59</t>
  </si>
  <si>
    <t>12:39:47</t>
  </si>
  <si>
    <t>12:45:28</t>
  </si>
  <si>
    <t>12:46:38</t>
  </si>
  <si>
    <t>12:47:39</t>
  </si>
  <si>
    <t>12:54:28</t>
  </si>
  <si>
    <t>13:1:49</t>
  </si>
  <si>
    <t>13:3:9</t>
  </si>
  <si>
    <t>13:6:8</t>
  </si>
  <si>
    <t>13:8:15</t>
  </si>
  <si>
    <t>13:10:23</t>
  </si>
  <si>
    <t>13:15:31</t>
  </si>
  <si>
    <t>13:16:36</t>
  </si>
  <si>
    <t>13:19:12</t>
  </si>
  <si>
    <t>13:21:32</t>
  </si>
  <si>
    <t>13:24:43</t>
  </si>
  <si>
    <t>13:35:2</t>
  </si>
  <si>
    <t>13:35:19</t>
  </si>
  <si>
    <t>13:36:38</t>
  </si>
  <si>
    <t>13:37:41</t>
  </si>
  <si>
    <t>13:40:26</t>
  </si>
  <si>
    <t>13:42:43</t>
  </si>
  <si>
    <t>13:42:54</t>
  </si>
  <si>
    <t>13:45:39</t>
  </si>
  <si>
    <t>13:48:59</t>
  </si>
  <si>
    <t>13:51:54</t>
  </si>
  <si>
    <t>13:53:50</t>
  </si>
  <si>
    <t>14:0:55</t>
  </si>
  <si>
    <t>14:4:27</t>
  </si>
  <si>
    <t>14:5:2</t>
  </si>
  <si>
    <t>14:11:33</t>
  </si>
  <si>
    <t>14:13:28</t>
  </si>
  <si>
    <t>14:16:8</t>
  </si>
  <si>
    <t>14:18:21</t>
  </si>
  <si>
    <t>14:18:43</t>
  </si>
  <si>
    <t>14:21:10</t>
  </si>
  <si>
    <t>14:23:30</t>
  </si>
  <si>
    <t>14:23:43</t>
  </si>
  <si>
    <t>14:25:58</t>
  </si>
  <si>
    <t>14:29:41</t>
  </si>
  <si>
    <t>14:33:26</t>
  </si>
  <si>
    <t>14:33:56</t>
  </si>
  <si>
    <t>14:43:6</t>
  </si>
  <si>
    <t>14:45:33</t>
  </si>
  <si>
    <t>14:47:9</t>
  </si>
  <si>
    <t>14:49:13</t>
  </si>
  <si>
    <t>14:53:32</t>
  </si>
  <si>
    <t>14:53:34</t>
  </si>
  <si>
    <t>14:53:37</t>
  </si>
  <si>
    <t>14:54:14</t>
  </si>
  <si>
    <t>14:58:32</t>
  </si>
  <si>
    <t>15:4:10</t>
  </si>
  <si>
    <t>15:14:42</t>
  </si>
  <si>
    <t>15:17:38</t>
  </si>
  <si>
    <t>15:22:56</t>
  </si>
  <si>
    <t>15:23:21</t>
  </si>
  <si>
    <t>15:25:18</t>
  </si>
  <si>
    <t>15:25:30</t>
  </si>
  <si>
    <t>15:52:26</t>
  </si>
  <si>
    <t>15:55:29</t>
  </si>
  <si>
    <t>15:58:51</t>
  </si>
  <si>
    <t>16:2:48</t>
  </si>
  <si>
    <t>16:22:28</t>
  </si>
  <si>
    <t>16:24:56</t>
  </si>
  <si>
    <t>16:28:44</t>
  </si>
  <si>
    <t>16:43:41</t>
  </si>
  <si>
    <t>16:45:34</t>
  </si>
  <si>
    <t>16:46:42</t>
  </si>
  <si>
    <t>16:50:35</t>
  </si>
  <si>
    <t>16:55:42</t>
  </si>
  <si>
    <t>17:4:27</t>
  </si>
  <si>
    <t>17:14:54</t>
  </si>
  <si>
    <t>17:19:7</t>
  </si>
  <si>
    <t>17:25:26</t>
  </si>
  <si>
    <t>17:31:9</t>
  </si>
  <si>
    <t>17:52:3</t>
  </si>
  <si>
    <t>17:57:59</t>
  </si>
  <si>
    <t>18:4:9</t>
  </si>
  <si>
    <t>18:5:36</t>
  </si>
  <si>
    <t>18:8:4</t>
  </si>
  <si>
    <t>18:35:16</t>
  </si>
  <si>
    <t>18:42:6</t>
  </si>
  <si>
    <t>18:57:51</t>
  </si>
  <si>
    <t>19:8:49</t>
  </si>
  <si>
    <t>19:30:44</t>
  </si>
  <si>
    <t>19:37:23</t>
  </si>
  <si>
    <t>19:40:40</t>
  </si>
  <si>
    <t>19:49:37</t>
  </si>
  <si>
    <t>20:16:50</t>
  </si>
  <si>
    <t>20:37:43</t>
  </si>
  <si>
    <t>8:22:6</t>
  </si>
  <si>
    <t>9:53:24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</si>
</sst>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9"/>
      <color rgb="FF22222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6" fillId="0" borderId="0"/>
    <xf numFmtId="0" fontId="6" fillId="0" borderId="0"/>
    <xf numFmtId="0" fontId="7" fillId="0" borderId="0" applyNumberFormat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pivotButton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3" xfId="0" applyFont="1" applyFill="1" applyBorder="1"/>
    <xf numFmtId="0" fontId="3" fillId="0" borderId="6" xfId="0" applyFont="1" applyBorder="1"/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pivotButton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7" borderId="3" xfId="0" applyFont="1" applyFill="1" applyBorder="1"/>
    <xf numFmtId="0" fontId="1" fillId="6" borderId="0" xfId="0" applyFont="1" applyFill="1" applyBorder="1"/>
    <xf numFmtId="0" fontId="4" fillId="2" borderId="0" xfId="0" applyFont="1" applyFill="1" applyAlignment="1"/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 applyFill="1"/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/>
    <xf numFmtId="0" fontId="0" fillId="0" borderId="0" xfId="0"/>
    <xf numFmtId="0" fontId="5" fillId="2" borderId="7" xfId="0" applyFont="1" applyFill="1" applyBorder="1"/>
    <xf numFmtId="49" fontId="0" fillId="0" borderId="0" xfId="0" applyNumberFormat="1" applyFill="1"/>
    <xf numFmtId="0" fontId="4" fillId="2" borderId="0" xfId="0" applyFont="1" applyFill="1"/>
    <xf numFmtId="0" fontId="0" fillId="0" borderId="4" xfId="0" applyFill="1" applyBorder="1"/>
    <xf numFmtId="0" fontId="0" fillId="5" borderId="0" xfId="0" applyFont="1" applyFill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/>
    <xf numFmtId="14" fontId="0" fillId="0" borderId="0" xfId="0" applyNumberFormat="1"/>
    <xf numFmtId="0" fontId="0" fillId="5" borderId="2" xfId="0" applyFill="1" applyBorder="1"/>
    <xf numFmtId="0" fontId="0" fillId="5" borderId="3" xfId="0" applyFill="1" applyBorder="1"/>
    <xf numFmtId="14" fontId="0" fillId="5" borderId="3" xfId="0" applyNumberFormat="1" applyFill="1" applyBorder="1"/>
    <xf numFmtId="0" fontId="0" fillId="5" borderId="4" xfId="0" applyFill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49" fontId="1" fillId="7" borderId="3" xfId="0" applyNumberFormat="1" applyFont="1" applyFill="1" applyBorder="1"/>
    <xf numFmtId="49" fontId="0" fillId="5" borderId="3" xfId="0" applyNumberFormat="1" applyFill="1" applyBorder="1"/>
    <xf numFmtId="49" fontId="0" fillId="0" borderId="3" xfId="0" applyNumberFormat="1" applyBorder="1"/>
    <xf numFmtId="0" fontId="8" fillId="0" borderId="0" xfId="0" applyFont="1"/>
    <xf numFmtId="14" fontId="0" fillId="0" borderId="0" xfId="0" applyNumberFormat="1" applyBorder="1"/>
  </cellXfs>
  <cellStyles count="5">
    <cellStyle name="Normal" xfId="0" builtinId="0"/>
    <cellStyle name="Normal 2" xfId="1" xr:uid="{00000000-0005-0000-0000-000001000000}"/>
    <cellStyle name="Normal 2 2" xfId="4" xr:uid="{00000000-0005-0000-0000-000002000000}"/>
    <cellStyle name="Normal 2 3" xfId="3" xr:uid="{00000000-0005-0000-0000-000003000000}"/>
    <cellStyle name="Normal 3" xfId="2" xr:uid="{00000000-0005-0000-0000-000004000000}"/>
  </cellStyles>
  <dxfs count="158">
    <dxf>
      <font>
        <color theme="0"/>
      </font>
      <fill>
        <patternFill patternType="solid">
          <fgColor indexed="64"/>
          <bgColor rgb="FFFF0000"/>
        </patternFill>
      </fill>
      <alignment horizontal="center" vertical="center"/>
    </dxf>
    <dxf>
      <font>
        <color rgb="FFFF0000"/>
      </font>
    </dxf>
    <dxf>
      <font>
        <color theme="0"/>
      </font>
      <fill>
        <patternFill patternType="solid">
          <fgColor indexed="64"/>
          <bgColor rgb="FFFF0000"/>
        </patternFill>
      </fill>
      <alignment horizontal="center"/>
    </dxf>
    <dxf>
      <font>
        <color theme="0"/>
      </font>
      <fill>
        <patternFill patternType="solid">
          <fgColor indexed="64"/>
          <bgColor rgb="FFFF00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0000"/>
        </patternFill>
      </fill>
      <alignment horizontal="center" vertical="center"/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font>
        <color theme="0"/>
      </font>
    </dxf>
    <dxf>
      <fill>
        <patternFill patternType="solid">
          <bgColor rgb="FFFF000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font>
        <color theme="0"/>
      </font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  <alignment horizontal="center"/>
    </dxf>
    <dxf>
      <font>
        <color rgb="FFFF0000"/>
      </font>
    </dxf>
    <dxf>
      <font>
        <color theme="0"/>
      </font>
    </dxf>
    <dxf>
      <fill>
        <patternFill patternType="solid">
          <bgColor rgb="FFFF0000"/>
        </patternFill>
      </fill>
    </dxf>
    <dxf>
      <alignment horizontal="general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FF0000"/>
        </patternFill>
      </fill>
      <alignment horizontal="center"/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rgb="FFFF0000"/>
        </patternFill>
      </fill>
      <alignment horizontal="center"/>
    </dxf>
    <dxf>
      <font>
        <color rgb="FFFF0000"/>
      </font>
    </dxf>
    <dxf>
      <font>
        <color theme="0"/>
      </font>
    </dxf>
    <dxf>
      <fill>
        <patternFill patternType="solid">
          <bgColor rgb="FFFF0000"/>
        </patternFill>
      </fill>
    </dxf>
    <dxf>
      <alignment horizontal="general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FF0000"/>
        </patternFill>
      </fill>
      <alignment horizontal="center" vertic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rgb="FFFF0000"/>
        </patternFill>
      </fill>
      <alignment horizontal="center" vertical="center"/>
    </dxf>
    <dxf>
      <font>
        <color rgb="FFFF0000"/>
      </font>
    </dxf>
    <dxf>
      <fill>
        <patternFill patternType="solid">
          <bgColor rgb="FFFF000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hyperlink" Target="#Matriz!A1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hyperlink" Target="#Sector!A1"/></Relationships>
</file>

<file path=xl/diagrams/_rels/data3.xml.rels><?xml version="1.0" encoding="UTF-8" standalone="yes"?>
<Relationships xmlns="http://schemas.openxmlformats.org/package/2006/relationships"><Relationship Id="rId1" Type="http://schemas.openxmlformats.org/officeDocument/2006/relationships/hyperlink" Target="#Television!A1"/></Relationships>
</file>

<file path=xl/diagrams/_rels/data4.xml.rels><?xml version="1.0" encoding="UTF-8" standalone="yes"?>
<Relationships xmlns="http://schemas.openxmlformats.org/package/2006/relationships"><Relationship Id="rId1" Type="http://schemas.openxmlformats.org/officeDocument/2006/relationships/hyperlink" Target="#Telefonia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36CFB-59DC-434F-A1FC-2FAEF0ADED5E}" type="doc">
      <dgm:prSet loTypeId="urn:microsoft.com/office/officeart/2005/8/layout/list1" loCatId="list" qsTypeId="urn:microsoft.com/office/officeart/2005/8/quickstyle/3d1" qsCatId="3D" csTypeId="urn:microsoft.com/office/officeart/2005/8/colors/colorful2" csCatId="colorful" phldr="1"/>
      <dgm:spPr/>
      <dgm:t>
        <a:bodyPr/>
        <a:lstStyle/>
        <a:p>
          <a:endParaRPr lang="es-ES"/>
        </a:p>
      </dgm:t>
    </dgm:pt>
    <dgm:pt modelId="{8C56F1B0-D206-4FAD-9FE7-A6098D55BDD5}">
      <dgm:prSet phldrT="[Texto]" custT="1"/>
      <dgm:spPr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gm:spPr>
      <dgm:t>
        <a:bodyPr/>
        <a:lstStyle/>
        <a:p>
          <a:pPr algn="ctr"/>
          <a:r>
            <a:rPr lang="es-ES" sz="1600" dirty="0"/>
            <a:t>Avisos: Matriz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DD0321F2-2D7F-48FD-B743-95C2BBCA82B7}" type="par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30AB4EB-32B2-4D90-B9A5-584664DDC8C2}" type="sib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DE70D3D-6867-4104-A971-7C5FFF6F5C4E}" type="pres">
      <dgm:prSet presAssocID="{D1936CFB-59DC-434F-A1FC-2FAEF0ADED5E}" presName="linear" presStyleCnt="0">
        <dgm:presLayoutVars>
          <dgm:dir/>
          <dgm:animLvl val="lvl"/>
          <dgm:resizeHandles val="exact"/>
        </dgm:presLayoutVars>
      </dgm:prSet>
      <dgm:spPr/>
    </dgm:pt>
    <dgm:pt modelId="{AA473918-A281-4724-AD5E-BD539F9A7A44}" type="pres">
      <dgm:prSet presAssocID="{8C56F1B0-D206-4FAD-9FE7-A6098D55BDD5}" presName="parentLin" presStyleCnt="0"/>
      <dgm:spPr/>
    </dgm:pt>
    <dgm:pt modelId="{59102D83-B7F3-4AD2-B4C0-A3130B27166E}" type="pres">
      <dgm:prSet presAssocID="{8C56F1B0-D206-4FAD-9FE7-A6098D55BDD5}" presName="parentLeftMargin" presStyleLbl="node1" presStyleIdx="0" presStyleCnt="1"/>
      <dgm:spPr/>
    </dgm:pt>
    <dgm:pt modelId="{54569F58-A4B0-4BFD-B356-3A8D96633C91}" type="pres">
      <dgm:prSet presAssocID="{8C56F1B0-D206-4FAD-9FE7-A6098D55BDD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91016740-77B7-44C8-81B4-F47E992CEB69}" type="pres">
      <dgm:prSet presAssocID="{8C56F1B0-D206-4FAD-9FE7-A6098D55BDD5}" presName="negativeSpace" presStyleCnt="0"/>
      <dgm:spPr/>
    </dgm:pt>
    <dgm:pt modelId="{03116647-36A8-4856-82CD-27030C737B39}" type="pres">
      <dgm:prSet presAssocID="{8C56F1B0-D206-4FAD-9FE7-A6098D55BDD5}" presName="childText" presStyleLbl="conFgAcc1" presStyleIdx="0" presStyleCnt="1" custLinFactY="72898" custLinFactNeighborX="70448" custLinFactNeighborY="100000">
        <dgm:presLayoutVars>
          <dgm:bulletEnabled val="1"/>
        </dgm:presLayoutVars>
      </dgm:prSet>
      <dgm:spPr/>
    </dgm:pt>
  </dgm:ptLst>
  <dgm:cxnLst>
    <dgm:cxn modelId="{8C4EF200-2B90-4977-A20A-FAFEED3DED46}" srcId="{D1936CFB-59DC-434F-A1FC-2FAEF0ADED5E}" destId="{8C56F1B0-D206-4FAD-9FE7-A6098D55BDD5}" srcOrd="0" destOrd="0" parTransId="{DD0321F2-2D7F-48FD-B743-95C2BBCA82B7}" sibTransId="{730AB4EB-32B2-4D90-B9A5-584664DDC8C2}"/>
    <dgm:cxn modelId="{46C8427E-7419-450A-B2D6-07C452DF27DF}" type="presOf" srcId="{8C56F1B0-D206-4FAD-9FE7-A6098D55BDD5}" destId="{59102D83-B7F3-4AD2-B4C0-A3130B27166E}" srcOrd="0" destOrd="0" presId="urn:microsoft.com/office/officeart/2005/8/layout/list1"/>
    <dgm:cxn modelId="{4894CE89-067E-4162-913E-BAE73D2C6117}" type="presOf" srcId="{D1936CFB-59DC-434F-A1FC-2FAEF0ADED5E}" destId="{7DE70D3D-6867-4104-A971-7C5FFF6F5C4E}" srcOrd="0" destOrd="0" presId="urn:microsoft.com/office/officeart/2005/8/layout/list1"/>
    <dgm:cxn modelId="{393BF4AD-7DB3-4ABB-8B4A-42EAD3807CEB}" type="presOf" srcId="{8C56F1B0-D206-4FAD-9FE7-A6098D55BDD5}" destId="{54569F58-A4B0-4BFD-B356-3A8D96633C91}" srcOrd="1" destOrd="0" presId="urn:microsoft.com/office/officeart/2005/8/layout/list1"/>
    <dgm:cxn modelId="{6106A4A8-ECD0-492B-8E82-890E2910B312}" type="presParOf" srcId="{7DE70D3D-6867-4104-A971-7C5FFF6F5C4E}" destId="{AA473918-A281-4724-AD5E-BD539F9A7A44}" srcOrd="0" destOrd="0" presId="urn:microsoft.com/office/officeart/2005/8/layout/list1"/>
    <dgm:cxn modelId="{2965619C-AB54-4C86-BE76-68FE71A9ED44}" type="presParOf" srcId="{AA473918-A281-4724-AD5E-BD539F9A7A44}" destId="{59102D83-B7F3-4AD2-B4C0-A3130B27166E}" srcOrd="0" destOrd="0" presId="urn:microsoft.com/office/officeart/2005/8/layout/list1"/>
    <dgm:cxn modelId="{C59FBC08-22F9-4E86-9586-8E8CBF113F7F}" type="presParOf" srcId="{AA473918-A281-4724-AD5E-BD539F9A7A44}" destId="{54569F58-A4B0-4BFD-B356-3A8D96633C91}" srcOrd="1" destOrd="0" presId="urn:microsoft.com/office/officeart/2005/8/layout/list1"/>
    <dgm:cxn modelId="{4604E099-9D3D-472C-A8A1-1BE1D030F952}" type="presParOf" srcId="{7DE70D3D-6867-4104-A971-7C5FFF6F5C4E}" destId="{91016740-77B7-44C8-81B4-F47E992CEB69}" srcOrd="1" destOrd="0" presId="urn:microsoft.com/office/officeart/2005/8/layout/list1"/>
    <dgm:cxn modelId="{31758310-357D-4BEC-8969-AAF2F03DA127}" type="presParOf" srcId="{7DE70D3D-6867-4104-A971-7C5FFF6F5C4E}" destId="{03116647-36A8-4856-82CD-27030C737B39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36CFB-59DC-434F-A1FC-2FAEF0ADED5E}" type="doc">
      <dgm:prSet loTypeId="urn:microsoft.com/office/officeart/2005/8/layout/list1" loCatId="list" qsTypeId="urn:microsoft.com/office/officeart/2005/8/quickstyle/3d1" qsCatId="3D" csTypeId="urn:microsoft.com/office/officeart/2005/8/colors/accent5_2" csCatId="accent5" phldr="1"/>
      <dgm:spPr/>
      <dgm:t>
        <a:bodyPr/>
        <a:lstStyle/>
        <a:p>
          <a:endParaRPr lang="es-ES"/>
        </a:p>
      </dgm:t>
    </dgm:pt>
    <dgm:pt modelId="{8C56F1B0-D206-4FAD-9FE7-A6098D55BDD5}">
      <dgm:prSet phldrT="[Texto]" custT="1"/>
      <dgm:spPr>
        <a:solidFill>
          <a:srgbClr val="FF0000"/>
        </a:solidFill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gm:spPr>
      <dgm:t>
        <a:bodyPr/>
        <a:lstStyle/>
        <a:p>
          <a:pPr algn="ctr"/>
          <a:r>
            <a:rPr lang="es-ES" sz="1600" dirty="0">
              <a:solidFill>
                <a:schemeClr val="bg1"/>
              </a:solidFill>
            </a:rPr>
            <a:t>Avisos: Sector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DD0321F2-2D7F-48FD-B743-95C2BBCA82B7}" type="par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30AB4EB-32B2-4D90-B9A5-584664DDC8C2}" type="sib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DE70D3D-6867-4104-A971-7C5FFF6F5C4E}" type="pres">
      <dgm:prSet presAssocID="{D1936CFB-59DC-434F-A1FC-2FAEF0ADED5E}" presName="linear" presStyleCnt="0">
        <dgm:presLayoutVars>
          <dgm:dir/>
          <dgm:animLvl val="lvl"/>
          <dgm:resizeHandles val="exact"/>
        </dgm:presLayoutVars>
      </dgm:prSet>
      <dgm:spPr/>
    </dgm:pt>
    <dgm:pt modelId="{AA473918-A281-4724-AD5E-BD539F9A7A44}" type="pres">
      <dgm:prSet presAssocID="{8C56F1B0-D206-4FAD-9FE7-A6098D55BDD5}" presName="parentLin" presStyleCnt="0"/>
      <dgm:spPr/>
    </dgm:pt>
    <dgm:pt modelId="{59102D83-B7F3-4AD2-B4C0-A3130B27166E}" type="pres">
      <dgm:prSet presAssocID="{8C56F1B0-D206-4FAD-9FE7-A6098D55BDD5}" presName="parentLeftMargin" presStyleLbl="node1" presStyleIdx="0" presStyleCnt="1"/>
      <dgm:spPr/>
    </dgm:pt>
    <dgm:pt modelId="{54569F58-A4B0-4BFD-B356-3A8D96633C91}" type="pres">
      <dgm:prSet presAssocID="{8C56F1B0-D206-4FAD-9FE7-A6098D55BDD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91016740-77B7-44C8-81B4-F47E992CEB69}" type="pres">
      <dgm:prSet presAssocID="{8C56F1B0-D206-4FAD-9FE7-A6098D55BDD5}" presName="negativeSpace" presStyleCnt="0"/>
      <dgm:spPr/>
    </dgm:pt>
    <dgm:pt modelId="{03116647-36A8-4856-82CD-27030C737B39}" type="pres">
      <dgm:prSet presAssocID="{8C56F1B0-D206-4FAD-9FE7-A6098D55BDD5}" presName="childText" presStyleLbl="conFgAcc1" presStyleIdx="0" presStyleCnt="1" custLinFactY="72898" custLinFactNeighborX="70448" custLinFactNeighborY="100000">
        <dgm:presLayoutVars>
          <dgm:bulletEnabled val="1"/>
        </dgm:presLayoutVars>
      </dgm:prSet>
      <dgm:spPr>
        <a:noFill/>
        <a:ln>
          <a:solidFill>
            <a:schemeClr val="tx1">
              <a:lumMod val="50000"/>
              <a:lumOff val="50000"/>
            </a:schemeClr>
          </a:solidFill>
        </a:ln>
      </dgm:spPr>
    </dgm:pt>
  </dgm:ptLst>
  <dgm:cxnLst>
    <dgm:cxn modelId="{8C4EF200-2B90-4977-A20A-FAFEED3DED46}" srcId="{D1936CFB-59DC-434F-A1FC-2FAEF0ADED5E}" destId="{8C56F1B0-D206-4FAD-9FE7-A6098D55BDD5}" srcOrd="0" destOrd="0" parTransId="{DD0321F2-2D7F-48FD-B743-95C2BBCA82B7}" sibTransId="{730AB4EB-32B2-4D90-B9A5-584664DDC8C2}"/>
    <dgm:cxn modelId="{46C8427E-7419-450A-B2D6-07C452DF27DF}" type="presOf" srcId="{8C56F1B0-D206-4FAD-9FE7-A6098D55BDD5}" destId="{59102D83-B7F3-4AD2-B4C0-A3130B27166E}" srcOrd="0" destOrd="0" presId="urn:microsoft.com/office/officeart/2005/8/layout/list1"/>
    <dgm:cxn modelId="{4894CE89-067E-4162-913E-BAE73D2C6117}" type="presOf" srcId="{D1936CFB-59DC-434F-A1FC-2FAEF0ADED5E}" destId="{7DE70D3D-6867-4104-A971-7C5FFF6F5C4E}" srcOrd="0" destOrd="0" presId="urn:microsoft.com/office/officeart/2005/8/layout/list1"/>
    <dgm:cxn modelId="{393BF4AD-7DB3-4ABB-8B4A-42EAD3807CEB}" type="presOf" srcId="{8C56F1B0-D206-4FAD-9FE7-A6098D55BDD5}" destId="{54569F58-A4B0-4BFD-B356-3A8D96633C91}" srcOrd="1" destOrd="0" presId="urn:microsoft.com/office/officeart/2005/8/layout/list1"/>
    <dgm:cxn modelId="{6106A4A8-ECD0-492B-8E82-890E2910B312}" type="presParOf" srcId="{7DE70D3D-6867-4104-A971-7C5FFF6F5C4E}" destId="{AA473918-A281-4724-AD5E-BD539F9A7A44}" srcOrd="0" destOrd="0" presId="urn:microsoft.com/office/officeart/2005/8/layout/list1"/>
    <dgm:cxn modelId="{2965619C-AB54-4C86-BE76-68FE71A9ED44}" type="presParOf" srcId="{AA473918-A281-4724-AD5E-BD539F9A7A44}" destId="{59102D83-B7F3-4AD2-B4C0-A3130B27166E}" srcOrd="0" destOrd="0" presId="urn:microsoft.com/office/officeart/2005/8/layout/list1"/>
    <dgm:cxn modelId="{C59FBC08-22F9-4E86-9586-8E8CBF113F7F}" type="presParOf" srcId="{AA473918-A281-4724-AD5E-BD539F9A7A44}" destId="{54569F58-A4B0-4BFD-B356-3A8D96633C91}" srcOrd="1" destOrd="0" presId="urn:microsoft.com/office/officeart/2005/8/layout/list1"/>
    <dgm:cxn modelId="{4604E099-9D3D-472C-A8A1-1BE1D030F952}" type="presParOf" srcId="{7DE70D3D-6867-4104-A971-7C5FFF6F5C4E}" destId="{91016740-77B7-44C8-81B4-F47E992CEB69}" srcOrd="1" destOrd="0" presId="urn:microsoft.com/office/officeart/2005/8/layout/list1"/>
    <dgm:cxn modelId="{31758310-357D-4BEC-8969-AAF2F03DA127}" type="presParOf" srcId="{7DE70D3D-6867-4104-A971-7C5FFF6F5C4E}" destId="{03116647-36A8-4856-82CD-27030C737B39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36CFB-59DC-434F-A1FC-2FAEF0ADED5E}" type="doc">
      <dgm:prSet loTypeId="urn:microsoft.com/office/officeart/2005/8/layout/list1" loCatId="list" qsTypeId="urn:microsoft.com/office/officeart/2005/8/quickstyle/3d1" qsCatId="3D" csTypeId="urn:microsoft.com/office/officeart/2005/8/colors/accent5_2" csCatId="accent5" phldr="1"/>
      <dgm:spPr/>
      <dgm:t>
        <a:bodyPr/>
        <a:lstStyle/>
        <a:p>
          <a:endParaRPr lang="es-ES"/>
        </a:p>
      </dgm:t>
    </dgm:pt>
    <dgm:pt modelId="{8C56F1B0-D206-4FAD-9FE7-A6098D55BDD5}">
      <dgm:prSet phldrT="[Texto]" custT="1"/>
      <dgm:spPr>
        <a:solidFill>
          <a:schemeClr val="accent1"/>
        </a:solidFill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gm:spPr>
      <dgm:t>
        <a:bodyPr/>
        <a:lstStyle/>
        <a:p>
          <a:pPr algn="ctr"/>
          <a:r>
            <a:rPr lang="es-ES" sz="1600" dirty="0">
              <a:solidFill>
                <a:schemeClr val="bg1"/>
              </a:solidFill>
            </a:rPr>
            <a:t>Avisos: Television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DD0321F2-2D7F-48FD-B743-95C2BBCA82B7}" type="par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30AB4EB-32B2-4D90-B9A5-584664DDC8C2}" type="sib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DE70D3D-6867-4104-A971-7C5FFF6F5C4E}" type="pres">
      <dgm:prSet presAssocID="{D1936CFB-59DC-434F-A1FC-2FAEF0ADED5E}" presName="linear" presStyleCnt="0">
        <dgm:presLayoutVars>
          <dgm:dir/>
          <dgm:animLvl val="lvl"/>
          <dgm:resizeHandles val="exact"/>
        </dgm:presLayoutVars>
      </dgm:prSet>
      <dgm:spPr/>
    </dgm:pt>
    <dgm:pt modelId="{AA473918-A281-4724-AD5E-BD539F9A7A44}" type="pres">
      <dgm:prSet presAssocID="{8C56F1B0-D206-4FAD-9FE7-A6098D55BDD5}" presName="parentLin" presStyleCnt="0"/>
      <dgm:spPr/>
    </dgm:pt>
    <dgm:pt modelId="{59102D83-B7F3-4AD2-B4C0-A3130B27166E}" type="pres">
      <dgm:prSet presAssocID="{8C56F1B0-D206-4FAD-9FE7-A6098D55BDD5}" presName="parentLeftMargin" presStyleLbl="node1" presStyleIdx="0" presStyleCnt="1"/>
      <dgm:spPr/>
    </dgm:pt>
    <dgm:pt modelId="{54569F58-A4B0-4BFD-B356-3A8D96633C91}" type="pres">
      <dgm:prSet presAssocID="{8C56F1B0-D206-4FAD-9FE7-A6098D55BDD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91016740-77B7-44C8-81B4-F47E992CEB69}" type="pres">
      <dgm:prSet presAssocID="{8C56F1B0-D206-4FAD-9FE7-A6098D55BDD5}" presName="negativeSpace" presStyleCnt="0"/>
      <dgm:spPr/>
    </dgm:pt>
    <dgm:pt modelId="{03116647-36A8-4856-82CD-27030C737B39}" type="pres">
      <dgm:prSet presAssocID="{8C56F1B0-D206-4FAD-9FE7-A6098D55BDD5}" presName="childText" presStyleLbl="conFgAcc1" presStyleIdx="0" presStyleCnt="1" custLinFactY="72898" custLinFactNeighborX="70448" custLinFactNeighborY="100000">
        <dgm:presLayoutVars>
          <dgm:bulletEnabled val="1"/>
        </dgm:presLayoutVars>
      </dgm:prSet>
      <dgm:spPr>
        <a:noFill/>
        <a:ln>
          <a:solidFill>
            <a:schemeClr val="tx1">
              <a:lumMod val="50000"/>
              <a:lumOff val="50000"/>
            </a:schemeClr>
          </a:solidFill>
        </a:ln>
      </dgm:spPr>
    </dgm:pt>
  </dgm:ptLst>
  <dgm:cxnLst>
    <dgm:cxn modelId="{8C4EF200-2B90-4977-A20A-FAFEED3DED46}" srcId="{D1936CFB-59DC-434F-A1FC-2FAEF0ADED5E}" destId="{8C56F1B0-D206-4FAD-9FE7-A6098D55BDD5}" srcOrd="0" destOrd="0" parTransId="{DD0321F2-2D7F-48FD-B743-95C2BBCA82B7}" sibTransId="{730AB4EB-32B2-4D90-B9A5-584664DDC8C2}"/>
    <dgm:cxn modelId="{46C8427E-7419-450A-B2D6-07C452DF27DF}" type="presOf" srcId="{8C56F1B0-D206-4FAD-9FE7-A6098D55BDD5}" destId="{59102D83-B7F3-4AD2-B4C0-A3130B27166E}" srcOrd="0" destOrd="0" presId="urn:microsoft.com/office/officeart/2005/8/layout/list1"/>
    <dgm:cxn modelId="{4894CE89-067E-4162-913E-BAE73D2C6117}" type="presOf" srcId="{D1936CFB-59DC-434F-A1FC-2FAEF0ADED5E}" destId="{7DE70D3D-6867-4104-A971-7C5FFF6F5C4E}" srcOrd="0" destOrd="0" presId="urn:microsoft.com/office/officeart/2005/8/layout/list1"/>
    <dgm:cxn modelId="{393BF4AD-7DB3-4ABB-8B4A-42EAD3807CEB}" type="presOf" srcId="{8C56F1B0-D206-4FAD-9FE7-A6098D55BDD5}" destId="{54569F58-A4B0-4BFD-B356-3A8D96633C91}" srcOrd="1" destOrd="0" presId="urn:microsoft.com/office/officeart/2005/8/layout/list1"/>
    <dgm:cxn modelId="{6106A4A8-ECD0-492B-8E82-890E2910B312}" type="presParOf" srcId="{7DE70D3D-6867-4104-A971-7C5FFF6F5C4E}" destId="{AA473918-A281-4724-AD5E-BD539F9A7A44}" srcOrd="0" destOrd="0" presId="urn:microsoft.com/office/officeart/2005/8/layout/list1"/>
    <dgm:cxn modelId="{2965619C-AB54-4C86-BE76-68FE71A9ED44}" type="presParOf" srcId="{AA473918-A281-4724-AD5E-BD539F9A7A44}" destId="{59102D83-B7F3-4AD2-B4C0-A3130B27166E}" srcOrd="0" destOrd="0" presId="urn:microsoft.com/office/officeart/2005/8/layout/list1"/>
    <dgm:cxn modelId="{C59FBC08-22F9-4E86-9586-8E8CBF113F7F}" type="presParOf" srcId="{AA473918-A281-4724-AD5E-BD539F9A7A44}" destId="{54569F58-A4B0-4BFD-B356-3A8D96633C91}" srcOrd="1" destOrd="0" presId="urn:microsoft.com/office/officeart/2005/8/layout/list1"/>
    <dgm:cxn modelId="{4604E099-9D3D-472C-A8A1-1BE1D030F952}" type="presParOf" srcId="{7DE70D3D-6867-4104-A971-7C5FFF6F5C4E}" destId="{91016740-77B7-44C8-81B4-F47E992CEB69}" srcOrd="1" destOrd="0" presId="urn:microsoft.com/office/officeart/2005/8/layout/list1"/>
    <dgm:cxn modelId="{31758310-357D-4BEC-8969-AAF2F03DA127}" type="presParOf" srcId="{7DE70D3D-6867-4104-A971-7C5FFF6F5C4E}" destId="{03116647-36A8-4856-82CD-27030C737B39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36CFB-59DC-434F-A1FC-2FAEF0ADED5E}" type="doc">
      <dgm:prSet loTypeId="urn:microsoft.com/office/officeart/2005/8/layout/list1" loCatId="list" qsTypeId="urn:microsoft.com/office/officeart/2005/8/quickstyle/3d1" qsCatId="3D" csTypeId="urn:microsoft.com/office/officeart/2005/8/colors/colorful2" csCatId="colorful" phldr="1"/>
      <dgm:spPr/>
      <dgm:t>
        <a:bodyPr/>
        <a:lstStyle/>
        <a:p>
          <a:endParaRPr lang="es-ES"/>
        </a:p>
      </dgm:t>
    </dgm:pt>
    <dgm:pt modelId="{8C56F1B0-D206-4FAD-9FE7-A6098D55BDD5}">
      <dgm:prSet phldrT="[Texto]" custT="1"/>
      <dgm:spPr>
        <a:solidFill>
          <a:srgbClr val="00B050"/>
        </a:solidFill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gm:spPr>
      <dgm:t>
        <a:bodyPr/>
        <a:lstStyle/>
        <a:p>
          <a:pPr algn="ctr"/>
          <a:r>
            <a:rPr lang="es-ES" sz="1600" dirty="0"/>
            <a:t>Avisos: Telefonía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DD0321F2-2D7F-48FD-B743-95C2BBCA82B7}" type="par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30AB4EB-32B2-4D90-B9A5-584664DDC8C2}" type="sibTrans" cxnId="{8C4EF200-2B90-4977-A20A-FAFEED3DED46}">
      <dgm:prSet/>
      <dgm:spPr/>
      <dgm:t>
        <a:bodyPr/>
        <a:lstStyle/>
        <a:p>
          <a:pPr algn="ctr"/>
          <a:endParaRPr lang="es-ES"/>
        </a:p>
      </dgm:t>
    </dgm:pt>
    <dgm:pt modelId="{7DE70D3D-6867-4104-A971-7C5FFF6F5C4E}" type="pres">
      <dgm:prSet presAssocID="{D1936CFB-59DC-434F-A1FC-2FAEF0ADED5E}" presName="linear" presStyleCnt="0">
        <dgm:presLayoutVars>
          <dgm:dir/>
          <dgm:animLvl val="lvl"/>
          <dgm:resizeHandles val="exact"/>
        </dgm:presLayoutVars>
      </dgm:prSet>
      <dgm:spPr/>
    </dgm:pt>
    <dgm:pt modelId="{AA473918-A281-4724-AD5E-BD539F9A7A44}" type="pres">
      <dgm:prSet presAssocID="{8C56F1B0-D206-4FAD-9FE7-A6098D55BDD5}" presName="parentLin" presStyleCnt="0"/>
      <dgm:spPr/>
    </dgm:pt>
    <dgm:pt modelId="{59102D83-B7F3-4AD2-B4C0-A3130B27166E}" type="pres">
      <dgm:prSet presAssocID="{8C56F1B0-D206-4FAD-9FE7-A6098D55BDD5}" presName="parentLeftMargin" presStyleLbl="node1" presStyleIdx="0" presStyleCnt="1"/>
      <dgm:spPr/>
    </dgm:pt>
    <dgm:pt modelId="{54569F58-A4B0-4BFD-B356-3A8D96633C91}" type="pres">
      <dgm:prSet presAssocID="{8C56F1B0-D206-4FAD-9FE7-A6098D55BDD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91016740-77B7-44C8-81B4-F47E992CEB69}" type="pres">
      <dgm:prSet presAssocID="{8C56F1B0-D206-4FAD-9FE7-A6098D55BDD5}" presName="negativeSpace" presStyleCnt="0"/>
      <dgm:spPr/>
    </dgm:pt>
    <dgm:pt modelId="{03116647-36A8-4856-82CD-27030C737B39}" type="pres">
      <dgm:prSet presAssocID="{8C56F1B0-D206-4FAD-9FE7-A6098D55BDD5}" presName="childText" presStyleLbl="conFgAcc1" presStyleIdx="0" presStyleCnt="1" custLinFactY="72898" custLinFactNeighborX="70448" custLinFactNeighborY="100000">
        <dgm:presLayoutVars>
          <dgm:bulletEnabled val="1"/>
        </dgm:presLayoutVars>
      </dgm:prSet>
      <dgm:spPr/>
    </dgm:pt>
  </dgm:ptLst>
  <dgm:cxnLst>
    <dgm:cxn modelId="{8C4EF200-2B90-4977-A20A-FAFEED3DED46}" srcId="{D1936CFB-59DC-434F-A1FC-2FAEF0ADED5E}" destId="{8C56F1B0-D206-4FAD-9FE7-A6098D55BDD5}" srcOrd="0" destOrd="0" parTransId="{DD0321F2-2D7F-48FD-B743-95C2BBCA82B7}" sibTransId="{730AB4EB-32B2-4D90-B9A5-584664DDC8C2}"/>
    <dgm:cxn modelId="{46C8427E-7419-450A-B2D6-07C452DF27DF}" type="presOf" srcId="{8C56F1B0-D206-4FAD-9FE7-A6098D55BDD5}" destId="{59102D83-B7F3-4AD2-B4C0-A3130B27166E}" srcOrd="0" destOrd="0" presId="urn:microsoft.com/office/officeart/2005/8/layout/list1"/>
    <dgm:cxn modelId="{4894CE89-067E-4162-913E-BAE73D2C6117}" type="presOf" srcId="{D1936CFB-59DC-434F-A1FC-2FAEF0ADED5E}" destId="{7DE70D3D-6867-4104-A971-7C5FFF6F5C4E}" srcOrd="0" destOrd="0" presId="urn:microsoft.com/office/officeart/2005/8/layout/list1"/>
    <dgm:cxn modelId="{393BF4AD-7DB3-4ABB-8B4A-42EAD3807CEB}" type="presOf" srcId="{8C56F1B0-D206-4FAD-9FE7-A6098D55BDD5}" destId="{54569F58-A4B0-4BFD-B356-3A8D96633C91}" srcOrd="1" destOrd="0" presId="urn:microsoft.com/office/officeart/2005/8/layout/list1"/>
    <dgm:cxn modelId="{6106A4A8-ECD0-492B-8E82-890E2910B312}" type="presParOf" srcId="{7DE70D3D-6867-4104-A971-7C5FFF6F5C4E}" destId="{AA473918-A281-4724-AD5E-BD539F9A7A44}" srcOrd="0" destOrd="0" presId="urn:microsoft.com/office/officeart/2005/8/layout/list1"/>
    <dgm:cxn modelId="{2965619C-AB54-4C86-BE76-68FE71A9ED44}" type="presParOf" srcId="{AA473918-A281-4724-AD5E-BD539F9A7A44}" destId="{59102D83-B7F3-4AD2-B4C0-A3130B27166E}" srcOrd="0" destOrd="0" presId="urn:microsoft.com/office/officeart/2005/8/layout/list1"/>
    <dgm:cxn modelId="{C59FBC08-22F9-4E86-9586-8E8CBF113F7F}" type="presParOf" srcId="{AA473918-A281-4724-AD5E-BD539F9A7A44}" destId="{54569F58-A4B0-4BFD-B356-3A8D96633C91}" srcOrd="1" destOrd="0" presId="urn:microsoft.com/office/officeart/2005/8/layout/list1"/>
    <dgm:cxn modelId="{4604E099-9D3D-472C-A8A1-1BE1D030F952}" type="presParOf" srcId="{7DE70D3D-6867-4104-A971-7C5FFF6F5C4E}" destId="{91016740-77B7-44C8-81B4-F47E992CEB69}" srcOrd="1" destOrd="0" presId="urn:microsoft.com/office/officeart/2005/8/layout/list1"/>
    <dgm:cxn modelId="{31758310-357D-4BEC-8969-AAF2F03DA127}" type="presParOf" srcId="{7DE70D3D-6867-4104-A971-7C5FFF6F5C4E}" destId="{03116647-36A8-4856-82CD-27030C737B39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116647-36A8-4856-82CD-27030C737B39}">
      <dsp:nvSpPr>
        <dsp:cNvPr id="0" name=""/>
        <dsp:cNvSpPr/>
      </dsp:nvSpPr>
      <dsp:spPr>
        <a:xfrm>
          <a:off x="0" y="255066"/>
          <a:ext cx="3815291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z="190500" extrusionH="12700" prstMaterial="plastic">
          <a:bevelT w="50800" h="50800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54569F58-A4B0-4BFD-B356-3A8D96633C91}">
      <dsp:nvSpPr>
        <dsp:cNvPr id="0" name=""/>
        <dsp:cNvSpPr/>
      </dsp:nvSpPr>
      <dsp:spPr>
        <a:xfrm>
          <a:off x="190764" y="9453"/>
          <a:ext cx="2670703" cy="472320"/>
        </a:xfrm>
        <a:prstGeom prst="round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0946" tIns="0" rIns="100946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 dirty="0"/>
            <a:t>Avisos: Matriz</a:t>
          </a:r>
        </a:p>
      </dsp:txBody>
      <dsp:txXfrm>
        <a:off x="213821" y="32510"/>
        <a:ext cx="2624589" cy="42620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116647-36A8-4856-82CD-27030C737B39}">
      <dsp:nvSpPr>
        <dsp:cNvPr id="0" name=""/>
        <dsp:cNvSpPr/>
      </dsp:nvSpPr>
      <dsp:spPr>
        <a:xfrm>
          <a:off x="0" y="255066"/>
          <a:ext cx="3815291" cy="403200"/>
        </a:xfrm>
        <a:prstGeom prst="rect">
          <a:avLst/>
        </a:prstGeom>
        <a:noFill/>
        <a:ln w="6350" cap="flat" cmpd="sng" algn="ctr">
          <a:solidFill>
            <a:schemeClr val="tx1">
              <a:lumMod val="50000"/>
              <a:lumOff val="5000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z="190500" extrusionH="12700" prstMaterial="plastic">
          <a:bevelT w="50800" h="50800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54569F58-A4B0-4BFD-B356-3A8D96633C91}">
      <dsp:nvSpPr>
        <dsp:cNvPr id="0" name=""/>
        <dsp:cNvSpPr/>
      </dsp:nvSpPr>
      <dsp:spPr>
        <a:xfrm>
          <a:off x="190764" y="9453"/>
          <a:ext cx="2670703" cy="472320"/>
        </a:xfrm>
        <a:prstGeom prst="roundRect">
          <a:avLst/>
        </a:prstGeom>
        <a:solidFill>
          <a:srgbClr val="FF0000"/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0946" tIns="0" rIns="100946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 dirty="0">
              <a:solidFill>
                <a:schemeClr val="bg1"/>
              </a:solidFill>
            </a:rPr>
            <a:t>Avisos: Sector</a:t>
          </a:r>
        </a:p>
      </dsp:txBody>
      <dsp:txXfrm>
        <a:off x="213821" y="32510"/>
        <a:ext cx="2624589" cy="42620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116647-36A8-4856-82CD-27030C737B39}">
      <dsp:nvSpPr>
        <dsp:cNvPr id="0" name=""/>
        <dsp:cNvSpPr/>
      </dsp:nvSpPr>
      <dsp:spPr>
        <a:xfrm>
          <a:off x="0" y="255066"/>
          <a:ext cx="3815291" cy="403200"/>
        </a:xfrm>
        <a:prstGeom prst="rect">
          <a:avLst/>
        </a:prstGeom>
        <a:noFill/>
        <a:ln w="6350" cap="flat" cmpd="sng" algn="ctr">
          <a:solidFill>
            <a:schemeClr val="tx1">
              <a:lumMod val="50000"/>
              <a:lumOff val="5000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z="190500" extrusionH="12700" prstMaterial="plastic">
          <a:bevelT w="50800" h="50800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54569F58-A4B0-4BFD-B356-3A8D96633C91}">
      <dsp:nvSpPr>
        <dsp:cNvPr id="0" name=""/>
        <dsp:cNvSpPr/>
      </dsp:nvSpPr>
      <dsp:spPr>
        <a:xfrm>
          <a:off x="190764" y="9453"/>
          <a:ext cx="2670703" cy="472320"/>
        </a:xfrm>
        <a:prstGeom prst="roundRect">
          <a:avLst/>
        </a:prstGeom>
        <a:solidFill>
          <a:schemeClr val="accent1"/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0946" tIns="0" rIns="100946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 dirty="0">
              <a:solidFill>
                <a:schemeClr val="bg1"/>
              </a:solidFill>
            </a:rPr>
            <a:t>Avisos: Television</a:t>
          </a:r>
        </a:p>
      </dsp:txBody>
      <dsp:txXfrm>
        <a:off x="213821" y="32510"/>
        <a:ext cx="2624589" cy="426206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116647-36A8-4856-82CD-27030C737B39}">
      <dsp:nvSpPr>
        <dsp:cNvPr id="0" name=""/>
        <dsp:cNvSpPr/>
      </dsp:nvSpPr>
      <dsp:spPr>
        <a:xfrm>
          <a:off x="0" y="255066"/>
          <a:ext cx="3815291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z="190500" extrusionH="12700" prstMaterial="plastic">
          <a:bevelT w="50800" h="50800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54569F58-A4B0-4BFD-B356-3A8D96633C91}">
      <dsp:nvSpPr>
        <dsp:cNvPr id="0" name=""/>
        <dsp:cNvSpPr/>
      </dsp:nvSpPr>
      <dsp:spPr>
        <a:xfrm>
          <a:off x="190764" y="9453"/>
          <a:ext cx="2670703" cy="472320"/>
        </a:xfrm>
        <a:prstGeom prst="roundRect">
          <a:avLst/>
        </a:prstGeom>
        <a:solidFill>
          <a:srgbClr val="00B050"/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 prst="softRound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0946" tIns="0" rIns="100946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 dirty="0"/>
            <a:t>Avisos: Telefonía</a:t>
          </a:r>
        </a:p>
      </dsp:txBody>
      <dsp:txXfrm>
        <a:off x="213821" y="32510"/>
        <a:ext cx="2624589" cy="42620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Data" Target="../diagrams/data4.xml"/><Relationship Id="rId3" Type="http://schemas.openxmlformats.org/officeDocument/2006/relationships/diagramQuickStyle" Target="../diagrams/quickStyle1.xml"/><Relationship Id="rId21" Type="http://schemas.openxmlformats.org/officeDocument/2006/relationships/diagramColors" Target="../diagrams/colors4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6" Type="http://schemas.openxmlformats.org/officeDocument/2006/relationships/image" Target="../media/image1.png"/><Relationship Id="rId20" Type="http://schemas.openxmlformats.org/officeDocument/2006/relationships/diagramQuickStyle" Target="../diagrams/quickStyle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Layout" Target="../diagrams/layout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microsoft.com/office/2007/relationships/diagramDrawing" Target="../diagrams/drawing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hyperlink" Target="#Index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11</xdr:row>
      <xdr:rowOff>152400</xdr:rowOff>
    </xdr:from>
    <xdr:to>
      <xdr:col>12</xdr:col>
      <xdr:colOff>186266</xdr:colOff>
      <xdr:row>15</xdr:row>
      <xdr:rowOff>48667</xdr:rowOff>
    </xdr:to>
    <xdr:graphicFrame macro="">
      <xdr:nvGraphicFramePr>
        <xdr:cNvPr id="2" name="5 Diagrama">
          <a:extLst>
            <a:ext uri="{FF2B5EF4-FFF2-40B4-BE49-F238E27FC236}">
              <a16:creationId xmlns:a16="http://schemas.microsoft.com/office/drawing/2014/main" id="{BB43D85E-7106-496B-9C06-D201E7418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95250</xdr:colOff>
      <xdr:row>20</xdr:row>
      <xdr:rowOff>76200</xdr:rowOff>
    </xdr:from>
    <xdr:to>
      <xdr:col>12</xdr:col>
      <xdr:colOff>100541</xdr:colOff>
      <xdr:row>23</xdr:row>
      <xdr:rowOff>162967</xdr:rowOff>
    </xdr:to>
    <xdr:graphicFrame macro="">
      <xdr:nvGraphicFramePr>
        <xdr:cNvPr id="3" name="5 Diagrama">
          <a:extLst>
            <a:ext uri="{FF2B5EF4-FFF2-40B4-BE49-F238E27FC236}">
              <a16:creationId xmlns:a16="http://schemas.microsoft.com/office/drawing/2014/main" id="{C4A10189-DDC2-4238-B9BF-44B0388C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12</xdr:col>
      <xdr:colOff>415178</xdr:colOff>
      <xdr:row>11</xdr:row>
      <xdr:rowOff>137272</xdr:rowOff>
    </xdr:from>
    <xdr:to>
      <xdr:col>17</xdr:col>
      <xdr:colOff>420469</xdr:colOff>
      <xdr:row>15</xdr:row>
      <xdr:rowOff>33539</xdr:rowOff>
    </xdr:to>
    <xdr:graphicFrame macro="">
      <xdr:nvGraphicFramePr>
        <xdr:cNvPr id="4" name="5 Diagrama">
          <a:extLst>
            <a:ext uri="{FF2B5EF4-FFF2-40B4-BE49-F238E27FC236}">
              <a16:creationId xmlns:a16="http://schemas.microsoft.com/office/drawing/2014/main" id="{6FFD68CF-3CAC-43BE-B10D-49EB866B8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 editAs="oneCell">
    <xdr:from>
      <xdr:col>2</xdr:col>
      <xdr:colOff>41733</xdr:colOff>
      <xdr:row>5</xdr:row>
      <xdr:rowOff>112059</xdr:rowOff>
    </xdr:from>
    <xdr:to>
      <xdr:col>5</xdr:col>
      <xdr:colOff>112059</xdr:colOff>
      <xdr:row>10</xdr:row>
      <xdr:rowOff>91514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6CA87EE-D186-4664-A4FC-1EFC6DBCB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65733" y="1064559"/>
          <a:ext cx="2356326" cy="931955"/>
        </a:xfrm>
        <a:prstGeom prst="rect">
          <a:avLst/>
        </a:prstGeom>
      </xdr:spPr>
    </xdr:pic>
    <xdr:clientData/>
  </xdr:twoCellAnchor>
  <xdr:twoCellAnchor>
    <xdr:from>
      <xdr:col>0</xdr:col>
      <xdr:colOff>448235</xdr:colOff>
      <xdr:row>4</xdr:row>
      <xdr:rowOff>11207</xdr:rowOff>
    </xdr:from>
    <xdr:to>
      <xdr:col>7</xdr:col>
      <xdr:colOff>257734</xdr:colOff>
      <xdr:row>13</xdr:row>
      <xdr:rowOff>134471</xdr:rowOff>
    </xdr:to>
    <xdr:sp macro="" textlink="">
      <xdr:nvSpPr>
        <xdr:cNvPr id="8" name="Diagrama de flujo: documento 7">
          <a:extLst>
            <a:ext uri="{FF2B5EF4-FFF2-40B4-BE49-F238E27FC236}">
              <a16:creationId xmlns:a16="http://schemas.microsoft.com/office/drawing/2014/main" id="{72329001-00F3-4242-B5DA-2C90916C03E0}"/>
            </a:ext>
          </a:extLst>
        </xdr:cNvPr>
        <xdr:cNvSpPr/>
      </xdr:nvSpPr>
      <xdr:spPr>
        <a:xfrm>
          <a:off x="448235" y="773207"/>
          <a:ext cx="5143499" cy="1837764"/>
        </a:xfrm>
        <a:prstGeom prst="flowChartDocumen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661147</xdr:colOff>
      <xdr:row>1</xdr:row>
      <xdr:rowOff>78443</xdr:rowOff>
    </xdr:from>
    <xdr:to>
      <xdr:col>6</xdr:col>
      <xdr:colOff>705971</xdr:colOff>
      <xdr:row>5</xdr:row>
      <xdr:rowOff>89649</xdr:rowOff>
    </xdr:to>
    <xdr:sp macro="" textlink="">
      <xdr:nvSpPr>
        <xdr:cNvPr id="6" name="Flecha: pentágono 5">
          <a:extLst>
            <a:ext uri="{FF2B5EF4-FFF2-40B4-BE49-F238E27FC236}">
              <a16:creationId xmlns:a16="http://schemas.microsoft.com/office/drawing/2014/main" id="{C9A88C6B-15E5-4E9A-BF01-A58CA767D49E}"/>
            </a:ext>
          </a:extLst>
        </xdr:cNvPr>
        <xdr:cNvSpPr/>
      </xdr:nvSpPr>
      <xdr:spPr>
        <a:xfrm>
          <a:off x="661147" y="268943"/>
          <a:ext cx="4616824" cy="77320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O" sz="1600"/>
        </a:p>
      </xdr:txBody>
    </xdr:sp>
    <xdr:clientData/>
  </xdr:twoCellAnchor>
  <xdr:oneCellAnchor>
    <xdr:from>
      <xdr:col>1</xdr:col>
      <xdr:colOff>100853</xdr:colOff>
      <xdr:row>1</xdr:row>
      <xdr:rowOff>169921</xdr:rowOff>
    </xdr:from>
    <xdr:ext cx="5895286" cy="530658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9DF0C51-C452-4BD1-81DE-1C4B7AB3A8B7}"/>
            </a:ext>
          </a:extLst>
        </xdr:cNvPr>
        <xdr:cNvSpPr/>
      </xdr:nvSpPr>
      <xdr:spPr>
        <a:xfrm>
          <a:off x="862853" y="360421"/>
          <a:ext cx="589528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Base de</a:t>
          </a:r>
          <a:r>
            <a:rPr lang="es-ES" sz="2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Compensaciones</a:t>
          </a:r>
          <a:endParaRPr lang="es-ES" sz="2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 editAs="oneCell">
    <xdr:from>
      <xdr:col>15</xdr:col>
      <xdr:colOff>591070</xdr:colOff>
      <xdr:row>0</xdr:row>
      <xdr:rowOff>168088</xdr:rowOff>
    </xdr:from>
    <xdr:to>
      <xdr:col>18</xdr:col>
      <xdr:colOff>417674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E74CFE-ED8C-492C-ACE9-4B6362CBA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021070" y="168088"/>
          <a:ext cx="2112604" cy="784412"/>
        </a:xfrm>
        <a:prstGeom prst="rect">
          <a:avLst/>
        </a:prstGeom>
      </xdr:spPr>
    </xdr:pic>
    <xdr:clientData/>
  </xdr:twoCellAnchor>
  <xdr:twoCellAnchor>
    <xdr:from>
      <xdr:col>12</xdr:col>
      <xdr:colOff>505945</xdr:colOff>
      <xdr:row>20</xdr:row>
      <xdr:rowOff>73958</xdr:rowOff>
    </xdr:from>
    <xdr:to>
      <xdr:col>17</xdr:col>
      <xdr:colOff>511236</xdr:colOff>
      <xdr:row>23</xdr:row>
      <xdr:rowOff>160725</xdr:rowOff>
    </xdr:to>
    <xdr:graphicFrame macro="">
      <xdr:nvGraphicFramePr>
        <xdr:cNvPr id="13" name="5 Diagrama">
          <a:extLst>
            <a:ext uri="{FF2B5EF4-FFF2-40B4-BE49-F238E27FC236}">
              <a16:creationId xmlns:a16="http://schemas.microsoft.com/office/drawing/2014/main" id="{BCEADB08-50E3-4534-B126-C338AC201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" r:lo="rId19" r:qs="rId20" r:cs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605118</xdr:colOff>
      <xdr:row>3</xdr:row>
      <xdr:rowOff>201705</xdr:rowOff>
    </xdr:from>
    <xdr:to>
      <xdr:col>5</xdr:col>
      <xdr:colOff>763679</xdr:colOff>
      <xdr:row>6</xdr:row>
      <xdr:rowOff>78441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0AB5DF-8D5D-4F0F-B895-AFFF7392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9" y="874058"/>
          <a:ext cx="1929090" cy="549089"/>
        </a:xfrm>
        <a:prstGeom prst="rect">
          <a:avLst/>
        </a:prstGeom>
      </xdr:spPr>
    </xdr:pic>
    <xdr:clientData/>
  </xdr:twoCellAnchor>
  <xdr:twoCellAnchor editAs="oneCell">
    <xdr:from>
      <xdr:col>8</xdr:col>
      <xdr:colOff>806824</xdr:colOff>
      <xdr:row>1</xdr:row>
      <xdr:rowOff>67236</xdr:rowOff>
    </xdr:from>
    <xdr:to>
      <xdr:col>9</xdr:col>
      <xdr:colOff>419928</xdr:colOff>
      <xdr:row>2</xdr:row>
      <xdr:rowOff>134872</xdr:rowOff>
    </xdr:to>
    <xdr:pic>
      <xdr:nvPicPr>
        <xdr:cNvPr id="2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2004AC-31A9-4030-9FCE-5847FB968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3912" y="291354"/>
          <a:ext cx="520781" cy="29175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670163</xdr:colOff>
      <xdr:row>1</xdr:row>
      <xdr:rowOff>158714</xdr:rowOff>
    </xdr:from>
    <xdr:ext cx="6907212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6E22D6F-075A-450F-A0CA-718865A4BE78}"/>
            </a:ext>
          </a:extLst>
        </xdr:cNvPr>
        <xdr:cNvSpPr/>
      </xdr:nvSpPr>
      <xdr:spPr>
        <a:xfrm>
          <a:off x="670163" y="382832"/>
          <a:ext cx="690721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Afectaciones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Matriz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36419</xdr:colOff>
      <xdr:row>2</xdr:row>
      <xdr:rowOff>44823</xdr:rowOff>
    </xdr:from>
    <xdr:to>
      <xdr:col>9</xdr:col>
      <xdr:colOff>557200</xdr:colOff>
      <xdr:row>3</xdr:row>
      <xdr:rowOff>168088</xdr:rowOff>
    </xdr:to>
    <xdr:pic>
      <xdr:nvPicPr>
        <xdr:cNvPr id="2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7F583-AC3C-493F-9181-598C3D7D8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8007" y="425823"/>
          <a:ext cx="520781" cy="3137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634086</xdr:colOff>
      <xdr:row>0</xdr:row>
      <xdr:rowOff>89644</xdr:rowOff>
    </xdr:from>
    <xdr:ext cx="6871689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07FB800-83FC-4951-AB56-0AB0847B743D}"/>
            </a:ext>
          </a:extLst>
        </xdr:cNvPr>
        <xdr:cNvSpPr/>
      </xdr:nvSpPr>
      <xdr:spPr>
        <a:xfrm>
          <a:off x="1396086" y="89644"/>
          <a:ext cx="687168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Afectaciones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Sector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1199028</xdr:colOff>
      <xdr:row>4</xdr:row>
      <xdr:rowOff>156881</xdr:rowOff>
    </xdr:from>
    <xdr:to>
      <xdr:col>5</xdr:col>
      <xdr:colOff>545548</xdr:colOff>
      <xdr:row>7</xdr:row>
      <xdr:rowOff>78440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978D22-AC06-482E-BF6A-280207A6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7028" y="918881"/>
          <a:ext cx="1699755" cy="4930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36419</xdr:colOff>
      <xdr:row>2</xdr:row>
      <xdr:rowOff>44823</xdr:rowOff>
    </xdr:from>
    <xdr:to>
      <xdr:col>9</xdr:col>
      <xdr:colOff>557200</xdr:colOff>
      <xdr:row>3</xdr:row>
      <xdr:rowOff>168088</xdr:rowOff>
    </xdr:to>
    <xdr:pic>
      <xdr:nvPicPr>
        <xdr:cNvPr id="2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841AF-C097-4D26-AB23-7D92C9829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644" y="425823"/>
          <a:ext cx="520781" cy="3137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760766</xdr:colOff>
      <xdr:row>0</xdr:row>
      <xdr:rowOff>190497</xdr:rowOff>
    </xdr:from>
    <xdr:ext cx="7694094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FCC78CE-71A7-45BB-AD8F-28ABDD55A899}"/>
            </a:ext>
          </a:extLst>
        </xdr:cNvPr>
        <xdr:cNvSpPr/>
      </xdr:nvSpPr>
      <xdr:spPr>
        <a:xfrm>
          <a:off x="1522766" y="190497"/>
          <a:ext cx="76940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Afectaciones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Telefonia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593913</xdr:colOff>
      <xdr:row>0</xdr:row>
      <xdr:rowOff>134471</xdr:rowOff>
    </xdr:from>
    <xdr:to>
      <xdr:col>2</xdr:col>
      <xdr:colOff>127056</xdr:colOff>
      <xdr:row>6</xdr:row>
      <xdr:rowOff>96233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1C9363-23B7-4176-849F-8624FDB8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913" y="134471"/>
          <a:ext cx="1057143" cy="11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641480</xdr:colOff>
      <xdr:row>1</xdr:row>
      <xdr:rowOff>43143</xdr:rowOff>
    </xdr:from>
    <xdr:to>
      <xdr:col>9</xdr:col>
      <xdr:colOff>401942</xdr:colOff>
      <xdr:row>2</xdr:row>
      <xdr:rowOff>144396</xdr:rowOff>
    </xdr:to>
    <xdr:pic>
      <xdr:nvPicPr>
        <xdr:cNvPr id="2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3012E1-EAE6-40B1-B17F-CCDABD710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6892" y="233643"/>
          <a:ext cx="522462" cy="29175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oneCellAnchor>
    <xdr:from>
      <xdr:col>2</xdr:col>
      <xdr:colOff>94842</xdr:colOff>
      <xdr:row>2</xdr:row>
      <xdr:rowOff>0</xdr:rowOff>
    </xdr:from>
    <xdr:ext cx="5807937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BB12A45-B7D7-41BE-A74D-81E001F7BCF5}"/>
            </a:ext>
          </a:extLst>
        </xdr:cNvPr>
        <xdr:cNvSpPr/>
      </xdr:nvSpPr>
      <xdr:spPr>
        <a:xfrm>
          <a:off x="1618842" y="381000"/>
          <a:ext cx="580793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Afectaciones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TV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414618</xdr:colOff>
      <xdr:row>1</xdr:row>
      <xdr:rowOff>33618</xdr:rowOff>
    </xdr:from>
    <xdr:to>
      <xdr:col>2</xdr:col>
      <xdr:colOff>176332</xdr:colOff>
      <xdr:row>6</xdr:row>
      <xdr:rowOff>176356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CF3730-B33A-420A-B595-DCDD86267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18" y="224118"/>
          <a:ext cx="1285714" cy="10952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Sandoval Gallo" refreshedDate="43886.89132141204" createdVersion="6" refreshedVersion="6" minRefreshableVersion="3" recordCount="86" xr:uid="{00000000-000A-0000-FFFF-FFFF03000000}">
  <cacheSource type="worksheet">
    <worksheetSource ref="A1:BA85" sheet="BasePQR"/>
  </cacheSource>
  <cacheFields count="53">
    <cacheField name="PQR" numFmtId="0">
      <sharedItems containsSemiMixedTypes="0" containsString="0" containsNumber="1" containsInteger="1" minValue="759355768" maxValue="761337550"/>
    </cacheField>
    <cacheField name="REGISTRO" numFmtId="0">
      <sharedItems/>
    </cacheField>
    <cacheField name="CUENTA" numFmtId="0">
      <sharedItems containsSemiMixedTypes="0" containsString="0" containsNumber="1" containsInteger="1" minValue="364458" maxValue="99576589" count="258">
        <n v="16012992"/>
        <n v="49344708"/>
        <n v="61936118"/>
        <n v="13328938"/>
        <n v="29443165"/>
        <n v="26572214"/>
        <n v="87626362"/>
        <n v="37146297"/>
        <n v="58701129"/>
        <n v="72305535"/>
        <n v="37756833"/>
        <n v="91806380"/>
        <n v="17131312"/>
        <n v="47734439"/>
        <n v="94933322"/>
        <n v="43365766"/>
        <n v="3681262"/>
        <n v="31000543"/>
        <n v="66008566"/>
        <n v="97327266"/>
        <n v="10747775"/>
        <n v="7149068"/>
        <n v="91802652"/>
        <n v="38660281"/>
        <n v="96459516"/>
        <n v="35402015"/>
        <n v="28591915"/>
        <n v="2304924"/>
        <n v="9693394"/>
        <n v="34377401"/>
        <n v="37817833"/>
        <n v="45293735"/>
        <n v="86354800"/>
        <n v="66425448"/>
        <n v="68056696"/>
        <n v="72387657"/>
        <n v="364458"/>
        <n v="84924703"/>
        <n v="2868472"/>
        <n v="32525941"/>
        <n v="18538903"/>
        <n v="5504405"/>
        <n v="7023719"/>
        <n v="38217389"/>
        <n v="84273184"/>
        <n v="1824484"/>
        <n v="64659907"/>
        <n v="56012099"/>
        <n v="20305531"/>
        <n v="98913247"/>
        <n v="54679451"/>
        <n v="99549370"/>
        <n v="62043388"/>
        <n v="23748489"/>
        <n v="10151942"/>
        <n v="2060294"/>
        <n v="31217006"/>
        <n v="50309361"/>
        <n v="44531146"/>
        <n v="18653397"/>
        <n v="76112617"/>
        <n v="47365799"/>
        <n v="61510673"/>
        <n v="35787046"/>
        <n v="80819212"/>
        <n v="4739432"/>
        <n v="54660147"/>
        <n v="35884892"/>
        <n v="65999628"/>
        <n v="20268861"/>
        <n v="64592884"/>
        <n v="33737746"/>
        <n v="37257584"/>
        <n v="37484557"/>
        <n v="43918096"/>
        <n v="72650203"/>
        <n v="13838472"/>
        <n v="13072707"/>
        <n v="76642024"/>
        <n v="78995651"/>
        <n v="76842905"/>
        <n v="53499318"/>
        <n v="22733612"/>
        <n v="9337745"/>
        <n v="50600322"/>
        <n v="22623097"/>
        <n v="22111827" u="1"/>
        <n v="97106256" u="1"/>
        <n v="7192159" u="1"/>
        <n v="46715275" u="1"/>
        <n v="77182411" u="1"/>
        <n v="17455158" u="1"/>
        <n v="69835361" u="1"/>
        <n v="76794866" u="1"/>
        <n v="85040582" u="1"/>
        <n v="5853513" u="1"/>
        <n v="68244920" u="1"/>
        <n v="78048329" u="1"/>
        <n v="7753398" u="1"/>
        <n v="22462678" u="1"/>
        <n v="32783979" u="1"/>
        <n v="83321133" u="1"/>
        <n v="17019061" u="1"/>
        <n v="30525706" u="1"/>
        <n v="34588791" u="1"/>
        <n v="83336255" u="1"/>
        <n v="30913084" u="1"/>
        <n v="37539726" u="1"/>
        <n v="50904104" u="1"/>
        <n v="77646065" u="1"/>
        <n v="92282078" u="1"/>
        <n v="5532893" u="1"/>
        <n v="4502829" u="1"/>
        <n v="68516236" u="1"/>
        <n v="85916062" u="1"/>
        <n v="95402087" u="1"/>
        <n v="88218136" u="1"/>
        <n v="13889285" u="1"/>
        <n v="41712194" u="1"/>
        <n v="68589384" u="1"/>
        <n v="8412069" u="1"/>
        <n v="57964267" u="1"/>
        <n v="69597268" u="1"/>
        <n v="43170331" u="1"/>
        <n v="63163109" u="1"/>
        <n v="93569945" u="1"/>
        <n v="25525083" u="1"/>
        <n v="80260949" u="1"/>
        <n v="81022592" u="1"/>
        <n v="18346794" u="1"/>
        <n v="83160036" u="1"/>
        <n v="39198072" u="1"/>
        <n v="42697345" u="1"/>
        <n v="72268659" u="1"/>
        <n v="75038125" u="1"/>
        <n v="14308431" u="1"/>
        <n v="87938338" u="1"/>
        <n v="52100743" u="1"/>
        <n v="47298933" u="1"/>
        <n v="14294097" u="1"/>
        <n v="51206837" u="1"/>
        <n v="80970528" u="1"/>
        <n v="93455277" u="1"/>
        <n v="31212817" u="1"/>
        <n v="56153961" u="1"/>
        <n v="72226616" u="1"/>
        <n v="75344853" u="1"/>
        <n v="98695950" u="1"/>
        <n v="22302569" u="1"/>
        <n v="68206989" u="1"/>
        <n v="98148620" u="1"/>
        <n v="23038634" u="1"/>
        <n v="32182126" u="1"/>
        <n v="70981402" u="1"/>
        <n v="76572320" u="1"/>
        <n v="6005995" u="1"/>
        <n v="41250971" u="1"/>
        <n v="48778925" u="1"/>
        <n v="3111542" u="1"/>
        <n v="73995052" u="1"/>
        <n v="75224306" u="1"/>
        <n v="76788341" u="1"/>
        <n v="26246622" u="1"/>
        <n v="29240470" u="1"/>
        <n v="70020128" u="1"/>
        <n v="6619936" u="1"/>
        <n v="20795053" u="1"/>
        <n v="41693584" u="1"/>
        <n v="7457255" u="1"/>
        <n v="23473267" u="1"/>
        <n v="29311092" u="1"/>
        <n v="41429955" u="1"/>
        <n v="62297882" u="1"/>
        <n v="99115172" u="1"/>
        <n v="28496043" u="1"/>
        <n v="31724555" u="1"/>
        <n v="47449239" u="1"/>
        <n v="69219692" u="1"/>
        <n v="33291196" u="1"/>
        <n v="98570765" u="1"/>
        <n v="4716588" u="1"/>
        <n v="24060801" u="1"/>
        <n v="39592699" u="1"/>
        <n v="82822175" u="1"/>
        <n v="40004939" u="1"/>
        <n v="7572910" u="1"/>
        <n v="15225603" u="1"/>
        <n v="27686313" u="1"/>
        <n v="3215145" u="1"/>
        <n v="60100559" u="1"/>
        <n v="85480622" u="1"/>
        <n v="8718051" u="1"/>
        <n v="12034446" u="1"/>
        <n v="80417275" u="1"/>
        <n v="97529663" u="1"/>
        <n v="12016948" u="1"/>
        <n v="45147314" u="1"/>
        <n v="70926657" u="1"/>
        <n v="96630801" u="1"/>
        <n v="11155135" u="1"/>
        <n v="45149302" u="1"/>
        <n v="77328698" u="1"/>
        <n v="80111845" u="1"/>
        <n v="26518491" u="1"/>
        <n v="77399239" u="1"/>
        <n v="22843547" u="1"/>
        <n v="69422582" u="1"/>
        <n v="91386284" u="1"/>
        <n v="79862181" u="1"/>
        <n v="5817432" u="1"/>
        <n v="12039148" u="1"/>
        <n v="11593434" u="1"/>
        <n v="44239054" u="1"/>
        <n v="97507925" u="1"/>
        <n v="33662768" u="1"/>
        <n v="53871706" u="1"/>
        <n v="89265805" u="1"/>
        <n v="17552392" u="1"/>
        <n v="64523376" u="1"/>
        <n v="95926903" u="1"/>
        <n v="90672775" u="1"/>
        <n v="51601519" u="1"/>
        <n v="60115177" u="1"/>
        <n v="95146734" u="1"/>
        <n v="21366877" u="1"/>
        <n v="77995572" u="1"/>
        <n v="89765002" u="1"/>
        <n v="10629665" u="1"/>
        <n v="5437598" u="1"/>
        <n v="13024203" u="1"/>
        <n v="36119389" u="1"/>
        <n v="60002888" u="1"/>
        <n v="70614235" u="1"/>
        <n v="4865583" u="1"/>
        <n v="16239501" u="1"/>
        <n v="93041903" u="1"/>
        <n v="95375721" u="1"/>
        <n v="99576589" u="1"/>
        <n v="56527958" u="1"/>
        <n v="3110111" u="1"/>
        <n v="7328845" u="1"/>
        <n v="2050014" u="1"/>
        <n v="9623698" u="1"/>
        <n v="12143346" u="1"/>
        <n v="63433262" u="1"/>
        <n v="77046681" u="1"/>
        <n v="6955598" u="1"/>
        <n v="41005722" u="1"/>
        <n v="61332326" u="1"/>
        <n v="98817414" u="1"/>
        <n v="26771066" u="1"/>
        <n v="67646018" u="1"/>
        <n v="76822637" u="1"/>
        <n v="10165058" u="1"/>
        <n v="24373998" u="1"/>
        <n v="36607557" u="1"/>
        <n v="58185166" u="1"/>
        <n v="98893944" u="1"/>
      </sharedItems>
    </cacheField>
    <cacheField name="S" numFmtId="0">
      <sharedItems/>
    </cacheField>
    <cacheField name="ERVICIO AFECTADO" numFmtId="0">
      <sharedItems containsNonDate="0" containsString="0" containsBlank="1"/>
    </cacheField>
    <cacheField name="DIA HABIL" numFmtId="0">
      <sharedItems containsSemiMixedTypes="0" containsString="0" containsNumber="1" containsInteger="1" minValue="1" maxValue="8"/>
    </cacheField>
    <cacheField name="DIA TIC" numFmtId="0">
      <sharedItems containsSemiMixedTypes="0" containsString="0" containsNumber="1" containsInteger="1" minValue="0" maxValue="7"/>
    </cacheField>
    <cacheField name="BASE " numFmtId="0">
      <sharedItems/>
    </cacheField>
    <cacheField name="GERENCIA" numFmtId="0">
      <sharedItems/>
    </cacheField>
    <cacheField name="ESTADO" numFmtId="0">
      <sharedItems/>
    </cacheField>
    <cacheField name="USUARIO MATRIZ" numFmtId="0">
      <sharedItems/>
    </cacheField>
    <cacheField name="AREA MATRIZ" numFmtId="0">
      <sharedItems/>
    </cacheField>
    <cacheField name="USUARIO SUB" numFmtId="0">
      <sharedItems/>
    </cacheField>
    <cacheField name="AREA SUB" numFmtId="0">
      <sharedItems/>
    </cacheField>
    <cacheField name="USUARIO CREA" numFmtId="0">
      <sharedItems/>
    </cacheField>
    <cacheField name="FECHA RR" numFmtId="14">
      <sharedItems containsSemiMixedTypes="0" containsNonDate="0" containsDate="1" containsString="0" minDate="2020-01-14T00:00:00" maxDate="2020-02-25T00:00:00" count="31">
        <d v="2020-02-20T00:00:00"/>
        <d v="2020-02-24T00:00:00"/>
        <d v="2020-02-22T00:00:00"/>
        <d v="2020-02-13T00:00:00"/>
        <d v="2020-02-17T00:00:00"/>
        <d v="2020-02-21T00:00:00"/>
        <d v="2020-02-19T00:00:00"/>
        <d v="2020-02-18T00:00:00"/>
        <d v="2020-02-14T00:00:00"/>
        <d v="2020-02-23T00:00:00"/>
        <d v="2020-02-15T00:00:00"/>
        <d v="2020-01-30T00:00:00" u="1"/>
        <d v="2020-02-09T00:00:00" u="1"/>
        <d v="2020-02-02T00:00:00" u="1"/>
        <d v="2020-01-28T00:00:00" u="1"/>
        <d v="2020-02-07T00:00:00" u="1"/>
        <d v="2020-01-14T00:00:00" u="1"/>
        <d v="2020-02-12T00:00:00" u="1"/>
        <d v="2020-02-05T00:00:00" u="1"/>
        <d v="2020-01-31T00:00:00" u="1"/>
        <d v="2020-02-10T00:00:00" u="1"/>
        <d v="2020-01-24T00:00:00" u="1"/>
        <d v="2020-02-03T00:00:00" u="1"/>
        <d v="2020-01-29T00:00:00" u="1"/>
        <d v="2020-02-08T00:00:00" u="1"/>
        <d v="2020-01-22T00:00:00" u="1"/>
        <d v="2020-02-01T00:00:00" u="1"/>
        <d v="2020-01-27T00:00:00" u="1"/>
        <d v="2020-02-06T00:00:00" u="1"/>
        <d v="2020-02-11T00:00:00" u="1"/>
        <d v="2020-02-04T00:00:00" u="1"/>
      </sharedItems>
    </cacheField>
    <cacheField name="FECHA GERENCIA" numFmtId="14">
      <sharedItems containsSemiMixedTypes="0" containsNonDate="0" containsDate="1" containsString="0" minDate="2020-01-14T00:00:00" maxDate="2020-02-25T00:00:00" count="31">
        <d v="2020-02-20T00:00:00"/>
        <d v="2020-02-24T00:00:00"/>
        <d v="2020-02-22T00:00:00"/>
        <d v="2020-02-13T00:00:00"/>
        <d v="2020-02-17T00:00:00"/>
        <d v="2020-02-21T00:00:00"/>
        <d v="2020-02-19T00:00:00"/>
        <d v="2020-02-18T00:00:00"/>
        <d v="2020-02-14T00:00:00"/>
        <d v="2020-02-23T00:00:00"/>
        <d v="2020-02-15T00:00:00"/>
        <d v="2020-01-30T00:00:00" u="1"/>
        <d v="2020-02-09T00:00:00" u="1"/>
        <d v="2020-02-02T00:00:00" u="1"/>
        <d v="2020-01-28T00:00:00" u="1"/>
        <d v="2020-02-07T00:00:00" u="1"/>
        <d v="2020-01-14T00:00:00" u="1"/>
        <d v="2020-02-12T00:00:00" u="1"/>
        <d v="2020-02-05T00:00:00" u="1"/>
        <d v="2020-01-31T00:00:00" u="1"/>
        <d v="2020-02-10T00:00:00" u="1"/>
        <d v="2020-01-24T00:00:00" u="1"/>
        <d v="2020-02-03T00:00:00" u="1"/>
        <d v="2020-01-29T00:00:00" u="1"/>
        <d v="2020-02-08T00:00:00" u="1"/>
        <d v="2020-01-22T00:00:00" u="1"/>
        <d v="2020-02-01T00:00:00" u="1"/>
        <d v="2020-01-27T00:00:00" u="1"/>
        <d v="2020-02-06T00:00:00" u="1"/>
        <d v="2020-02-11T00:00:00" u="1"/>
        <d v="2020-02-04T00:00:00" u="1"/>
      </sharedItems>
    </cacheField>
    <cacheField name="FECHA REAL" numFmtId="14">
      <sharedItems containsSemiMixedTypes="0" containsNonDate="0" containsDate="1" containsString="0" minDate="2020-02-13T00:00:00" maxDate="2020-02-25T00:00:00"/>
    </cacheField>
    <cacheField name="CRUCE" numFmtId="14">
      <sharedItems containsSemiMixedTypes="0" containsNonDate="0" containsDate="1" containsString="0" minDate="2020-02-13T00:00:00" maxDate="2020-02-25T00:00:00"/>
    </cacheField>
    <cacheField name="SGTIME" numFmtId="0">
      <sharedItems containsSemiMixedTypes="0" containsString="0" containsNumber="1" containsInteger="1" minValue="11251" maxValue="94618"/>
    </cacheField>
    <cacheField name="SRSNDD" numFmtId="0">
      <sharedItems containsSemiMixedTypes="0" containsString="0" containsNumber="1" containsInteger="1" minValue="20200213" maxValue="20200224"/>
    </cacheField>
    <cacheField name="SRSNDT" numFmtId="0">
      <sharedItems containsSemiMixedTypes="0" containsString="0" containsNumber="1" containsInteger="1" minValue="11251" maxValue="94618"/>
    </cacheField>
    <cacheField name="SGSNDU" numFmtId="0">
      <sharedItems/>
    </cacheField>
    <cacheField name="SGSNDG" numFmtId="0">
      <sharedItems/>
    </cacheField>
    <cacheField name="RAZON" numFmtId="0">
      <sharedItems/>
    </cacheField>
    <cacheField name="SUBRAZON" numFmtId="0">
      <sharedItems count="2">
        <s v="FMS"/>
        <s v="FED"/>
      </sharedItems>
    </cacheField>
    <cacheField name="MOTIVO" numFmtId="0">
      <sharedItems/>
    </cacheField>
    <cacheField name="SPC GENERAL" numFmtId="0">
      <sharedItems/>
    </cacheField>
    <cacheField name="SRSNDU" numFmtId="0">
      <sharedItems/>
    </cacheField>
    <cacheField name="SRSNDG" numFmtId="0">
      <sharedItems/>
    </cacheField>
    <cacheField name="SGSNDD" numFmtId="0">
      <sharedItems containsSemiMixedTypes="0" containsString="0" containsNumber="1" containsInteger="1" minValue="20200213" maxValue="20200224"/>
    </cacheField>
    <cacheField name="SGSNDT" numFmtId="49">
      <sharedItems/>
    </cacheField>
    <cacheField name="SUTYPE" numFmtId="0">
      <sharedItems/>
    </cacheField>
    <cacheField name="SUSTAT" numFmtId="0">
      <sharedItems/>
    </cacheField>
    <cacheField name="COMUNIDAD" numFmtId="0">
      <sharedItems/>
    </cacheField>
    <cacheField name="DIVISION" numFmtId="0">
      <sharedItems/>
    </cacheField>
    <cacheField name="NOTAS 1" numFmtId="0">
      <sharedItems containsBlank="1"/>
    </cacheField>
    <cacheField name="AVISO" numFmtId="0">
      <sharedItems count="152">
        <s v="INC2336320"/>
        <s v="INC2353754"/>
        <s v="INC2337378"/>
        <s v="INC2347757"/>
        <s v="INC2337361"/>
        <s v="INC2307053"/>
        <s v="INC2348329"/>
        <s v="INC2246475"/>
        <s v="INC2341098"/>
        <s v="INC2184545"/>
        <s v="INC2315153"/>
        <s v="INC2344258"/>
        <s v="INC2354924"/>
        <s v="INC2348374"/>
        <s v="INC2329337"/>
        <s v="INC2313782"/>
        <s v="INC2341344"/>
        <s v="INC2348397"/>
        <s v="INC2354948"/>
        <s v="INC2337268"/>
        <s v="INC2348259"/>
        <s v="INC2354974"/>
        <s v="INC2348411"/>
        <s v="INC2351579"/>
        <s v="INC2307338"/>
        <s v="INC2314248"/>
        <s v="INC2355008"/>
        <s v="INC2325073"/>
        <s v="INC2311424"/>
        <s v="INC2355043"/>
        <s v="INC2342108"/>
        <s v="INC2307092"/>
        <s v="INC2337186"/>
        <s v="INC2329343"/>
        <s v="INC2318779"/>
        <s v="INC2329495"/>
        <s v="INC2337619"/>
        <s v="INC2345894"/>
        <s v="INC2337630"/>
        <s v="INC2314542"/>
        <s v="INC2236452"/>
        <s v="INC2329554"/>
        <s v="INC2325714"/>
        <s v="INC2348207"/>
        <s v="INC2348840"/>
        <s v="INC2314438"/>
        <s v="INC2348849"/>
        <s v="INC2336788"/>
        <s v="INC2337766"/>
        <s v="INC2314295"/>
        <s v="INC2264486" u="1"/>
        <s v="INC2283368" u="1"/>
        <s v="INC2257367" u="1"/>
        <s v="INC2256779" u="1"/>
        <s v="INC2257338" u="1"/>
        <s v="INC2245753" u="1"/>
        <s v="INC2249926" u="1"/>
        <s v="INC2257045" u="1"/>
        <s v="INC2283664" u="1"/>
        <s v="INC2273813" u="1"/>
        <s v="INC2282899" u="1"/>
        <s v="INC2294237" u="1"/>
        <s v="INC2250993" u="1"/>
        <s v="INC2264459" u="1"/>
        <s v="INC2274343" u="1"/>
        <s v="INC2248004" u="1"/>
        <s v="INC2257194" u="1"/>
        <s v="INC2298515" u="1"/>
        <s v="INC2258710" u="1"/>
        <s v="INC2297999" u="1"/>
        <s v="INC2256843" u="1"/>
        <s v="INC2294974" u="1"/>
        <s v="INC2298456" u="1"/>
        <s v="INC2298531" u="1"/>
        <s v="INC2259398" u="1"/>
        <s v="INC2298574" u="1"/>
        <s v="INC2283271" u="1"/>
        <s v="INC2278855" u="1"/>
        <s v="INC2287106" u="1"/>
        <s v="INC2285505" u="1"/>
        <s v="INC2255947" u="1"/>
        <s v="INC2289252" u="1"/>
        <s v="INC2260261" u="1"/>
        <s v="INC2299016" u="1"/>
        <s v="INC2250217" u="1"/>
        <s v="INC2253553" u="1"/>
        <s v="INC2253744" u="1"/>
        <s v="INC2258739" u="1"/>
        <s v="INC2225804" u="1"/>
        <s v="INC2293565" u="1"/>
        <s v="INC2263478" u="1"/>
        <s v="INC2265388" u="1"/>
        <s v="INC2287225" u="1"/>
        <s v="INC2215981" u="1"/>
        <s v="INC2256992" u="1"/>
        <s v="INC2278607" u="1"/>
        <s v="INC2283905" u="1"/>
        <s v="INC2237037" u="1"/>
        <s v="INC2242291" u="1"/>
        <s v="INC2295196" u="1"/>
        <s v="INC2258549" u="1"/>
        <s v="INC2254731" u="1"/>
        <s v="INC2294388" u="1"/>
        <s v="INC2165624" u="1"/>
        <s v="INC2250439" u="1"/>
        <s v="INC2250586" u="1"/>
        <s v="INC2279050" u="1"/>
        <s v="INC2282820" u="1"/>
        <s v="INC2273907" u="1"/>
        <s v="INC2177739" u="1"/>
        <s v="INC2271013" u="1"/>
        <s v="INC2271204" u="1"/>
        <s v="INC2261072" u="1"/>
        <s v="INC2295112" u="1"/>
        <s v="INC2298226" u="1"/>
        <s v="INC2256745" u="1"/>
        <s v="INC2256597" u="1"/>
        <s v="INC2294199" u="1"/>
        <s v="INC2274055" u="1"/>
        <s v="INC2278523" u="1"/>
        <s v="INC2242515" u="1"/>
        <s v="INC2193478" u="1"/>
        <s v="INC2288668" u="1"/>
        <s v="INC2239907" u="1"/>
        <s v="INC2299331" u="1"/>
        <s v="INC2261338" u="1"/>
        <s v="INC2283483" u="1"/>
        <s v="INC2250855" u="1"/>
        <s v="INC2256967" u="1"/>
        <s v="INC2246500" u="1"/>
        <s v="INC2250591" u="1"/>
        <s v="INC2263501" u="1"/>
        <s v="INC2268979" u="1"/>
        <s v="INC2294071" u="1"/>
        <s v="INC2302256" u="1"/>
        <s v="INC2175479" u="1"/>
        <s v="INC2254764" u="1"/>
        <s v="INC2287100" u="1"/>
        <s v="INC2253647" u="1"/>
        <s v="INC2256879" u="1"/>
        <s v="INC2256734" u="1"/>
        <s v="INC2298758" u="1"/>
        <s v="INC2215619" u="1"/>
        <s v="INC2272618" u="1"/>
        <s v="INC2246060" u="1"/>
        <s v="INC2268924" u="1"/>
        <s v="INC2285468" u="1"/>
        <s v="INC2297437" u="1"/>
        <s v="INC2246751" u="1"/>
        <s v="INC2273811" u="1"/>
        <s v="INC2285661" u="1"/>
        <s v="INC2257308" u="1"/>
      </sharedItems>
    </cacheField>
    <cacheField name="NOTAS 2" numFmtId="0">
      <sharedItems/>
    </cacheField>
    <cacheField name="NODO" numFmtId="0">
      <sharedItems count="5">
        <s v="R4 CENTRO ORIENTE"/>
        <e v="#N/A"/>
        <s v="R3 OCCIDENTE"/>
        <s v="R2 NORTE"/>
        <s v="R1 COSTA"/>
      </sharedItems>
    </cacheField>
    <cacheField name="REGIONAL" numFmtId="0">
      <sharedItems/>
    </cacheField>
    <cacheField name="AREA" numFmtId="0">
      <sharedItems/>
    </cacheField>
    <cacheField name="CUN 1" numFmtId="0">
      <sharedItems/>
    </cacheField>
    <cacheField name="RESPONSABLE" numFmtId="0">
      <sharedItems/>
    </cacheField>
    <cacheField name="CANAL" numFmtId="0">
      <sharedItems/>
    </cacheField>
    <cacheField name="AREA GESTION" numFmtId="0">
      <sharedItems/>
    </cacheField>
    <cacheField name="TIPO NOVEDAD" numFmtId="0">
      <sharedItems/>
    </cacheField>
    <cacheField name="SEGMENTO" numFmtId="0">
      <sharedItems containsNonDate="0" containsString="0" containsBlank="1"/>
    </cacheField>
    <cacheField name="CATEGORIZACION" numFmtId="0">
      <sharedItems count="4">
        <s v="INTERNET"/>
        <s v="DOBLE PLAY"/>
        <s v="TRIPLE PLAY"/>
        <s v="TELEVISION"/>
      </sharedItems>
    </cacheField>
    <cacheField name="AQUÍ VA HORA" numFmtId="49">
      <sharedItems containsSemiMixedTypes="0" containsString="0" containsNumber="1" containsInteger="1" minValue="1" maxValue="9"/>
    </cacheField>
    <cacheField name="HORA1" numFmtId="0">
      <sharedItems containsSemiMixedTypes="0" containsString="0" containsNumber="1" containsInteger="1" minValue="0" maxValue="59"/>
    </cacheField>
    <cacheField name="HORA2" numFmtId="0">
      <sharedItems containsSemiMixedTypes="0" containsString="0" containsNumber="1" containsInteger="1" minValue="0" maxValue="59"/>
    </cacheField>
    <cacheField name="HORA MXG" numFmtId="0">
      <sharedItems count="258">
        <s v="1:12:51"/>
        <s v="6:38:57"/>
        <s v="7:16:16"/>
        <s v="7:16:29"/>
        <s v="7:25:9"/>
        <s v="7:41:3"/>
        <s v="7:41:8"/>
        <s v="7:44:11"/>
        <s v="7:46:40"/>
        <s v="7:52:43"/>
        <s v="7:55:59"/>
        <s v="7:57:32"/>
        <s v="7:58:35"/>
        <s v="8:1:37"/>
        <s v="8:2:8"/>
        <s v="8:6:7"/>
        <s v="8:6:9"/>
        <s v="8:6:33"/>
        <s v="8:10:13"/>
        <s v="8:10:34"/>
        <s v="8:10:46"/>
        <s v="8:13:10"/>
        <s v="8:18:1"/>
        <s v="8:18:32"/>
        <s v="8:18:55"/>
        <s v="8:22:34"/>
        <s v="8:23:46"/>
        <s v="8:24:5"/>
        <s v="8:25:11"/>
        <s v="8:25:49"/>
        <s v="8:26:1"/>
        <s v="8:27:20"/>
        <s v="8:27:27"/>
        <s v="8:28:27"/>
        <s v="8:30:13"/>
        <s v="8:31:22"/>
        <s v="8:32:21"/>
        <s v="8:36:24"/>
        <s v="8:37:10"/>
        <s v="8:38:19"/>
        <s v="8:39:6"/>
        <s v="8:40:58"/>
        <s v="8:41:31"/>
        <s v="8:42:44"/>
        <s v="8:43:53"/>
        <s v="8:44:2"/>
        <s v="8:44:31"/>
        <s v="8:47:24"/>
        <s v="8:47:27"/>
        <s v="8:48:56"/>
        <s v="8:49:17"/>
        <s v="8:49:18"/>
        <s v="8:50:8"/>
        <s v="8:52:5"/>
        <s v="8:56:3"/>
        <s v="8:57:3"/>
        <s v="8:59:10"/>
        <s v="8:59:53"/>
        <s v="9:0:3"/>
        <s v="9:2:19"/>
        <s v="9:5:0"/>
        <s v="9:5:28"/>
        <s v="9:5:46"/>
        <s v="9:9:2"/>
        <s v="9:9:9"/>
        <s v="9:10:3"/>
        <s v="9:15:23"/>
        <s v="9:16:15"/>
        <s v="9:18:16"/>
        <s v="9:18:42"/>
        <s v="9:19:49"/>
        <s v="9:21:2"/>
        <s v="9:21:39"/>
        <s v="9:25:14"/>
        <s v="9:26:19"/>
        <s v="9:27:31"/>
        <s v="9:27:56"/>
        <s v="9:29:19"/>
        <s v="9:30:26"/>
        <s v="9:32:45"/>
        <s v="9:38:5"/>
        <s v="9:38:50"/>
        <s v="9:41:33"/>
        <s v="9:46:3"/>
        <s v="9:46:18"/>
        <s v="13:3:14" u="1"/>
        <s v="11:10:38" u="1"/>
        <s v="22:34:18" u="1"/>
        <s v="7:55:4" u="1"/>
        <s v="12:2:59" u="1"/>
        <s v="14:8:51" u="1"/>
        <s v="11:17:58" u="1"/>
        <s v="12:25:31" u="1"/>
        <s v="12:43:11" u="1"/>
        <s v="12:9:54" u="1"/>
        <s v="10:51:22" u="1"/>
        <s v="12:15:57" u="1"/>
        <s v="18:27:35" u="1"/>
        <s v="12:1:9" u="1"/>
        <s v="12:39:5" u="1"/>
        <s v="9:19:12" u="1"/>
        <s v="9:42:53" u="1"/>
        <s v="12:1:49" u="1"/>
        <s v="9:14:49" u="1"/>
        <s v="11:46:57" u="1"/>
        <s v="13:2:51" u="1"/>
        <s v="19:20:3" u="1"/>
        <s v="11:10:53" u="1"/>
        <s v="10:33:52" u="1"/>
        <s v="19:18:32" u="1"/>
        <s v="10:6:51" u="1"/>
        <s v="17:4:26" u="1"/>
        <s v="13:17:32" u="1"/>
        <s v="22:21:46" u="1"/>
        <s v="13:59:59" u="1"/>
        <s v="11:33:44" u="1"/>
        <s v="7:1:54" u="1"/>
        <s v="9:22:7" u="1"/>
        <s v="12:23:47" u="1"/>
        <s v="12:58:21" u="1"/>
        <s v="11:58:0" u="1"/>
        <s v="8:55:41" u="1"/>
        <s v="11:46:46" u="1"/>
        <s v="12:15:15" u="1"/>
        <s v="8:46:2" u="1"/>
        <s v="11:46:10" u="1"/>
        <s v="12:28:48" u="1"/>
        <s v="12:46:28" u="1"/>
        <s v="17:17:37" u="1"/>
        <s v="8:4:0" u="1"/>
        <s v="10:18:3" u="1"/>
        <s v="11:3:29" u="1"/>
        <s v="7:32:36" u="1"/>
        <s v="21:47:7" u="1"/>
        <s v="9:50:53" u="1"/>
        <s v="12:49:10" u="1"/>
        <s v="11:3:8" u="1"/>
        <s v="9:51:18" u="1"/>
        <s v="16:51:47" u="1"/>
        <s v="8:43:12" u="1"/>
        <s v="12:5:52" u="1"/>
        <s v="12:26:44" u="1"/>
        <s v="13:52:38" u="1"/>
        <s v="7:33:39" u="1"/>
        <s v="10:43:40" u="1"/>
        <s v="11:58:33" u="1"/>
        <s v="17:49:59" u="1"/>
        <s v="12:22:7" u="1"/>
        <s v="11:8:31" u="1"/>
        <s v="8:25:27" u="1"/>
        <s v="9:37:41" u="1"/>
        <s v="9:2:21" u="1"/>
        <s v="7:28:13" u="1"/>
        <s v="8:45:4" u="1"/>
        <s v="10:6:19" u="1"/>
        <s v="7:40:16" u="1"/>
        <s v="7:38:50" u="1"/>
        <s v="8:57:39" u="1"/>
        <s v="13:16:21" u="1"/>
        <s v="9:59:26" u="1"/>
        <s v="11:41:54" u="1"/>
        <s v="18:39:36" u="1"/>
        <s v="19:55:46" u="1"/>
        <s v="8:13:16" u="1"/>
        <s v="12:23:56" u="1"/>
        <s v="11:24:6" u="1"/>
        <s v="11:35:46" u="1"/>
        <s v="11:52:37" u="1"/>
        <s v="12:45:43" u="1"/>
        <s v="13:36:30" u="1"/>
        <s v="10:37:8" u="1"/>
        <s v="12:6:29" u="1"/>
        <s v="7:10:56" u="1"/>
        <s v="15:54:41" u="1"/>
        <s v="8:21:13" u="1"/>
        <s v="10:19:41" u="1"/>
        <s v="11:10:20" u="1"/>
        <s v="11:13:33" u="1"/>
        <s v="12:5:6" u="1"/>
        <s v="8:0:53" u="1"/>
        <s v="9:38:18" u="1"/>
        <s v="11:25:41" u="1"/>
        <s v="9:0:0" u="1"/>
        <s v="8:22:2" u="1"/>
        <s v="10:34:1" u="1"/>
        <s v="9:15:51" u="1"/>
        <s v="9:24:12" u="1"/>
        <s v="9:49:29" u="1"/>
        <s v="10:16:43" u="1"/>
        <s v="9:34:12" u="1"/>
        <s v="8:11:34" u="1"/>
        <s v="8:31:33" u="1"/>
        <s v="10:57:40" u="1"/>
        <s v="13:50:33" u="1"/>
        <s v="10:12:15" u="1"/>
        <s v="10:45:42" u="1"/>
        <s v="12:24:44" u="1"/>
        <s v="7:26:14" u="1"/>
        <s v="13:45:50" u="1"/>
        <s v="11:5:31" u="1"/>
        <s v="11:54:50" u="1"/>
        <s v="12:15:23" u="1"/>
        <s v="13:6:14" u="1"/>
        <s v="12:29:14" u="1"/>
        <s v="8:33:7" u="1"/>
        <s v="15:7:43" u="1"/>
        <s v="8:54:48" u="1"/>
        <s v="11:15:51" u="1"/>
        <s v="11:19:58" u="1"/>
        <s v="22:22:32" u="1"/>
        <s v="5:10:8" u="1"/>
        <s v="11:9:39" u="1"/>
        <s v="8:41:25" u="1"/>
        <s v="9:48:39" u="1"/>
        <s v="11:59:20" u="1"/>
        <s v="8:59:21" u="1"/>
        <s v="7:57:16" u="1"/>
        <s v="12:58:13" u="1"/>
        <s v="9:55:34" u="1"/>
        <s v="10:50:50" u="1"/>
        <s v="8:0:45" u="1"/>
        <s v="8:3:43" u="1"/>
        <s v="9:9:39" u="1"/>
        <s v="10:42:1" u="1"/>
        <s v="13:23:8" u="1"/>
        <s v="10:42:59" u="1"/>
        <s v="8:11:37" u="1"/>
        <s v="18:11:57" u="1"/>
        <s v="11:47:6" u="1"/>
        <s v="12:0:24" u="1"/>
        <s v="7:57:54" u="1"/>
        <s v="12:0:52" u="1"/>
        <s v="10:44:11" u="1"/>
        <s v="11:45:54" u="1"/>
        <s v="8:3:9" u="1"/>
        <s v="9:46:56" u="1"/>
        <s v="11:54:49" u="1"/>
        <s v="12:15:58" u="1"/>
        <s v="12:0:25" u="1"/>
        <s v="8:47:11" u="1"/>
        <s v="15:5:24" u="1"/>
        <s v="8:41:37" u="1"/>
        <s v="11:11:43" u="1"/>
        <s v="12:56:19" u="1"/>
        <s v="9:53:42" u="1"/>
        <s v="12:12:50" u="1"/>
        <s v="18:47:40" u="1"/>
        <s v="12:37:14" u="1"/>
        <s v="19:20:0" u="1"/>
        <s v="9:46:39" u="1"/>
        <s v="14:48:54" u="1"/>
        <s v="17:5:52" u="1"/>
        <s v="10:48:38" u="1"/>
        <s v="10:55:40" u="1"/>
        <s v="18:39:54" u="1"/>
        <s v="7:47:48" u="1"/>
        <s v="9:33:26" u="1"/>
        <s v="13:12:4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Sandoval Gallo" refreshedDate="43895.518459259256" createdVersion="6" refreshedVersion="6" minRefreshableVersion="3" recordCount="215" xr:uid="{00000000-000A-0000-FFFF-FFFF04000000}">
  <cacheSource type="worksheet">
    <worksheetSource ref="A1:BA216" sheet="BasePQR"/>
  </cacheSource>
  <cacheFields count="53">
    <cacheField name="PQR" numFmtId="0">
      <sharedItems containsSemiMixedTypes="0" containsString="0" containsNumber="1" containsInteger="1" minValue="760524997" maxValue="763286958"/>
    </cacheField>
    <cacheField name="REGISTRO" numFmtId="0">
      <sharedItems/>
    </cacheField>
    <cacheField name="CUENTA" numFmtId="0">
      <sharedItems containsSemiMixedTypes="0" containsString="0" containsNumber="1" containsInteger="1" minValue="604879" maxValue="99162216" count="213">
        <n v="18031107"/>
        <n v="10923225"/>
        <n v="9690689"/>
        <n v="28384108"/>
        <n v="82709783"/>
        <n v="46992833"/>
        <n v="44823238"/>
        <n v="68566629"/>
        <n v="29443165"/>
        <n v="92225317"/>
        <n v="37493023"/>
        <n v="72434665"/>
        <n v="55067235"/>
        <n v="62043388"/>
        <n v="73012676"/>
        <n v="62996046"/>
        <n v="40950225"/>
        <n v="3131474"/>
        <n v="75957822"/>
        <n v="73218547"/>
        <n v="3612713"/>
        <n v="3097915"/>
        <n v="58599328"/>
        <n v="37817833"/>
        <n v="27890022"/>
        <n v="29868034"/>
        <n v="47761903"/>
        <n v="9398028"/>
        <n v="10920379"/>
        <n v="98819071"/>
        <n v="9213615"/>
        <n v="86384187"/>
        <n v="4739432"/>
        <n v="55137148"/>
        <n v="17569024"/>
        <n v="86420593"/>
        <n v="35787046"/>
        <n v="50366525"/>
        <n v="80819212"/>
        <n v="16780929"/>
        <n v="57876617"/>
        <n v="13702611"/>
        <n v="35076044"/>
        <n v="78164092"/>
        <n v="65859563"/>
        <n v="82941584"/>
        <n v="50231011"/>
        <n v="80419617"/>
        <n v="13024450"/>
        <n v="66053722"/>
        <n v="29475688"/>
        <n v="2137035"/>
        <n v="35289464"/>
        <n v="32947064"/>
        <n v="34346596"/>
        <n v="31871379"/>
        <n v="21540968"/>
        <n v="57773387"/>
        <n v="13959294"/>
        <n v="75261621"/>
        <n v="17572523"/>
        <n v="78579508"/>
        <n v="17274732"/>
        <n v="19585762"/>
        <n v="92451244"/>
        <n v="46795467"/>
        <n v="85245926"/>
        <n v="2949009"/>
        <n v="5440300"/>
        <n v="74154736"/>
        <n v="10112996"/>
        <n v="98826670"/>
        <n v="96335294"/>
        <n v="30309721"/>
        <n v="91217547"/>
        <n v="24142948"/>
        <n v="59864986"/>
        <n v="14031606"/>
        <n v="95581815"/>
        <n v="82970724"/>
        <n v="60377903"/>
        <n v="84596173"/>
        <n v="59790728"/>
        <n v="51036366"/>
        <n v="79387650"/>
        <n v="37039594"/>
        <n v="90185638"/>
        <n v="2947177"/>
        <n v="88327606"/>
        <n v="24737192"/>
        <n v="44584335"/>
        <n v="88820881"/>
        <n v="33973983"/>
        <n v="92048834"/>
        <n v="80886815"/>
        <n v="53109115"/>
        <n v="57838628"/>
        <n v="7343759"/>
        <n v="79983490"/>
        <n v="43033083"/>
        <n v="98789548"/>
        <n v="77995322"/>
        <n v="89341077"/>
        <n v="99162216"/>
        <n v="89723936"/>
        <n v="66304513"/>
        <n v="53827534"/>
        <n v="56328787"/>
        <n v="90387572"/>
        <n v="4071604"/>
        <n v="85835684"/>
        <n v="8316401"/>
        <n v="20398197"/>
        <n v="71997731"/>
        <n v="19291148"/>
        <n v="41323281"/>
        <n v="54340526"/>
        <n v="33675763"/>
        <n v="78485466"/>
        <n v="3259127"/>
        <n v="97291983"/>
        <n v="62264083"/>
        <n v="75482430"/>
        <n v="23842446"/>
        <n v="87346433"/>
        <n v="37434324"/>
        <n v="20583293"/>
        <n v="59610212"/>
        <n v="45185733"/>
        <n v="612021"/>
        <n v="60701406"/>
        <n v="34860315"/>
        <n v="49343528"/>
        <n v="57176190"/>
        <n v="70996932"/>
        <n v="17310684"/>
        <n v="44199222"/>
        <n v="95712295"/>
        <n v="37970822"/>
        <n v="83522599"/>
        <n v="10465824"/>
        <n v="2826314"/>
        <n v="79626529"/>
        <n v="62412948"/>
        <n v="82787441"/>
        <n v="79959907"/>
        <n v="80882947"/>
        <n v="41519185"/>
        <n v="71816300"/>
        <n v="7728564"/>
        <n v="78239779"/>
        <n v="33091649"/>
        <n v="95113106"/>
        <n v="48701059"/>
        <n v="7149076"/>
        <n v="40293675"/>
        <n v="88654256"/>
        <n v="40571674"/>
        <n v="31121098"/>
        <n v="88341920"/>
        <n v="82953670"/>
        <n v="27692014"/>
        <n v="90996554"/>
        <n v="46776467"/>
        <n v="40527491"/>
        <n v="44834482"/>
        <n v="21257905"/>
        <n v="65757471"/>
        <n v="6577939"/>
        <n v="54961271"/>
        <n v="42697345"/>
        <n v="71933918"/>
        <n v="23709447"/>
        <n v="73808289"/>
        <n v="71501798"/>
        <n v="5419189"/>
        <n v="85245614"/>
        <n v="51919846"/>
        <n v="4716588"/>
        <n v="21897269"/>
        <n v="80242811"/>
        <n v="47718283"/>
        <n v="85564136"/>
        <n v="20461466"/>
        <n v="34618291"/>
        <n v="79714344"/>
        <n v="6189815"/>
        <n v="84123066"/>
        <n v="78640433"/>
        <n v="25316756"/>
        <n v="67510537"/>
        <n v="77966243"/>
        <n v="43657501"/>
        <n v="85151036"/>
        <n v="96673041"/>
        <n v="41793459"/>
        <n v="79710414"/>
        <n v="56534506"/>
        <n v="25832684"/>
        <n v="50349011"/>
        <n v="11443374"/>
        <n v="21978879"/>
        <n v="77537721"/>
        <n v="49814141"/>
        <n v="7307762"/>
        <n v="35311946"/>
        <n v="604879"/>
        <n v="41062624"/>
        <n v="92520303"/>
        <n v="54395108"/>
        <n v="9521918"/>
        <n v="46084268"/>
        <n v="92658475"/>
      </sharedItems>
    </cacheField>
    <cacheField name="S" numFmtId="0">
      <sharedItems/>
    </cacheField>
    <cacheField name="ERVICIO AFECTADO" numFmtId="0">
      <sharedItems containsNonDate="0" containsString="0" containsBlank="1"/>
    </cacheField>
    <cacheField name="DIA HABIL" numFmtId="0">
      <sharedItems containsSemiMixedTypes="0" containsString="0" containsNumber="1" containsInteger="1" minValue="2" maxValue="12"/>
    </cacheField>
    <cacheField name="DIA TIC" numFmtId="0">
      <sharedItems containsSemiMixedTypes="0" containsString="0" containsNumber="1" containsInteger="1" minValue="1" maxValue="11"/>
    </cacheField>
    <cacheField name="BASE " numFmtId="0">
      <sharedItems/>
    </cacheField>
    <cacheField name="GERENCIA" numFmtId="0">
      <sharedItems/>
    </cacheField>
    <cacheField name="ESTADO" numFmtId="0">
      <sharedItems/>
    </cacheField>
    <cacheField name="USUARIO MATRIZ" numFmtId="0">
      <sharedItems/>
    </cacheField>
    <cacheField name="AREA MATRIZ" numFmtId="0">
      <sharedItems/>
    </cacheField>
    <cacheField name="USUARIO SUB" numFmtId="0">
      <sharedItems/>
    </cacheField>
    <cacheField name="AREA SUB" numFmtId="0">
      <sharedItems/>
    </cacheField>
    <cacheField name="USUARIO CREA" numFmtId="0">
      <sharedItems/>
    </cacheField>
    <cacheField name="FECHA RR" numFmtId="14">
      <sharedItems containsSemiMixedTypes="0" containsNonDate="0" containsDate="1" containsString="0" minDate="2020-02-19T00:00:00" maxDate="2020-03-05T00:00:00" count="15">
        <d v="2020-02-28T00:00:00"/>
        <d v="2020-03-04T00:00:00"/>
        <d v="2020-03-03T00:00:00"/>
        <d v="2020-02-22T00:00:00"/>
        <d v="2020-03-02T00:00:00"/>
        <d v="2020-02-26T00:00:00"/>
        <d v="2020-02-25T00:00:00"/>
        <d v="2020-02-20T00:00:00"/>
        <d v="2020-02-21T00:00:00"/>
        <d v="2020-03-01T00:00:00"/>
        <d v="2020-02-27T00:00:00"/>
        <d v="2020-02-23T00:00:00"/>
        <d v="2020-02-19T00:00:00"/>
        <d v="2020-02-29T00:00:00"/>
        <d v="2020-02-24T00:00:00"/>
      </sharedItems>
    </cacheField>
    <cacheField name="FECHA GERENCIA" numFmtId="14">
      <sharedItems containsSemiMixedTypes="0" containsNonDate="0" containsDate="1" containsString="0" minDate="2020-02-19T00:00:00" maxDate="2020-03-05T00:00:00" count="15">
        <d v="2020-02-28T00:00:00"/>
        <d v="2020-03-04T00:00:00"/>
        <d v="2020-03-03T00:00:00"/>
        <d v="2020-02-22T00:00:00"/>
        <d v="2020-03-02T00:00:00"/>
        <d v="2020-02-26T00:00:00"/>
        <d v="2020-02-25T00:00:00"/>
        <d v="2020-02-20T00:00:00"/>
        <d v="2020-02-21T00:00:00"/>
        <d v="2020-03-01T00:00:00"/>
        <d v="2020-02-27T00:00:00"/>
        <d v="2020-02-23T00:00:00"/>
        <d v="2020-02-19T00:00:00"/>
        <d v="2020-02-29T00:00:00"/>
        <d v="2020-02-24T00:00:00"/>
      </sharedItems>
    </cacheField>
    <cacheField name="FECHA REAL" numFmtId="14">
      <sharedItems containsSemiMixedTypes="0" containsNonDate="0" containsDate="1" containsString="0" minDate="2020-02-19T00:00:00" maxDate="2020-03-05T00:00:00"/>
    </cacheField>
    <cacheField name="CRUCE" numFmtId="14">
      <sharedItems containsSemiMixedTypes="0" containsNonDate="0" containsDate="1" containsString="0" minDate="2020-02-19T00:00:00" maxDate="2020-03-05T00:00:00"/>
    </cacheField>
    <cacheField name="SGTIME" numFmtId="49">
      <sharedItems containsMixedTypes="1" containsNumber="1" containsInteger="1" minValue="100637" maxValue="203743"/>
    </cacheField>
    <cacheField name="SRSNDD" numFmtId="0">
      <sharedItems containsSemiMixedTypes="0" containsString="0" containsNumber="1" containsInteger="1" minValue="20200219" maxValue="20200304"/>
    </cacheField>
    <cacheField name="SRSNDT" numFmtId="0">
      <sharedItems containsSemiMixedTypes="0" containsString="0" containsNumber="1" containsInteger="1" minValue="11833" maxValue="203743"/>
    </cacheField>
    <cacheField name="SGSNDU" numFmtId="0">
      <sharedItems/>
    </cacheField>
    <cacheField name="SGSNDG" numFmtId="0">
      <sharedItems/>
    </cacheField>
    <cacheField name="RAZON" numFmtId="0">
      <sharedItems/>
    </cacheField>
    <cacheField name="SUBRAZON" numFmtId="0">
      <sharedItems count="2">
        <s v="FMS"/>
        <s v="FED"/>
      </sharedItems>
    </cacheField>
    <cacheField name="MOTIVO" numFmtId="0">
      <sharedItems/>
    </cacheField>
    <cacheField name="SPC GENERAL" numFmtId="0">
      <sharedItems/>
    </cacheField>
    <cacheField name="SRSNDU" numFmtId="0">
      <sharedItems/>
    </cacheField>
    <cacheField name="SRSNDG" numFmtId="0">
      <sharedItems/>
    </cacheField>
    <cacheField name="SGSNDD" numFmtId="0">
      <sharedItems containsSemiMixedTypes="0" containsString="0" containsNumber="1" containsInteger="1" minValue="20200219" maxValue="20200304"/>
    </cacheField>
    <cacheField name="SGSNDT" numFmtId="0">
      <sharedItems containsSemiMixedTypes="0" containsString="0" containsNumber="1" containsInteger="1" minValue="11833" maxValue="203743"/>
    </cacheField>
    <cacheField name="SUTYPE" numFmtId="0">
      <sharedItems/>
    </cacheField>
    <cacheField name="SUSTAT" numFmtId="0">
      <sharedItems/>
    </cacheField>
    <cacheField name="COMUNIDAD" numFmtId="0">
      <sharedItems/>
    </cacheField>
    <cacheField name="DIVISION" numFmtId="0">
      <sharedItems/>
    </cacheField>
    <cacheField name="NOTAS 1" numFmtId="0">
      <sharedItems containsBlank="1"/>
    </cacheField>
    <cacheField name="AVISO" numFmtId="0">
      <sharedItems count="126">
        <s v="INC2370271"/>
        <s v="INC2386511"/>
        <s v="INC2384953"/>
        <s v="INC2387625"/>
        <s v="INC2384244"/>
        <s v="INC2387729"/>
        <s v="INC2384169"/>
        <s v="INC2347757"/>
        <s v="INC2387653"/>
        <s v="INC2380640"/>
        <s v="INC2383918"/>
        <s v="INC2387507"/>
        <s v="INC2362870"/>
        <s v="INC2387716"/>
        <s v="INC2380704"/>
        <s v="INC2380699"/>
        <s v="INC2388048"/>
        <s v="INC2370796"/>
        <s v="INC2363683"/>
        <s v="INC2344258"/>
        <s v="INC2367346"/>
        <s v="INC2358648"/>
        <s v="INC2380017"/>
        <s v="INC2370884"/>
        <s v="INC2370876"/>
        <s v="INC2388010"/>
        <s v="INC2388186"/>
        <s v="INC2388200"/>
        <s v="INC2337619"/>
        <s v="INC2388154"/>
        <s v="INC2184545"/>
        <s v="INC2377454"/>
        <s v="INC2370010"/>
        <s v="INC2384449"/>
        <s v="INC2388092"/>
        <s v="INC2388345"/>
        <s v="INC2377910"/>
        <s v="INC2386033"/>
        <s v="INC2384639"/>
        <s v="INC2388482"/>
        <s v="INC2359261"/>
        <s v="INC2357742"/>
        <s v="INC2382915"/>
        <s v="INC2388532"/>
        <s v="INC2367568"/>
        <s v="INC2368886"/>
        <s v="INC2340189"/>
        <s v="INC2380967"/>
        <s v="INC2242291"/>
        <s v="INC2384876"/>
        <s v="INC2388528"/>
        <s v="INC2242515"/>
        <s v="INC2241958"/>
        <s v="INC2351806"/>
        <s v="INC2339482"/>
        <s v="INC2332310"/>
        <s v="INC2388694"/>
        <s v="INC2371170"/>
        <s v="INC2388698"/>
        <s v="INC2333809"/>
        <s v="INC2378180"/>
        <s v="INC2374960"/>
        <s v="INC2356315"/>
        <s v="INC2380077"/>
        <s v="INC2374974"/>
        <s v="INC2348207"/>
        <s v="INC2295602"/>
        <s v="INC2387677"/>
        <s v="INC2381451"/>
        <s v="INC2375077"/>
        <s v="INC2388984"/>
        <s v="INC2381536"/>
        <s v="INC2389006"/>
        <s v="INC2374822"/>
        <s v="INC2338548"/>
        <s v="INC2364168"/>
        <s v="INC2388996"/>
        <s v="INC2371495"/>
        <s v="INC2385174"/>
        <s v="INC2380793"/>
        <s v="INC2388759"/>
        <s v="INC2389223"/>
        <s v="INC2340147"/>
        <s v="INC2385070"/>
        <s v="INC2381449"/>
        <s v="INC2374929"/>
        <s v="INC2364179"/>
        <s v="INC2389395"/>
        <s v="INC2388604"/>
        <s v="INC2388980"/>
        <s v="INC2389475"/>
        <s v="INC2371357"/>
        <s v="INC2388236"/>
        <s v="INC2208593"/>
        <s v="INC2385796"/>
        <s v="INC2385880"/>
        <s v="INC2385817"/>
        <s v="INC2355843"/>
        <s v="INC2384401"/>
        <s v="INC2386087"/>
        <s v="INC2375298"/>
        <s v="INC2382336"/>
        <s v="INC2343170"/>
        <s v="INC2390258"/>
        <s v="INC2335473"/>
        <s v="INC2380678"/>
        <s v="INC2357018"/>
        <s v="INC2372852"/>
        <s v="INC2350368"/>
        <s v="INC2375396"/>
        <s v="INC2382575"/>
        <s v="INC2335736"/>
        <s v="INC2382316"/>
        <s v="INC2339836"/>
        <s v="INC2373086"/>
        <s v="INC2353409"/>
        <s v="INC2339565"/>
        <s v="INC2381136"/>
        <s v="INC2373118"/>
        <s v="INC2378361"/>
        <s v="INC2372390"/>
        <s v="INC2386815"/>
        <s v="INC2369166"/>
        <s v="INC2390837"/>
        <s v="INC2376282"/>
        <s v="INC2361469"/>
      </sharedItems>
    </cacheField>
    <cacheField name="NOTAS 2" numFmtId="0">
      <sharedItems/>
    </cacheField>
    <cacheField name="NODO" numFmtId="0">
      <sharedItems count="4">
        <s v="R3 OCCIDENTE"/>
        <s v="R2 NORTE"/>
        <s v="R4 CENTRO ORIENTE"/>
        <s v="R1 COSTA"/>
      </sharedItems>
    </cacheField>
    <cacheField name="REGIONAL" numFmtId="0">
      <sharedItems/>
    </cacheField>
    <cacheField name="AREA" numFmtId="0">
      <sharedItems/>
    </cacheField>
    <cacheField name="CUN 1" numFmtId="0">
      <sharedItems/>
    </cacheField>
    <cacheField name="RESPONSABLE" numFmtId="0">
      <sharedItems/>
    </cacheField>
    <cacheField name="CANAL" numFmtId="0">
      <sharedItems/>
    </cacheField>
    <cacheField name="AREA GESTION" numFmtId="0">
      <sharedItems/>
    </cacheField>
    <cacheField name="TIPO NOVEDAD" numFmtId="0">
      <sharedItems/>
    </cacheField>
    <cacheField name="SEGMENTO" numFmtId="0">
      <sharedItems containsNonDate="0" containsString="0" containsBlank="1"/>
    </cacheField>
    <cacheField name="CATEGORIZACION" numFmtId="0">
      <sharedItems count="4">
        <s v="INTERNET"/>
        <s v="TRIPLE PLAY"/>
        <s v="DOBLE PLAY"/>
        <s v="TELEVISION"/>
      </sharedItems>
    </cacheField>
    <cacheField name="AQUÍ VA HORA" numFmtId="49">
      <sharedItems containsSemiMixedTypes="0" containsString="0" containsNumber="1" containsInteger="1" minValue="1" maxValue="20"/>
    </cacheField>
    <cacheField name="HORA1" numFmtId="0">
      <sharedItems containsSemiMixedTypes="0" containsString="0" containsNumber="1" containsInteger="1" minValue="0" maxValue="59"/>
    </cacheField>
    <cacheField name="HORA2" numFmtId="0">
      <sharedItems containsSemiMixedTypes="0" containsString="0" containsNumber="1" containsInteger="1" minValue="0" maxValue="59"/>
    </cacheField>
    <cacheField name="HORA MXG" numFmtId="0">
      <sharedItems count="215">
        <s v="1:18:33"/>
        <s v="6:53:45"/>
        <s v="7:4:24"/>
        <s v="7:5:1"/>
        <s v="7:11:11"/>
        <s v="7:11:17"/>
        <s v="7:21:41"/>
        <s v="7:24:26"/>
        <s v="7:25:9"/>
        <s v="7:27:25"/>
        <s v="7:42:1"/>
        <s v="7:43:28"/>
        <s v="7:48:11"/>
        <s v="7:48:48"/>
        <s v="8:3:50"/>
        <s v="8:5:37"/>
        <s v="8:7:55"/>
        <s v="8:10:6"/>
        <s v="8:14:26"/>
        <s v="8:19:42"/>
        <s v="8:21:11"/>
        <s v="8:22:6"/>
        <s v="8:23:52"/>
        <s v="8:25:49"/>
        <s v="8:35:15"/>
        <s v="8:35:51"/>
        <s v="8:37:48"/>
        <s v="8:46:38"/>
        <s v="8:51:37"/>
        <s v="8:53:53"/>
        <s v="8:54:3"/>
        <s v="8:56:5"/>
        <s v="8:58:0"/>
        <s v="9:0:26"/>
        <s v="9:1:41"/>
        <s v="9:3:45"/>
        <s v="9:5:46"/>
        <s v="9:7:16"/>
        <s v="9:9:2"/>
        <s v="9:13:50"/>
        <s v="9:22:20"/>
        <s v="9:26:1"/>
        <s v="9:28:4"/>
        <s v="9:28:47"/>
        <s v="9:32:21"/>
        <s v="9:34:6"/>
        <s v="9:43:12"/>
        <s v="9:49:52"/>
        <s v="9:53:24"/>
        <s v="9:57:17"/>
        <s v="9:59:29"/>
        <s v="10:6:37"/>
        <s v="10:10:55"/>
        <s v="10:12:7"/>
        <s v="10:13:10"/>
        <s v="10:15:58"/>
        <s v="10:19:21"/>
        <s v="10:21:34"/>
        <s v="10:24:21"/>
        <s v="10:27:37"/>
        <s v="10:28:40"/>
        <s v="10:34:7"/>
        <s v="10:34:52"/>
        <s v="10:35:32"/>
        <s v="10:40:30"/>
        <s v="10:46:54"/>
        <s v="10:49:26"/>
        <s v="10:49:28"/>
        <s v="10:50:43"/>
        <s v="10:51:10"/>
        <s v="10:53:27"/>
        <s v="10:54:49"/>
        <s v="10:57:18"/>
        <s v="11:0:35"/>
        <s v="11:4:18"/>
        <s v="11:5:39"/>
        <s v="11:6:3"/>
        <s v="11:6:11"/>
        <s v="11:6:44"/>
        <s v="11:7:43"/>
        <s v="11:10:14"/>
        <s v="11:10:27"/>
        <s v="11:12:32"/>
        <s v="11:14:45"/>
        <s v="11:18:48"/>
        <s v="11:19:32"/>
        <s v="11:24:3"/>
        <s v="11:24:4"/>
        <s v="11:26:53"/>
        <s v="11:27:25"/>
        <s v="11:33:26"/>
        <s v="11:47:17"/>
        <s v="11:49:18"/>
        <s v="11:51:12"/>
        <s v="11:51:53"/>
        <s v="11:52:19"/>
        <s v="11:53:26"/>
        <s v="11:55:16"/>
        <s v="11:59:1"/>
        <s v="12:2:4"/>
        <s v="12:9:33"/>
        <s v="12:13:59"/>
        <s v="12:16:6"/>
        <s v="12:18:22"/>
        <s v="12:18:39"/>
        <s v="12:21:45"/>
        <s v="12:23:48"/>
        <s v="12:24:59"/>
        <s v="12:36:52"/>
        <s v="12:39:47"/>
        <s v="12:45:28"/>
        <s v="12:46:38"/>
        <s v="12:47:39"/>
        <s v="12:54:28"/>
        <s v="13:1:49"/>
        <s v="13:2:26"/>
        <s v="13:3:9"/>
        <s v="13:6:8"/>
        <s v="13:8:15"/>
        <s v="13:10:23"/>
        <s v="13:15:31"/>
        <s v="13:16:36"/>
        <s v="13:19:12"/>
        <s v="13:21:32"/>
        <s v="13:24:43"/>
        <s v="13:35:2"/>
        <s v="13:35:19"/>
        <s v="13:36:38"/>
        <s v="13:37:41"/>
        <s v="13:40:26"/>
        <s v="13:42:43"/>
        <s v="13:42:54"/>
        <s v="13:45:39"/>
        <s v="13:48:59"/>
        <s v="13:51:54"/>
        <s v="13:53:46"/>
        <s v="13:53:50"/>
        <s v="14:0:55"/>
        <s v="14:4:27"/>
        <s v="14:5:2"/>
        <s v="14:11:33"/>
        <s v="14:13:28"/>
        <s v="14:16:8"/>
        <s v="14:18:21"/>
        <s v="14:18:43"/>
        <s v="14:21:10"/>
        <s v="14:23:30"/>
        <s v="14:23:43"/>
        <s v="14:25:58"/>
        <s v="14:29:41"/>
        <s v="14:33:26"/>
        <s v="14:33:56"/>
        <s v="14:43:6"/>
        <s v="14:45:33"/>
        <s v="14:47:9"/>
        <s v="14:48:6"/>
        <s v="14:49:13"/>
        <s v="14:50:4"/>
        <s v="14:53:32"/>
        <s v="14:53:34"/>
        <s v="14:53:37"/>
        <s v="14:54:14"/>
        <s v="14:58:32"/>
        <s v="15:4:10"/>
        <s v="15:14:42"/>
        <s v="15:17:38"/>
        <s v="15:22:56"/>
        <s v="15:23:21"/>
        <s v="15:25:18"/>
        <s v="15:25:30"/>
        <s v="15:36:58"/>
        <s v="15:44:56"/>
        <s v="15:47:13"/>
        <s v="15:52:26"/>
        <s v="15:54:48"/>
        <s v="15:55:29"/>
        <s v="15:58:30"/>
        <s v="15:58:51"/>
        <s v="16:2:48"/>
        <s v="16:4:45"/>
        <s v="16:19:45"/>
        <s v="16:22:28"/>
        <s v="16:24:56"/>
        <s v="16:28:44"/>
        <s v="16:43:41"/>
        <s v="16:45:34"/>
        <s v="16:46:42"/>
        <s v="16:49:58"/>
        <s v="16:50:35"/>
        <s v="16:55:42"/>
        <s v="16:58:12"/>
        <s v="17:4:27"/>
        <s v="17:14:54"/>
        <s v="17:19:7"/>
        <s v="17:25:26"/>
        <s v="17:31:9"/>
        <s v="17:50:24"/>
        <s v="17:52:3"/>
        <s v="17:57:59"/>
        <s v="17:59:16"/>
        <s v="18:4:9"/>
        <s v="18:5:36"/>
        <s v="18:8:4"/>
        <s v="18:14:19"/>
        <s v="18:35:16"/>
        <s v="18:42:6"/>
        <s v="18:57:51"/>
        <s v="19:8:49"/>
        <s v="19:30:44"/>
        <s v="19:37:23"/>
        <s v="19:40:40"/>
        <s v="19:49:37"/>
        <s v="19:56:21"/>
        <s v="20:16:50"/>
        <s v="20:37: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Sandoval Gallo" refreshedDate="43895.519668518522" createdVersion="6" refreshedVersion="6" minRefreshableVersion="3" recordCount="71" xr:uid="{00000000-000A-0000-FFFF-FFFF05000000}">
  <cacheSource type="worksheet">
    <worksheetSource ref="A1:BA72" sheet="BasePQR"/>
  </cacheSource>
  <cacheFields count="53">
    <cacheField name="PQR" numFmtId="0">
      <sharedItems containsSemiMixedTypes="0" containsString="0" containsNumber="1" containsInteger="1" minValue="760703125" maxValue="763139143"/>
    </cacheField>
    <cacheField name="REGISTRO" numFmtId="0">
      <sharedItems/>
    </cacheField>
    <cacheField name="CUENTA" numFmtId="0">
      <sharedItems containsSemiMixedTypes="0" containsString="0" containsNumber="1" containsInteger="1" minValue="364458" maxValue="99576589" count="441">
        <n v="18031107"/>
        <n v="10923225"/>
        <n v="9690689"/>
        <n v="28384108"/>
        <n v="82709783"/>
        <n v="46992833"/>
        <n v="44823238"/>
        <n v="68566629"/>
        <n v="29443165"/>
        <n v="92225317"/>
        <n v="37493023"/>
        <n v="72434665"/>
        <n v="55067235"/>
        <n v="62043388"/>
        <n v="73012676"/>
        <n v="62996046"/>
        <n v="40950225"/>
        <n v="3131474"/>
        <n v="75957822"/>
        <n v="73218547"/>
        <n v="3612713"/>
        <n v="3097915"/>
        <n v="58599328"/>
        <n v="37817833"/>
        <n v="27890022"/>
        <n v="29868034"/>
        <n v="47761903"/>
        <n v="9398028"/>
        <n v="10920379"/>
        <n v="98819071"/>
        <n v="9213615"/>
        <n v="86384187"/>
        <n v="4739432"/>
        <n v="55137148"/>
        <n v="17569024"/>
        <n v="86420593"/>
        <n v="35787046"/>
        <n v="50366525"/>
        <n v="80819212"/>
        <n v="16780929"/>
        <n v="57876617"/>
        <n v="13702611"/>
        <n v="35076044"/>
        <n v="78164092"/>
        <n v="65859563"/>
        <n v="82941584"/>
        <n v="50231011"/>
        <n v="80419617"/>
        <n v="13024450"/>
        <n v="66053722"/>
        <n v="29475688"/>
        <n v="2137035"/>
        <n v="35289464"/>
        <n v="32947064"/>
        <n v="34346596"/>
        <n v="31871379"/>
        <n v="21540968"/>
        <n v="57773387"/>
        <n v="13959294"/>
        <n v="75261621"/>
        <n v="17572523"/>
        <n v="78579508"/>
        <n v="17274732"/>
        <n v="19585762"/>
        <n v="92451244"/>
        <n v="46795467"/>
        <n v="85245926"/>
        <n v="2949009"/>
        <n v="5440300"/>
        <n v="74154736"/>
        <n v="10112996"/>
        <n v="76794866" u="1"/>
        <n v="30913084" u="1"/>
        <n v="23332474" u="1"/>
        <n v="36778853" u="1"/>
        <n v="80970528" u="1"/>
        <n v="37539726" u="1"/>
        <n v="84924703" u="1"/>
        <n v="3681262" u="1"/>
        <n v="31141008" u="1"/>
        <n v="97106256" u="1"/>
        <n v="4092758" u="1"/>
        <n v="78048329" u="1"/>
        <n v="68056696" u="1"/>
        <n v="32337738" u="1"/>
        <n v="77963122" u="1"/>
        <n v="14294097" u="1"/>
        <n v="96215611" u="1"/>
        <n v="12034446" u="1"/>
        <n v="23573389" u="1"/>
        <n v="33653323" u="1"/>
        <n v="66008566" u="1"/>
        <n v="89870893" u="1"/>
        <n v="98817414" u="1"/>
        <n v="62490548" u="1"/>
        <n v="84552322" u="1"/>
        <n v="58828503" u="1"/>
        <n v="2060294" u="1"/>
        <n v="68516236" u="1"/>
        <n v="90030883" u="1"/>
        <n v="66425448" u="1"/>
        <n v="85916062" u="1"/>
        <n v="22462678" u="1"/>
        <n v="43576644" u="1"/>
        <n v="27013286" u="1"/>
        <n v="25091615" u="1"/>
        <n v="33737746" u="1"/>
        <n v="67646018" u="1"/>
        <n v="5532893" u="1"/>
        <n v="29240470" u="1"/>
        <n v="16848970" u="1"/>
        <n v="98695950" u="1"/>
        <n v="70894541" u="1"/>
        <n v="77328698" u="1"/>
        <n v="6751341" u="1"/>
        <n v="95926754" u="1"/>
        <n v="53871706" u="1"/>
        <n v="67408773" u="1"/>
        <n v="11649772" u="1"/>
        <n v="8267992" u="1"/>
        <n v="1967645" u="1"/>
        <n v="37257584" u="1"/>
        <n v="68171282" u="1"/>
        <n v="24060801" u="1"/>
        <n v="95650511" u="1"/>
        <n v="39592699" u="1"/>
        <n v="61510673" u="1"/>
        <n v="68589384" u="1"/>
        <n v="96122718" u="1"/>
        <n v="40761751" u="1"/>
        <n v="95016242" u="1"/>
        <n v="29434464" u="1"/>
        <n v="87840195" u="1"/>
        <n v="75038125" u="1"/>
        <n v="1824484" u="1"/>
        <n v="10245777" u="1"/>
        <n v="49327144" u="1"/>
        <n v="35951113" u="1"/>
        <n v="95402087" u="1"/>
        <n v="1923344" u="1"/>
        <n v="88218136" u="1"/>
        <n v="37756833" u="1"/>
        <n v="56527958" u="1"/>
        <n v="91386284" u="1"/>
        <n v="56153961" u="1"/>
        <n v="70020128" u="1"/>
        <n v="10730771" u="1"/>
        <n v="31000543" u="1"/>
        <n v="72387657" u="1"/>
        <n v="63433262" u="1"/>
        <n v="59943418" u="1"/>
        <n v="7453403" u="1"/>
        <n v="5976975" u="1"/>
        <n v="35402015" u="1"/>
        <n v="9955728" u="1"/>
        <n v="38660281" u="1"/>
        <n v="28776923" u="1"/>
        <n v="95092102" u="1"/>
        <n v="95375721" u="1"/>
        <n v="26518491" u="1"/>
        <n v="13328938" u="1"/>
        <n v="6622856" u="1"/>
        <n v="37296886" u="1"/>
        <n v="25921578" u="1"/>
        <n v="34391086" u="1"/>
        <n v="11570330" u="1"/>
        <n v="77847047" u="1"/>
        <n v="87938338" u="1"/>
        <n v="47734439" u="1"/>
        <n v="18257611" u="1"/>
        <n v="28954694" u="1"/>
        <n v="627805" u="1"/>
        <n v="77046681" u="1"/>
        <n v="93569945" u="1"/>
        <n v="99549370" u="1"/>
        <n v="5437598" u="1"/>
        <n v="12039148" u="1"/>
        <n v="13685253" u="1"/>
        <n v="97507925" u="1"/>
        <n v="38217389" u="1"/>
        <n v="39198072" u="1"/>
        <n v="61824614" u="1"/>
        <n v="68206989" u="1"/>
        <n v="87239406" u="1"/>
        <n v="10747775" u="1"/>
        <n v="99576589" u="1"/>
        <n v="43365766" u="1"/>
        <n v="7519341" u="1"/>
        <n v="30681277" u="1"/>
        <n v="82822131" u="1"/>
        <n v="62327051" u="1"/>
        <n v="61453569" u="1"/>
        <n v="1965995" u="1"/>
        <n v="2911926" u="1"/>
        <n v="97032155" u="1"/>
        <n v="5284826" u="1"/>
        <n v="72305535" u="1"/>
        <n v="95926903" u="1"/>
        <n v="83321133" u="1"/>
        <n v="46366012" u="1"/>
        <n v="72101648" u="1"/>
        <n v="35329724" u="1"/>
        <n v="85040582" u="1"/>
        <n v="78847118" u="1"/>
        <n v="22843547" u="1"/>
        <n v="35852212" u="1"/>
        <n v="21856752" u="1"/>
        <n v="72226616" u="1"/>
        <n v="44531146" u="1"/>
        <n v="36607557" u="1"/>
        <n v="11829614" u="1"/>
        <n v="24373998" u="1"/>
        <n v="32783979" u="1"/>
        <n v="69835361" u="1"/>
        <n v="69422582" u="1"/>
        <n v="98913247" u="1"/>
        <n v="10151942" u="1"/>
        <n v="26246622" u="1"/>
        <n v="3110111" u="1"/>
        <n v="92282078" u="1"/>
        <n v="5817432" u="1"/>
        <n v="73396160" u="1"/>
        <n v="23748489" u="1"/>
        <n v="31217006" u="1"/>
        <n v="6955598" u="1"/>
        <n v="1750366" u="1"/>
        <n v="32525941" u="1"/>
        <n v="23473476" u="1"/>
        <n v="36158817" u="1"/>
        <n v="22764070" u="1"/>
        <n v="27763948" u="1"/>
        <n v="26572214" u="1"/>
        <n v="27686313" u="1"/>
        <n v="4502829" u="1"/>
        <n v="45293735" u="1"/>
        <n v="51216844" u="1"/>
        <n v="59928484" u="1"/>
        <n v="3215145" u="1"/>
        <n v="98425077" u="1"/>
        <n v="69597268" u="1"/>
        <n v="89765002" u="1"/>
        <n v="71219763" u="1"/>
        <n v="89265805" u="1"/>
        <n v="91802652" u="1"/>
        <n v="91806380" u="1"/>
        <n v="69882298" u="1"/>
        <n v="25525083" u="1"/>
        <n v="33662768" u="1"/>
        <n v="4865583" u="1"/>
        <n v="7149068" u="1"/>
        <n v="49185518" u="1"/>
        <n v="49344708" u="1"/>
        <n v="73995052" u="1"/>
        <n v="8718051" u="1"/>
        <n v="74002695" u="1"/>
        <n v="77736932" u="1"/>
        <n v="65999628" u="1"/>
        <n v="8412069" u="1"/>
        <n v="76075167" u="1"/>
        <n v="83160036" u="1"/>
        <n v="94933322" u="1"/>
        <n v="3723593" u="1"/>
        <n v="28591915" u="1"/>
        <n v="40004939" u="1"/>
        <n v="14155207" u="1"/>
        <n v="81022592" u="1"/>
        <n v="16544355" u="1"/>
        <n v="80111845" u="1"/>
        <n v="55139813" u="1"/>
        <n v="64659907" u="1"/>
        <n v="82264631" u="1"/>
        <n v="51206837" u="1"/>
        <n v="1677924" u="1"/>
        <n v="54660147" u="1"/>
        <n v="56012099" u="1"/>
        <n v="23072465" u="1"/>
        <n v="12962056" u="1"/>
        <n v="18346794" u="1"/>
        <n v="98570765" u="1"/>
        <n v="52526491" u="1"/>
        <n v="47365799" u="1"/>
        <n v="22623097" u="1"/>
        <n v="31724555" u="1"/>
        <n v="42249824" u="1"/>
        <n v="79862181" u="1"/>
        <n v="25688469" u="1"/>
        <n v="11155135" u="1"/>
        <n v="2868472" u="1"/>
        <n v="18653397" u="1"/>
        <n v="60115177" u="1"/>
        <n v="26771066" u="1"/>
        <n v="93707875" u="1"/>
        <n v="16239501" u="1"/>
        <n v="95146734" u="1"/>
        <n v="72268659" u="1"/>
        <n v="60002888" u="1"/>
        <n v="96459516" u="1"/>
        <n v="5504405" u="1"/>
        <n v="64523376" u="1"/>
        <n v="61636791" u="1"/>
        <n v="41429955" u="1"/>
        <n v="55289212" u="1"/>
        <n v="75344853" u="1"/>
        <n v="77182411" u="1"/>
        <n v="52290822" u="1"/>
        <n v="16012992" u="1"/>
        <n v="47109759" u="1"/>
        <n v="90672775" u="1"/>
        <n v="84624402" u="1"/>
        <n v="50904104" u="1"/>
        <n v="9623698" u="1"/>
        <n v="84273184" u="1"/>
        <n v="22302569" u="1"/>
        <n v="50309361" u="1"/>
        <n v="97085534" u="1"/>
        <n v="6077838" u="1"/>
        <n v="11157404" u="1"/>
        <n v="50386716" u="1"/>
        <n v="71805025" u="1"/>
        <n v="64592884" u="1"/>
        <n v="364458" u="1"/>
        <n v="58701129" u="1"/>
        <n v="5464789" u="1"/>
        <n v="11593434" u="1"/>
        <n v="20268861" u="1"/>
        <n v="80417275" u="1"/>
        <n v="61332326" u="1"/>
        <n v="7457255" u="1"/>
        <n v="9899113" u="1"/>
        <n v="21366877" u="1"/>
        <n v="33291196" u="1"/>
        <n v="18124464" u="1"/>
        <n v="20305531" u="1"/>
        <n v="41712194" u="1"/>
        <n v="16708599" u="1"/>
        <n v="37224888" u="1"/>
        <n v="57964267" u="1"/>
        <n v="42697345" u="1"/>
        <n v="9997107" u="1"/>
        <n v="35387326" u="1"/>
        <n v="97529663" u="1"/>
        <n v="22111827" u="1"/>
        <n v="82822175" u="1"/>
        <n v="21837474" u="1"/>
        <n v="75633016" u="1"/>
        <n v="30019189" u="1"/>
        <n v="98046519" u="1"/>
        <n v="37146297" u="1"/>
        <n v="12143346" u="1"/>
        <n v="25483614" u="1"/>
        <n v="15225603" u="1"/>
        <n v="31212817" u="1"/>
        <n v="16079758" u="1"/>
        <n v="47449239" u="1"/>
        <n v="45222133" u="1"/>
        <n v="71144995" u="1"/>
        <n v="77399239" u="1"/>
        <n v="97722664" u="1"/>
        <n v="16787809" u="1"/>
        <n v="40395884" u="1"/>
        <n v="83336255" u="1"/>
        <n v="33812556" u="1"/>
        <n v="8627005" u="1"/>
        <n v="14436029" u="1"/>
        <n v="63163109" u="1"/>
        <n v="6005995" u="1"/>
        <n v="6773170" u="1"/>
        <n v="60100559" u="1"/>
        <n v="3111542" u="1"/>
        <n v="86354800" u="1"/>
        <n v="44239054" u="1"/>
        <n v="21419486" u="1"/>
        <n v="7192159" u="1"/>
        <n v="76788341" u="1"/>
        <n v="42832769" u="1"/>
        <n v="36119389" u="1"/>
        <n v="12047521" u="1"/>
        <n v="93455277" u="1"/>
        <n v="61229541" u="1"/>
        <n v="5853513" u="1"/>
        <n v="99241226" u="1"/>
        <n v="34377401" u="1"/>
        <n v="62830062" u="1"/>
        <n v="2304924" u="1"/>
        <n v="22150059" u="1"/>
        <n v="6619936" u="1"/>
        <n v="41693584" u="1"/>
        <n v="45147314" u="1"/>
        <n v="15452527" u="1"/>
        <n v="93041903" u="1"/>
        <n v="58185166" u="1"/>
        <n v="45149302" u="1"/>
        <n v="12016948" u="1"/>
        <n v="54679451" u="1"/>
        <n v="70926657" u="1"/>
        <n v="36109734" u="1"/>
        <n v="52100743" u="1"/>
        <n v="11903393" u="1"/>
        <n v="70981402" u="1"/>
        <n v="87626362" u="1"/>
        <n v="30525706" u="1"/>
        <n v="23038634" u="1"/>
        <n v="48778925" u="1"/>
        <n v="17019061" u="1"/>
        <n v="17552392" u="1"/>
        <n v="9693394" u="1"/>
        <n v="23473267" u="1"/>
        <n v="68448331" u="1"/>
        <n v="7572910" u="1"/>
        <n v="17131312" u="1"/>
        <n v="98893944" u="1"/>
        <n v="53829412" u="1"/>
        <n v="88948773" u="1"/>
        <n v="7023719" u="1"/>
        <n v="39198067" u="1"/>
        <n v="35884892" u="1"/>
        <n v="25263982" u="1"/>
        <n v="76572320" u="1"/>
        <n v="47298933" u="1"/>
        <n v="4716588" u="1"/>
        <n v="61558045" u="1"/>
        <n v="10629665" u="1"/>
        <n v="17730485" u="1"/>
        <n v="35273922" u="1"/>
        <n v="61936118" u="1"/>
        <n v="84281666" u="1"/>
        <n v="22102222" u="1"/>
        <n v="77646065" u="1"/>
        <n v="97327266" u="1"/>
        <n v="20795053" u="1"/>
        <n v="71169627" u="1"/>
        <n v="2050014" u="1"/>
        <n v="36747023" u="1"/>
        <n v="96630801" u="1"/>
        <n v="96335419" u="1"/>
        <n v="76822637" u="1"/>
        <n v="46815307" u="1"/>
        <n v="84852755" u="1"/>
        <n v="18538903" u="1"/>
        <n v="76112617" u="1"/>
        <n v="10178682" u="1"/>
      </sharedItems>
    </cacheField>
    <cacheField name="S" numFmtId="0">
      <sharedItems/>
    </cacheField>
    <cacheField name="ERVICIO AFECTADO" numFmtId="0">
      <sharedItems containsNonDate="0" containsString="0" containsBlank="1"/>
    </cacheField>
    <cacheField name="DIA HABIL" numFmtId="0">
      <sharedItems containsSemiMixedTypes="0" containsString="0" containsNumber="1" containsInteger="1" minValue="2" maxValue="11"/>
    </cacheField>
    <cacheField name="DIA TIC" numFmtId="0">
      <sharedItems containsSemiMixedTypes="0" containsString="0" containsNumber="1" containsInteger="1" minValue="1" maxValue="10"/>
    </cacheField>
    <cacheField name="BASE " numFmtId="0">
      <sharedItems/>
    </cacheField>
    <cacheField name="GERENCIA" numFmtId="0">
      <sharedItems/>
    </cacheField>
    <cacheField name="ESTADO" numFmtId="0">
      <sharedItems/>
    </cacheField>
    <cacheField name="USUARIO MATRIZ" numFmtId="0">
      <sharedItems/>
    </cacheField>
    <cacheField name="AREA MATRIZ" numFmtId="0">
      <sharedItems/>
    </cacheField>
    <cacheField name="USUARIO SUB" numFmtId="0">
      <sharedItems/>
    </cacheField>
    <cacheField name="AREA SUB" numFmtId="0">
      <sharedItems/>
    </cacheField>
    <cacheField name="USUARIO CREA" numFmtId="0">
      <sharedItems/>
    </cacheField>
    <cacheField name="FECHA RR" numFmtId="14">
      <sharedItems containsSemiMixedTypes="0" containsNonDate="0" containsDate="1" containsString="0" minDate="2020-01-05T00:00:00" maxDate="2020-03-05T00:00:00" count="52">
        <d v="2020-02-28T00:00:00"/>
        <d v="2020-03-04T00:00:00"/>
        <d v="2020-03-03T00:00:00"/>
        <d v="2020-02-22T00:00:00"/>
        <d v="2020-03-02T00:00:00"/>
        <d v="2020-02-26T00:00:00"/>
        <d v="2020-02-25T00:00:00"/>
        <d v="2020-02-20T00:00:00"/>
        <d v="2020-02-21T00:00:00"/>
        <d v="2020-03-01T00:00:00"/>
        <d v="2020-02-27T00:00:00"/>
        <d v="2020-02-23T00:00:00"/>
        <d v="2020-01-11T00:00:00" u="1"/>
        <d v="2020-01-30T00:00:00" u="1"/>
        <d v="2020-02-09T00:00:00" u="1"/>
        <d v="2020-02-02T00:00:00" u="1"/>
        <d v="2020-01-16T00:00:00" u="1"/>
        <d v="2020-01-09T00:00:00" u="1"/>
        <d v="2020-02-14T00:00:00" u="1"/>
        <d v="2020-01-28T00:00:00" u="1"/>
        <d v="2020-02-07T00:00:00" u="1"/>
        <d v="2020-01-14T00:00:00" u="1"/>
        <d v="2020-02-19T00:00:00" u="1"/>
        <d v="2020-01-07T00:00:00" u="1"/>
        <d v="2020-02-12T00:00:00" u="1"/>
        <d v="2020-02-05T00:00:00" u="1"/>
        <d v="2020-01-19T00:00:00" u="1"/>
        <d v="2020-02-24T00:00:00" u="1"/>
        <d v="2020-01-12T00:00:00" u="1"/>
        <d v="2020-02-17T00:00:00" u="1"/>
        <d v="2020-01-31T00:00:00" u="1"/>
        <d v="2020-01-05T00:00:00" u="1"/>
        <d v="2020-02-10T00:00:00" u="1"/>
        <d v="2020-01-24T00:00:00" u="1"/>
        <d v="2020-02-03T00:00:00" u="1"/>
        <d v="2020-01-17T00:00:00" u="1"/>
        <d v="2020-01-10T00:00:00" u="1"/>
        <d v="2020-02-15T00:00:00" u="1"/>
        <d v="2020-01-29T00:00:00" u="1"/>
        <d v="2020-02-08T00:00:00" u="1"/>
        <d v="2020-01-22T00:00:00" u="1"/>
        <d v="2020-02-01T00:00:00" u="1"/>
        <d v="2020-01-15T00:00:00" u="1"/>
        <d v="2020-01-08T00:00:00" u="1"/>
        <d v="2020-02-13T00:00:00" u="1"/>
        <d v="2020-01-27T00:00:00" u="1"/>
        <d v="2020-02-06T00:00:00" u="1"/>
        <d v="2020-01-13T00:00:00" u="1"/>
        <d v="2020-02-18T00:00:00" u="1"/>
        <d v="2020-02-11T00:00:00" u="1"/>
        <d v="2020-02-04T00:00:00" u="1"/>
        <d v="2020-01-18T00:00:00" u="1"/>
      </sharedItems>
    </cacheField>
    <cacheField name="FECHA GERENCIA" numFmtId="14">
      <sharedItems containsSemiMixedTypes="0" containsNonDate="0" containsDate="1" containsString="0" minDate="2020-01-05T00:00:00" maxDate="2020-03-05T00:00:00" count="52">
        <d v="2020-02-28T00:00:00"/>
        <d v="2020-03-04T00:00:00"/>
        <d v="2020-03-03T00:00:00"/>
        <d v="2020-02-22T00:00:00"/>
        <d v="2020-03-02T00:00:00"/>
        <d v="2020-02-26T00:00:00"/>
        <d v="2020-02-25T00:00:00"/>
        <d v="2020-02-20T00:00:00"/>
        <d v="2020-02-21T00:00:00"/>
        <d v="2020-03-01T00:00:00"/>
        <d v="2020-02-27T00:00:00"/>
        <d v="2020-02-23T00:00:00"/>
        <d v="2020-01-11T00:00:00" u="1"/>
        <d v="2020-01-30T00:00:00" u="1"/>
        <d v="2020-02-09T00:00:00" u="1"/>
        <d v="2020-02-02T00:00:00" u="1"/>
        <d v="2020-01-16T00:00:00" u="1"/>
        <d v="2020-01-09T00:00:00" u="1"/>
        <d v="2020-02-14T00:00:00" u="1"/>
        <d v="2020-01-28T00:00:00" u="1"/>
        <d v="2020-02-07T00:00:00" u="1"/>
        <d v="2020-01-14T00:00:00" u="1"/>
        <d v="2020-02-19T00:00:00" u="1"/>
        <d v="2020-01-07T00:00:00" u="1"/>
        <d v="2020-02-12T00:00:00" u="1"/>
        <d v="2020-02-05T00:00:00" u="1"/>
        <d v="2020-01-19T00:00:00" u="1"/>
        <d v="2020-02-24T00:00:00" u="1"/>
        <d v="2020-01-12T00:00:00" u="1"/>
        <d v="2020-02-17T00:00:00" u="1"/>
        <d v="2020-01-31T00:00:00" u="1"/>
        <d v="2020-01-05T00:00:00" u="1"/>
        <d v="2020-02-10T00:00:00" u="1"/>
        <d v="2020-01-24T00:00:00" u="1"/>
        <d v="2020-02-03T00:00:00" u="1"/>
        <d v="2020-01-17T00:00:00" u="1"/>
        <d v="2020-01-10T00:00:00" u="1"/>
        <d v="2020-02-15T00:00:00" u="1"/>
        <d v="2020-01-29T00:00:00" u="1"/>
        <d v="2020-02-08T00:00:00" u="1"/>
        <d v="2020-01-22T00:00:00" u="1"/>
        <d v="2020-02-01T00:00:00" u="1"/>
        <d v="2020-01-15T00:00:00" u="1"/>
        <d v="2020-01-08T00:00:00" u="1"/>
        <d v="2020-02-13T00:00:00" u="1"/>
        <d v="2020-01-27T00:00:00" u="1"/>
        <d v="2020-02-06T00:00:00" u="1"/>
        <d v="2020-01-13T00:00:00" u="1"/>
        <d v="2020-02-18T00:00:00" u="1"/>
        <d v="2020-02-11T00:00:00" u="1"/>
        <d v="2020-02-04T00:00:00" u="1"/>
        <d v="2020-01-18T00:00:00" u="1"/>
      </sharedItems>
    </cacheField>
    <cacheField name="FECHA REAL" numFmtId="14">
      <sharedItems containsSemiMixedTypes="0" containsNonDate="0" containsDate="1" containsString="0" minDate="2020-02-20T00:00:00" maxDate="2020-03-05T00:00:00"/>
    </cacheField>
    <cacheField name="CRUCE" numFmtId="14">
      <sharedItems containsSemiMixedTypes="0" containsNonDate="0" containsDate="1" containsString="0" minDate="2020-02-20T00:00:00" maxDate="2020-03-05T00:00:00"/>
    </cacheField>
    <cacheField name="SGTIME" numFmtId="49">
      <sharedItems containsMixedTypes="1" containsNumber="1" containsInteger="1" minValue="100637" maxValue="105327"/>
    </cacheField>
    <cacheField name="SRSNDD" numFmtId="0">
      <sharedItems containsSemiMixedTypes="0" containsString="0" containsNumber="1" containsInteger="1" minValue="20200220" maxValue="20200304"/>
    </cacheField>
    <cacheField name="SRSNDT" numFmtId="0">
      <sharedItems containsSemiMixedTypes="0" containsString="0" containsNumber="1" containsInteger="1" minValue="11833" maxValue="105327"/>
    </cacheField>
    <cacheField name="SGSNDU" numFmtId="0">
      <sharedItems/>
    </cacheField>
    <cacheField name="SGSNDG" numFmtId="0">
      <sharedItems/>
    </cacheField>
    <cacheField name="RAZON" numFmtId="0">
      <sharedItems/>
    </cacheField>
    <cacheField name="SUBRAZON" numFmtId="0">
      <sharedItems count="2">
        <s v="FMS"/>
        <s v="FED"/>
      </sharedItems>
    </cacheField>
    <cacheField name="MOTIVO" numFmtId="0">
      <sharedItems/>
    </cacheField>
    <cacheField name="SPC GENERAL" numFmtId="0">
      <sharedItems/>
    </cacheField>
    <cacheField name="SRSNDU" numFmtId="0">
      <sharedItems/>
    </cacheField>
    <cacheField name="SRSNDG" numFmtId="0">
      <sharedItems/>
    </cacheField>
    <cacheField name="SGSNDD" numFmtId="0">
      <sharedItems containsSemiMixedTypes="0" containsString="0" containsNumber="1" containsInteger="1" minValue="20200220" maxValue="20200304"/>
    </cacheField>
    <cacheField name="SGSNDT" numFmtId="0">
      <sharedItems containsSemiMixedTypes="0" containsString="0" containsNumber="1" containsInteger="1" minValue="11833" maxValue="105327"/>
    </cacheField>
    <cacheField name="SUTYPE" numFmtId="0">
      <sharedItems/>
    </cacheField>
    <cacheField name="SUSTAT" numFmtId="0">
      <sharedItems/>
    </cacheField>
    <cacheField name="COMUNIDAD" numFmtId="0">
      <sharedItems/>
    </cacheField>
    <cacheField name="DIVISION" numFmtId="0">
      <sharedItems/>
    </cacheField>
    <cacheField name="NOTAS 1" numFmtId="0">
      <sharedItems containsBlank="1"/>
    </cacheField>
    <cacheField name="AVISO" numFmtId="0">
      <sharedItems count="284">
        <s v="INC2370271"/>
        <s v="INC2386511"/>
        <s v="INC2384953"/>
        <s v="INC2387625"/>
        <s v="INC2384244"/>
        <s v="INC2387729"/>
        <s v="INC2384169"/>
        <s v="INC2347757"/>
        <s v="INC2387653"/>
        <s v="INC2380640"/>
        <s v="INC2383918"/>
        <s v="INC2387507"/>
        <s v="INC2362870"/>
        <s v="INC2387716"/>
        <s v="INC2380704"/>
        <s v="INC2380699"/>
        <s v="INC2388048"/>
        <s v="INC2370796"/>
        <s v="INC2363683"/>
        <s v="INC2344258"/>
        <s v="INC2367346"/>
        <s v="INC2358648"/>
        <s v="INC2380017"/>
        <s v="INC2370884"/>
        <s v="INC2370876"/>
        <s v="INC2388010"/>
        <s v="INC2388186"/>
        <s v="INC2388200"/>
        <s v="INC2337619"/>
        <s v="INC2388154"/>
        <s v="INC2184545"/>
        <s v="INC2377454"/>
        <s v="INC2370010"/>
        <s v="INC2384449"/>
        <s v="INC2388092"/>
        <s v="INC2388345"/>
        <s v="INC2377910"/>
        <s v="INC2386033"/>
        <s v="INC2384639"/>
        <s v="INC2388482"/>
        <s v="INC2359261"/>
        <s v="INC2357742"/>
        <s v="INC2382915"/>
        <s v="INC2388532"/>
        <s v="INC2367568"/>
        <s v="INC2368886"/>
        <s v="INC2340189"/>
        <s v="INC2380967"/>
        <s v="INC2242291"/>
        <s v="INC2384876"/>
        <s v="INC2388528"/>
        <s v="INC2242515"/>
        <s v="INC2241958"/>
        <s v="INC2351806"/>
        <s v="INC2250217" u="1"/>
        <s v="INC2348329" u="1"/>
        <s v="INC2192737" u="1"/>
        <s v="INC2193358" u="1"/>
        <s v="INC2193038" u="1"/>
        <s v="INC2337361" u="1"/>
        <s v="INC2285661" u="1"/>
        <s v="INC2162455" u="1"/>
        <s v="INC2189179" u="1"/>
        <s v="INC2325073" u="1"/>
        <s v="INC2287100" u="1"/>
        <s v="INC2184843" u="1"/>
        <s v="INC2162371" u="1"/>
        <s v="INC2348397" u="1"/>
        <s v="INC2314248" u="1"/>
        <s v="INC2176196" u="1"/>
        <s v="INC2348840" u="1"/>
        <s v="INC2177580" u="1"/>
        <s v="INC2283483" u="1"/>
        <s v="INC2298456" u="1"/>
        <s v="INC2179659" u="1"/>
        <s v="INC2167130" u="1"/>
        <s v="INC2194165" u="1"/>
        <s v="INC2298515" u="1"/>
        <s v="INC2239907" u="1"/>
        <s v="INC2289252" u="1"/>
        <s v="INC2185670" u="1"/>
        <s v="INC2195096" u="1"/>
        <s v="INC2271013" u="1"/>
        <s v="INC2179329" u="1"/>
        <s v="INC2215981" u="1"/>
        <s v="INC2198564" u="1"/>
        <s v="INC2274343" u="1"/>
        <s v="INC2246475" u="1"/>
        <s v="INC2167819" u="1"/>
        <s v="INC2180005" u="1"/>
        <s v="INC2285468" u="1"/>
        <s v="INC2170126" u="1"/>
        <s v="INC2294199" u="1"/>
        <s v="INC2264459" u="1"/>
        <s v="INC2162498" u="1"/>
        <s v="INC2348411" u="1"/>
        <s v="INC2163321" u="1"/>
        <s v="INC2311424" u="1"/>
        <s v="INC2329343" u="1"/>
        <s v="INC2186197" u="1"/>
        <s v="INC2318779" u="1"/>
        <s v="INC2176456" u="1"/>
        <s v="INC2250855" u="1"/>
        <s v="INC2179786" u="1"/>
        <s v="INC2174756" u="1"/>
        <s v="INC2272618" u="1"/>
        <s v="INC2163237" u="1"/>
        <s v="INC2166951" u="1"/>
        <s v="INC2355043" u="1"/>
        <s v="INC2260261" u="1"/>
        <s v="INC2283664" u="1"/>
        <s v="INC2351579" u="1"/>
        <s v="INC2188886" u="1"/>
        <s v="INC2329495" u="1"/>
        <s v="INC2171893" u="1"/>
        <s v="INC2271204" u="1"/>
        <s v="INC2307092" u="1"/>
        <s v="INC2198120" u="1"/>
        <s v="INC2163079" u="1"/>
        <s v="INC2329554" u="1"/>
        <s v="INC2163207" u="1"/>
        <s v="INC2178987" u="1"/>
        <s v="INC2163512" u="1"/>
        <s v="INC2355008" u="1"/>
        <s v="INC2236452" u="1"/>
        <s v="INC2354948" u="1"/>
        <s v="INC2193311" u="1"/>
        <s v="INC2189083" u="1"/>
        <s v="INC2337186" u="1"/>
        <s v="INC2175007" u="1"/>
        <s v="INC2194178" u="1"/>
        <s v="INC2155638" u="1"/>
        <s v="INC2176322" u="1"/>
        <s v="INC2163354" u="1"/>
        <s v="INC2313782" u="1"/>
        <s v="INC2193478" u="1"/>
        <s v="INC2256992" u="1"/>
        <s v="INC2254731" u="1"/>
        <s v="INC2257367" u="1"/>
        <s v="INC2184599" u="1"/>
        <s v="INC2179322" u="1"/>
        <s v="INC2175548" u="1"/>
        <s v="INC2253647" u="1"/>
        <s v="INC2287225" u="1"/>
        <s v="INC2265388" u="1"/>
        <s v="INC2282820" u="1"/>
        <s v="INC2341098" u="1"/>
        <s v="INC2256967" u="1"/>
        <s v="INC2189107" u="1"/>
        <s v="INC2249926" u="1"/>
        <s v="INC2257194" u="1"/>
        <s v="INC2263501" u="1"/>
        <s v="INC2167339" u="1"/>
        <s v="INC2194128" u="1"/>
        <s v="INC2253553" u="1"/>
        <s v="INC2176764" u="1"/>
        <s v="INC2245753" u="1"/>
        <s v="INC2165565" u="1"/>
        <s v="INC2285505" u="1"/>
        <s v="INC2261338" u="1"/>
        <s v="INC2194280" u="1"/>
        <s v="INC2196502" u="1"/>
        <s v="INC2193418" u="1"/>
        <s v="INC2215619" u="1"/>
        <s v="INC2189633" u="1"/>
        <s v="INC2193339" u="1"/>
        <s v="INC2250439" u="1"/>
        <s v="INC2287106" u="1"/>
        <s v="INC2294388" u="1"/>
        <s v="INC2177109" u="1"/>
        <s v="INC2196349" u="1"/>
        <s v="INC2254764" u="1"/>
        <s v="INC2256779" u="1"/>
        <s v="INC2298226" u="1"/>
        <s v="INC2256843" u="1"/>
        <s v="INC2337268" u="1"/>
        <s v="INC2298531" u="1"/>
        <s v="INC2250591" u="1"/>
        <s v="INC2253744" u="1"/>
        <s v="INC2250586" u="1"/>
        <s v="INC2163111" u="1"/>
        <s v="INC2172541" u="1"/>
        <s v="INC2295112" u="1"/>
        <s v="INC2297437" u="1"/>
        <s v="INC2176620" u="1"/>
        <s v="INC2164662" u="1"/>
        <s v="INC2257045" u="1"/>
        <s v="INC2302256" u="1"/>
        <s v="INC2120009" u="1"/>
        <s v="INC2256734" u="1"/>
        <s v="INC2197619" u="1"/>
        <s v="INC2345894" u="1"/>
        <s v="INC2175147" u="1"/>
        <s v="INC2188592" u="1"/>
        <s v="INC2185006" u="1"/>
        <s v="INC2179398" u="1"/>
        <s v="INC2348259" u="1"/>
        <s v="INC2298574" u="1"/>
        <s v="INC2190022" u="1"/>
        <s v="INC2201403" u="1"/>
        <s v="INC2283271" u="1"/>
        <s v="INC2354974" u="1"/>
        <s v="INC2171894" u="1"/>
        <s v="INC2174348" u="1"/>
        <s v="INC2193721" u="1"/>
        <s v="INC2294071" u="1"/>
        <s v="INC2250993" u="1"/>
        <s v="INC2163833" u="1"/>
        <s v="INC2164139" u="1"/>
        <s v="INC2165459" u="1"/>
        <s v="INC2184517" u="1"/>
        <s v="INC2336320" u="1"/>
        <s v="INC2259398" u="1"/>
        <s v="INC2150530" u="1"/>
        <s v="INC2263478" u="1"/>
        <s v="INC2337630" u="1"/>
        <s v="INC2307053" u="1"/>
        <s v="INC2189911" u="1"/>
        <s v="INC2314542" u="1"/>
        <s v="INC2192223" u="1"/>
        <s v="INC2354924" u="1"/>
        <s v="INC2157703" u="1"/>
        <s v="INC2175864" u="1"/>
        <s v="INC2315153" u="1"/>
        <s v="INC2193464" u="1"/>
        <s v="INC2050185" u="1"/>
        <s v="INC2171691" u="1"/>
        <s v="INC2166734" u="1"/>
        <s v="INC2193454" u="1"/>
        <s v="INC2189118" u="1"/>
        <s v="INC2307338" u="1"/>
        <s v="INC2188733" u="1"/>
        <s v="INC2257338" u="1"/>
        <s v="INC2283368" u="1"/>
        <s v="INC2246060" u="1"/>
        <s v="INC2329337" u="1"/>
        <s v="INC2337378" u="1"/>
        <s v="INC2175824" u="1"/>
        <s v="INC2294237" u="1"/>
        <s v="INC2163093" u="1"/>
        <s v="INC2185875" u="1"/>
        <s v="INC2193286" u="1"/>
        <s v="INC2256879" u="1"/>
        <s v="INC2299016" u="1"/>
        <s v="INC2188575" u="1"/>
        <s v="INC2172346" u="1"/>
        <s v="INC2176681" u="1"/>
        <s v="INC2189575" u="1"/>
        <s v="INC2282899" u="1"/>
        <s v="INC2181451" u="1"/>
        <s v="INC2200007" u="1"/>
        <s v="INC2225804" u="1"/>
        <s v="INC2257308" u="1"/>
        <s v="INC2165221" u="1"/>
        <s v="INC2178996" u="1"/>
        <s v="INC2273907" u="1"/>
        <s v="INC2288668" u="1"/>
        <s v="INC2268979" u="1"/>
        <s v="INC2278607" u="1"/>
        <s v="INC2274055" u="1"/>
        <s v="INC2342108" u="1"/>
        <s v="INC2341344" u="1"/>
        <s v="INC2273813" u="1"/>
        <s v="INC2348207" u="1"/>
        <s v="INC2152932" u="1"/>
        <s v="INC2278523" u="1"/>
        <s v="INC2348374" u="1"/>
        <s v="INC2261072" u="1"/>
        <s v="INC2256745" u="1"/>
        <s v="INC2297999" u="1"/>
        <s v="INC2298758" u="1"/>
        <s v="INC2294974" u="1"/>
        <s v="INC2256597" u="1"/>
        <s v="INC2237037" u="1"/>
        <s v="INC2181002" u="1"/>
        <s v="INC2295196" u="1"/>
        <s v="INC2325714" u="1"/>
        <s v="INC2353754" u="1"/>
        <s v="INC2293565" u="1"/>
        <s v="INC2268924" u="1"/>
        <s v="INC2175522" u="1"/>
        <s v="INC2188662" u="1"/>
        <s v="INC2196910" u="1"/>
        <s v="INC2166963" u="1"/>
      </sharedItems>
    </cacheField>
    <cacheField name="NOTAS 2" numFmtId="0">
      <sharedItems/>
    </cacheField>
    <cacheField name="NODO" numFmtId="0">
      <sharedItems containsBlank="1" count="6">
        <s v="R3 OCCIDENTE"/>
        <s v="R2 NORTE"/>
        <s v="R4 CENTRO ORIENTE"/>
        <s v="R1 COSTA"/>
        <m u="1"/>
        <e v="#N/A" u="1"/>
      </sharedItems>
    </cacheField>
    <cacheField name="REGIONAL" numFmtId="0">
      <sharedItems/>
    </cacheField>
    <cacheField name="AREA" numFmtId="0">
      <sharedItems/>
    </cacheField>
    <cacheField name="CUN 1" numFmtId="0">
      <sharedItems/>
    </cacheField>
    <cacheField name="RESPONSABLE" numFmtId="0">
      <sharedItems/>
    </cacheField>
    <cacheField name="CANAL" numFmtId="0">
      <sharedItems/>
    </cacheField>
    <cacheField name="AREA GESTION" numFmtId="0">
      <sharedItems/>
    </cacheField>
    <cacheField name="TIPO NOVEDAD" numFmtId="0">
      <sharedItems/>
    </cacheField>
    <cacheField name="SEGMENTO" numFmtId="0">
      <sharedItems containsNonDate="0" containsString="0" containsBlank="1"/>
    </cacheField>
    <cacheField name="CATEGORIZACION" numFmtId="0">
      <sharedItems count="6">
        <s v="INTERNET"/>
        <s v="TRIPLE PLAY"/>
        <s v="DOBLE PLAY"/>
        <s v="TELEVISION"/>
        <b v="0" u="1"/>
        <s v="TELEFONIA" u="1"/>
      </sharedItems>
    </cacheField>
    <cacheField name="AQUÍ VA HORA" numFmtId="49">
      <sharedItems containsSemiMixedTypes="0" containsString="0" containsNumber="1" containsInteger="1" minValue="1" maxValue="10"/>
    </cacheField>
    <cacheField name="HORA1" numFmtId="0">
      <sharedItems containsSemiMixedTypes="0" containsString="0" containsNumber="1" containsInteger="1" minValue="0" maxValue="59"/>
    </cacheField>
    <cacheField name="HORA2" numFmtId="0">
      <sharedItems containsSemiMixedTypes="0" containsString="0" containsNumber="1" containsInteger="1" minValue="0" maxValue="58"/>
    </cacheField>
    <cacheField name="HORA MXG" numFmtId="0">
      <sharedItems count="448">
        <s v="1:18:33"/>
        <s v="6:53:45"/>
        <s v="7:4:24"/>
        <s v="7:5:1"/>
        <s v="7:11:11"/>
        <s v="7:11:17"/>
        <s v="7:21:41"/>
        <s v="7:24:26"/>
        <s v="7:25:9"/>
        <s v="7:27:25"/>
        <s v="7:42:1"/>
        <s v="7:43:28"/>
        <s v="7:48:11"/>
        <s v="7:48:48"/>
        <s v="8:3:50"/>
        <s v="8:5:37"/>
        <s v="8:7:55"/>
        <s v="8:10:6"/>
        <s v="8:14:26"/>
        <s v="8:19:42"/>
        <s v="8:21:11"/>
        <s v="8:22:6"/>
        <s v="8:23:52"/>
        <s v="8:25:49"/>
        <s v="8:35:15"/>
        <s v="8:35:51"/>
        <s v="8:37:48"/>
        <s v="8:46:38"/>
        <s v="8:51:37"/>
        <s v="8:53:53"/>
        <s v="8:54:3"/>
        <s v="8:56:5"/>
        <s v="8:58:0"/>
        <s v="9:0:26"/>
        <s v="9:1:41"/>
        <s v="9:3:45"/>
        <s v="9:5:46"/>
        <s v="9:7:16"/>
        <s v="9:9:2"/>
        <s v="9:13:50"/>
        <s v="9:22:20"/>
        <s v="9:26:1"/>
        <s v="9:28:4"/>
        <s v="9:28:47"/>
        <s v="9:32:21"/>
        <s v="9:34:6"/>
        <s v="9:43:12"/>
        <s v="9:49:52"/>
        <s v="9:53:24"/>
        <s v="9:57:17"/>
        <s v="9:59:29"/>
        <s v="10:6:37"/>
        <s v="10:10:55"/>
        <s v="10:12:7"/>
        <s v="10:13:10"/>
        <s v="10:15:58"/>
        <s v="10:19:21"/>
        <s v="10:21:34"/>
        <s v="10:24:21"/>
        <s v="10:27:37"/>
        <s v="10:28:40"/>
        <s v="10:34:7"/>
        <s v="10:34:52"/>
        <s v="10:35:32"/>
        <s v="10:40:30"/>
        <s v="10:46:54"/>
        <s v="10:49:26"/>
        <s v="10:49:28"/>
        <s v="10:50:43"/>
        <s v="10:51:10"/>
        <s v="10:53:27"/>
        <s v="8:39:6" u="1"/>
        <s v="10:33:23" u="1"/>
        <s v="11:24:6" u="1"/>
        <s v="10:45:42" u="1"/>
        <s v="9:55:34" u="1"/>
        <s v="8:25:27" u="1"/>
        <s v="14:11:25" u="1"/>
        <s v="7:39:3" u="1"/>
        <s v="11:18:0" u="1"/>
        <s v="19:36:2" u="1"/>
        <s v="9:46:56" u="1"/>
        <s v="12:59:39" u="1"/>
        <s v="11:3:8" u="1"/>
        <s v="7:37:52" u="1"/>
        <s v="7:26:14" u="1"/>
        <s v="8:36:24" u="1"/>
        <s v="7:57:54" u="1"/>
        <s v="7:16:16" u="1"/>
        <s v="14:49:22" u="1"/>
        <s v="21:31:48" u="1"/>
        <s v="8:26:27" u="1"/>
        <s v="10:12:15" u="1"/>
        <s v="7:27:31" u="1"/>
        <s v="9:46:39" u="1"/>
        <s v="7:57:32" u="1"/>
        <s v="8:27:44" u="1"/>
        <s v="9:16:15" u="1"/>
        <s v="11:41:30" u="1"/>
        <s v="8:27:20" u="1"/>
        <s v="7:38:50" u="1"/>
        <s v="9:57:58" u="1"/>
        <s v="8:47:24" u="1"/>
        <s v="10:14:15" u="1"/>
        <s v="10:34:14" u="1"/>
        <s v="8:27:27" u="1"/>
        <s v="7:57:16" u="1"/>
        <s v="8:47:27" u="1"/>
        <s v="15:46:9" u="1"/>
        <s v="19:37:40" u="1"/>
        <s v="11:15:51" u="1"/>
        <s v="7:58:35" u="1"/>
        <s v="9:57:16" u="1"/>
        <s v="12:9:54" u="1"/>
        <s v="9:57:18" u="1"/>
        <s v="13:1:31" u="1"/>
        <s v="7:28:13" u="1"/>
        <s v="11:16:31" u="1"/>
        <s v="13:52:38" u="1"/>
        <s v="8:28:27" u="1"/>
        <s v="11:47:6" u="1"/>
        <s v="9:48:39" u="1"/>
        <s v="15:34:11" u="1"/>
        <s v="15:54:10" u="1"/>
        <s v="11:25:41" u="1"/>
        <s v="9:18:16" u="1"/>
        <s v="9:38:18" u="1"/>
        <s v="10:17:45" u="1"/>
        <s v="11:46:10" u="1"/>
        <s v="10:45:54" u="1"/>
        <s v="8:59:21" u="1"/>
        <s v="11:10:13" u="1"/>
        <s v="16:10:7" u="1"/>
        <s v="15:51:41" u="1"/>
        <s v="11:54:50" u="1"/>
        <s v="11:10:53" u="1"/>
        <s v="11:58:0" u="1"/>
        <s v="9:19:12" u="1"/>
        <s v="11:11:43" u="1"/>
        <s v="14:44:15" u="1"/>
        <s v="14:48:54" u="1"/>
        <s v="5:10:8" u="1"/>
        <s v="18:34:36" u="1"/>
        <s v="19:27:12" u="1"/>
        <s v="11:29:31" u="1"/>
        <s v="11:13:33" u="1"/>
        <s v="15:54:41" u="1"/>
        <s v="13:3:14" u="1"/>
        <s v="11:3:29" u="1"/>
        <s v="17:5:52" u="1"/>
        <s v="15:15:23" u="1"/>
        <s v="11:26:32" u="1"/>
        <s v="18:56:25" u="1"/>
        <s v="10:38:35" u="1"/>
        <s v="10:42:26" u="1"/>
        <s v="17:48:19" u="1"/>
        <s v="11:59:20" u="1"/>
        <s v="11:19:52" u="1"/>
        <s v="12:22:7" u="1"/>
        <s v="7:41:8" u="1"/>
        <s v="12:12:50" u="1"/>
        <s v="11:44:32" u="1"/>
        <s v="17:49:59" u="1"/>
        <s v="15:5:24" u="1"/>
        <s v="14:25:17" u="1"/>
        <s v="11:24:53" u="1"/>
        <s v="8:20:3" u="1"/>
        <s v="11:25:43" u="1"/>
        <s v="18:27:17" u="1"/>
        <s v="10:21:48" u="1"/>
        <s v="11:30:14" u="1"/>
        <s v="11:34:33" u="1"/>
        <s v="12:31:50" u="1"/>
        <s v="15:16:34" u="1"/>
        <s v="15:7:43" u="1"/>
        <s v="13:59:59" u="1"/>
        <s v="11:11:55" u="1"/>
        <s v="9:21:2" u="1"/>
        <s v="8:52:5" u="1"/>
        <s v="12:51:6" u="1"/>
        <s v="16:22:11" u="1"/>
        <s v="8:33:7" u="1"/>
        <s v="11:29:33" u="1"/>
        <s v="11:33:44" u="1"/>
        <s v="16:15:21" u="1"/>
        <s v="11:41:54" u="1"/>
        <s v="8:4:0" u="1"/>
        <s v="10:57:56" u="1"/>
        <s v="13:8:31" u="1"/>
        <s v="8:10:54" u="1"/>
        <s v="12:37:9" u="1"/>
        <s v="8:40:58" u="1"/>
        <s v="12:0:24" u="1"/>
        <s v="12:0:25" u="1"/>
        <s v="11:11:16" u="1"/>
        <s v="8:10:34" u="1"/>
        <s v="16:1:47" u="1"/>
        <s v="11:19:54" u="1"/>
        <s v="12:24:11" u="1"/>
        <s v="8:24:5" u="1"/>
        <s v="10:15:49" u="1"/>
        <s v="8:10:13" u="1"/>
        <s v="8:30:13" u="1"/>
        <s v="12:5:6" u="1"/>
        <s v="12:1:49" u="1"/>
        <s v="12:25:31" u="1"/>
        <s v="8:41:31" u="1"/>
        <s v="11:49:23" u="1"/>
        <s v="9:50:29" u="1"/>
        <s v="8:11:34" u="1"/>
        <s v="8:31:33" u="1"/>
        <s v="11:37:34" u="1"/>
        <s v="11:45:54" u="1"/>
        <s v="8:11:37" u="1"/>
        <s v="7:14:0" u="1"/>
        <s v="8:41:37" u="1"/>
        <s v="7:55:4" u="1"/>
        <s v="8:31:11" u="1"/>
        <s v="8:21:13" u="1"/>
        <s v="11:58:33" u="1"/>
        <s v="7:52:43" u="1"/>
        <s v="12:43:11" u="1"/>
        <s v="9:31:27" u="1"/>
        <s v="9:5:28" u="1"/>
        <s v="10:42:59" u="1"/>
        <s v="6:32:13" u="1"/>
        <s v="8:22:34" u="1"/>
        <s v="11:27:45" u="1"/>
        <s v="12:44:11" u="1"/>
        <s v="8:3:6" u="1"/>
        <s v="8:1:37" u="1"/>
        <s v="16:29:51" u="1"/>
        <s v="14:3:35" u="1"/>
        <s v="12:24:52" u="1"/>
        <s v="8:43:53" u="1"/>
        <s v="16:14:23" u="1"/>
        <s v="10:48:38" u="1"/>
        <s v="8:6:7" u="1"/>
        <s v="8:56:3" u="1"/>
        <s v="9:53:42" u="1"/>
        <s v="8:2:8" u="1"/>
        <s v="8:13:10" u="1"/>
        <s v="8:0:45" u="1"/>
        <s v="8:26:1" u="1"/>
        <s v="8:43:12" u="1"/>
        <s v="8:6:33" u="1"/>
        <s v="11:10:38" u="1"/>
        <s v="8:13:16" u="1"/>
        <s v="8:3:9" u="1"/>
        <s v="9:33:26" u="1"/>
        <s v="12:15:23" u="1"/>
        <s v="9:0:56" u="1"/>
        <s v="8:6:9" u="1"/>
        <s v="7:1:54" u="1"/>
        <s v="8:57:3" u="1"/>
        <s v="14:4:14" u="1"/>
        <s v="8:3:43" u="1"/>
        <s v="8:44:31" u="1"/>
        <s v="7:54:22" u="1"/>
        <s v="11:35:46" u="1"/>
        <s v="9:9:20" u="1"/>
        <s v="8:19:9" u="1"/>
        <s v="8:0:53" u="1"/>
        <s v="9:14:49" u="1"/>
        <s v="13:23:8" u="1"/>
        <s v="20:11:44" u="1"/>
        <s v="9:54:24" u="1"/>
        <s v="10:6:51" u="1"/>
        <s v="12:58:21" u="1"/>
        <s v="8:18:1" u="1"/>
        <s v="12:54:22" u="1"/>
        <s v="7:46:40" u="1"/>
        <s v="16:39:52" u="1"/>
        <s v="8:25:11" u="1"/>
        <s v="8:35:39" u="1"/>
        <s v="13:15:10" u="1"/>
        <s v="9:15:23" u="1"/>
        <s v="12:42:53" u="1"/>
        <s v="11:46:46" u="1"/>
        <s v="10:6:58" u="1"/>
        <s v="12:19:23" u="1"/>
        <s v="12:43:13" u="1"/>
        <s v="8:26:59" u="1"/>
        <s v="15:36:47" u="1"/>
        <s v="12:6:29" u="1"/>
        <s v="9:16:20" u="1"/>
        <s v="7:16:29" u="1"/>
        <s v="12:24:44" u="1"/>
        <s v="16:13:55" u="1"/>
        <s v="11:28:37" u="1"/>
        <s v="15:57:36" u="1"/>
        <s v="8:27:54" u="1"/>
        <s v="11:36:37" u="1"/>
        <s v="11:52:37" u="1"/>
        <s v="14:8:51" u="1"/>
        <s v="10:6:19" u="1"/>
        <s v="15:41:58" u="1"/>
        <s v="8:16:19" u="1"/>
        <s v="7:47:48" u="1"/>
        <s v="9:37:41" u="1"/>
        <s v="20:44:43" u="1"/>
        <s v="15:30:39" u="1"/>
        <s v="11:17:58" u="1"/>
        <s v="16:35:14" u="1"/>
        <s v="6:38:57" u="1"/>
        <s v="13:53:6" u="1"/>
        <s v="9:37:48" u="1"/>
        <s v="8:37:10" u="1"/>
        <s v="12:26:44" u="1"/>
        <s v="8:47:11" u="1"/>
        <s v="8:57:39" u="1"/>
        <s v="8:18:55" u="1"/>
        <s v="11:46:57" u="1"/>
        <s v="12:15:15" u="1"/>
        <s v="8:48:56" u="1"/>
        <s v="9:18:42" u="1"/>
        <s v="8:18:32" u="1"/>
        <s v="13:16:21" u="1"/>
        <s v="13:36:30" u="1"/>
        <s v="11:19:58" u="1"/>
        <s v="10:8:14" u="1"/>
        <s v="11:1:31" u="1"/>
        <s v="13:25:21" u="1"/>
        <s v="8:59:53" u="1"/>
        <s v="13:45:50" u="1"/>
        <s v="8:38:19" u="1"/>
        <s v="12:58:13" u="1"/>
        <s v="15:46:58" u="1"/>
        <s v="9:19:49" u="1"/>
        <s v="11:18:19" u="1"/>
        <s v="8:59:10" u="1"/>
        <s v="13:43:21" u="1"/>
        <s v="9:49:25" u="1"/>
        <s v="9:59:26" u="1"/>
        <s v="8:49:17" u="1"/>
        <s v="8:49:18" u="1"/>
        <s v="9:49:29" u="1"/>
        <s v="17:45:41" u="1"/>
        <s v="13:59:7" u="1"/>
        <s v="13:53:21" u="1"/>
        <s v="17:4:26" u="1"/>
        <s v="8:50:8" u="1"/>
        <s v="14:30:2" u="1"/>
        <s v="12:1:9" u="1"/>
        <s v="11:54:49" u="1"/>
        <s v="11:58:58" u="1"/>
        <s v="12:59:34" u="1"/>
        <s v="10:22:1" u="1"/>
        <s v="12:15:57" u="1"/>
        <s v="14:31:5" u="1"/>
        <s v="11:5:31" u="1"/>
        <s v="11:56:29" u="1"/>
        <s v="12:2:9" u="1"/>
        <s v="9:10:3" u="1"/>
        <s v="13:50:33" u="1"/>
        <s v="7:41:3" u="1"/>
        <s v="18:27:4" u="1"/>
        <s v="12:42:37" u="1"/>
        <s v="16:51:47" u="1"/>
        <s v="16:3:7" u="1"/>
        <s v="9:22:7" u="1"/>
        <s v="10:34:1" u="1"/>
        <s v="10:42:1" u="1"/>
        <s v="10:18:3" u="1"/>
        <s v="12:15:58" u="1"/>
        <s v="13:16:44" u="1"/>
        <s v="7:52:3" u="1"/>
        <s v="13:53:43" u="1"/>
        <s v="10:52:0" u="1"/>
        <s v="12:0:52" u="1"/>
        <s v="8:22:2" u="1"/>
        <s v="13:30:25" u="1"/>
        <s v="7:10:56" u="1"/>
        <s v="10:28:9" u="1"/>
        <s v="12:58:26" u="1"/>
        <s v="9:0:0" u="1"/>
        <s v="10:44:9" u="1"/>
        <s v="1:12:51" u="1"/>
        <s v="12:30:39" u="1"/>
        <s v="9:5:0" u="1"/>
        <s v="11:8:31" u="1"/>
        <s v="10:50:50" u="1"/>
        <s v="9:50:53" u="1"/>
        <s v="10:37:8" u="1"/>
        <s v="8:10:46" u="1"/>
        <s v="10:43:40" u="1"/>
        <s v="17:29:24" u="1"/>
        <s v="10:0:27" u="1"/>
        <s v="13:40:35" u="1"/>
        <s v="8:40:25" u="1"/>
        <s v="12:36:28" u="1"/>
        <s v="7:40:16" u="1"/>
        <s v="10:40:21" u="1"/>
        <s v="12:1:38" u="1"/>
        <s v="9:0:3" u="1"/>
        <s v="20:36:38" u="1"/>
        <s v="8:44:2" u="1"/>
        <s v="9:2:19" u="1"/>
        <s v="14:42:41" u="1"/>
        <s v="14:46:50" u="1"/>
        <s v="11:9:39" u="1"/>
        <s v="8:31:22" u="1"/>
        <s v="12:2:59" u="1"/>
        <s v="8:41:25" u="1"/>
        <s v="12:46:28" u="1"/>
        <s v="10:30:12" u="1"/>
        <s v="8:45:4" u="1"/>
        <s v="9:42:53" u="1"/>
        <s v="8:42:44" u="1"/>
        <s v="8:9:16" u="1"/>
        <s v="7:32:36" u="1"/>
        <s v="10:31:12" u="1"/>
        <s v="9:4:5" u="1"/>
        <s v="10:19:41" u="1"/>
        <s v="10:55:40" u="1"/>
        <s v="8:32:21" u="1"/>
        <s v="9:51:18" u="1"/>
        <s v="9:9:39" u="1"/>
        <s v="15:12:3" u="1"/>
        <s v="9:42:35" u="1"/>
        <s v="10:44:11" u="1"/>
        <s v="8:43:42" u="1"/>
        <s v="13:33:46" u="1"/>
        <s v="8:23:46" u="1"/>
        <s v="8:46:2" u="1"/>
        <s v="10:57:40" u="1"/>
        <s v="7:33:39" u="1"/>
        <s v="10:33:52" u="1"/>
        <s v="11:10:20" u="1"/>
        <s v="8:1:20" u="1"/>
        <s v="9:2:21" u="1"/>
        <s v="11:13:8" u="1"/>
        <s v="10:23:13" u="1"/>
        <s v="12:5:52" u="1"/>
        <s v="10:51:22" u="1"/>
        <s v="9:9:9" u="1"/>
        <s v="8:54:48" u="1"/>
        <s v="7:44:11" u="1"/>
        <s v="17:17:37" u="1"/>
        <s v="7:55:53" u="1"/>
        <s v="8:9:30" u="1"/>
        <s v="9:15:51" u="1"/>
        <s v="10:16:43" u="1"/>
        <s v="15:16:8" u="1"/>
        <s v="9:24:12" u="1"/>
        <s v="7:55:59" u="1"/>
        <s v="8:55:41" u="1"/>
        <s v="9:34: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760680798"/>
    <s v="MATRIZ"/>
    <x v="0"/>
    <s v="@"/>
    <m/>
    <n v="3"/>
    <n v="2"/>
    <s v="RR"/>
    <e v="#N/A"/>
    <s v="1. OPORTUNIDAD DE GESTION"/>
    <s v="SOPCENTRO"/>
    <s v="PYMES"/>
    <s v="SOPCENTRO"/>
    <s v="PYMES"/>
    <s v="ECF6484C"/>
    <x v="0"/>
    <x v="0"/>
    <d v="2020-02-20T00:00:00"/>
    <d v="2020-02-20T00:00:00"/>
    <n v="11251"/>
    <n v="20200220"/>
    <n v="11251"/>
    <s v="SOPCENTRO"/>
    <s v="CALL_PYMES"/>
    <s v="DIS"/>
    <x v="0"/>
    <s v="Sin Señal Falla Masiva (Aviso Sap)"/>
    <s v="SI"/>
    <s v="SOPCENTRO"/>
    <s v="CALL_PYMES"/>
    <n v="20200220"/>
    <s v="011251"/>
    <s v="PY"/>
    <s v="A"/>
    <s v="BOG"/>
    <s v="TVC"/>
    <s v="*"/>
    <x v="0"/>
    <s v="* FOHFC: MR_T2: SIN RETORNO / NODO 3EP/ SAILAJA ESPINOSA"/>
    <x v="0"/>
    <s v="4.5 BOGOTA SUR"/>
    <s v="4488-20-0000618805"/>
    <s v="MIRYAM FORERO"/>
    <s v="PYME"/>
    <s v="SOPORTE TECNICO"/>
    <s v="SOPORTE TECNICO"/>
    <s v="PYME"/>
    <m/>
    <x v="0"/>
    <n v="1"/>
    <n v="12"/>
    <n v="51"/>
    <x v="0"/>
  </r>
  <r>
    <n v="761320140"/>
    <s v="MATRIZ"/>
    <x v="1"/>
    <s v="J"/>
    <m/>
    <n v="1"/>
    <n v="0"/>
    <s v="RR"/>
    <e v="#N/A"/>
    <s v="1. OPORTUNIDAD DE GESTION"/>
    <s v="SOPOCCIDEN"/>
    <s v="PYMES"/>
    <s v="SOPOCCIDEN"/>
    <s v="PYMES"/>
    <s v="ECF6994D"/>
    <x v="1"/>
    <x v="1"/>
    <d v="2020-02-24T00:00:00"/>
    <d v="2020-02-24T00:00:00"/>
    <n v="63857"/>
    <n v="20200224"/>
    <n v="63857"/>
    <s v="SOPOCCIDEN"/>
    <s v="CALL_PYMES"/>
    <s v="DIS"/>
    <x v="0"/>
    <s v="Sin Señal Falla Masiva (Aviso Sap)"/>
    <s v="SI"/>
    <s v="SOPOCCIDEN"/>
    <s v="CALL_PYMES"/>
    <n v="20200224"/>
    <s v="063857"/>
    <s v="PY"/>
    <s v="A"/>
    <s v="CAL"/>
    <s v="RVA"/>
    <s v="*"/>
    <x v="1"/>
    <s v="* SIN RETORNO / NODO UU2 - FOINF: MR_T2: FUENTE - ALARMA POR"/>
    <x v="1"/>
    <e v="#N/A"/>
    <s v="4488-20-0000663198"/>
    <s v="MIRYAM FORERO"/>
    <s v="PYME"/>
    <s v="SOPORTE TECNICO"/>
    <s v="SOPORTE TECNICO"/>
    <s v="PYME"/>
    <m/>
    <x v="1"/>
    <n v="6"/>
    <n v="38"/>
    <n v="57"/>
    <x v="1"/>
  </r>
  <r>
    <n v="760683421"/>
    <s v="MATRIZ"/>
    <x v="2"/>
    <s v="J"/>
    <m/>
    <n v="3"/>
    <n v="2"/>
    <s v="RR"/>
    <e v="#N/A"/>
    <s v="1. OPORTUNIDAD DE GESTION"/>
    <s v="SERVIDES1"/>
    <s v="PYMES"/>
    <s v="SERVIDES1"/>
    <s v="PYMES"/>
    <s v="ECF6988A"/>
    <x v="0"/>
    <x v="0"/>
    <d v="2020-02-20T00:00:00"/>
    <d v="2020-02-20T00:00:00"/>
    <n v="71616"/>
    <n v="20200220"/>
    <n v="71616"/>
    <s v="SERVIDES1"/>
    <s v="CALL_PYMES"/>
    <s v="DIS"/>
    <x v="1"/>
    <s v="Sin Señal falla en edificio o conjunto"/>
    <s v="SI"/>
    <s v="SERVIDES1"/>
    <s v="CALL_PYMES"/>
    <n v="20200220"/>
    <s v="071616"/>
    <s v="PY"/>
    <s v="A"/>
    <s v="IBA"/>
    <s v="RCE"/>
    <s v="*"/>
    <x v="2"/>
    <s v="* NEG - FALLA EN EDIFICIO/YEISON TAMALLO/TEL-CEL: 3175749684 -"/>
    <x v="2"/>
    <s v="5.6 TOLHUCA"/>
    <s v="4488-20-0000619001"/>
    <s v="MIRYAM FORERO"/>
    <s v="PYME"/>
    <s v="SOPORTE TECNICO"/>
    <s v="SOPORTE TECNICO"/>
    <s v="PYME"/>
    <m/>
    <x v="1"/>
    <n v="7"/>
    <n v="16"/>
    <n v="16"/>
    <x v="2"/>
  </r>
  <r>
    <n v="761321499"/>
    <s v="MATRIZ"/>
    <x v="3"/>
    <s v="J"/>
    <m/>
    <n v="1"/>
    <n v="0"/>
    <s v="RR"/>
    <e v="#N/A"/>
    <s v="1. OPORTUNIDAD DE GESTION"/>
    <s v="SOPOCCIDEN"/>
    <s v="PYMES"/>
    <s v="SOPOCCIDEN"/>
    <s v="PYMES"/>
    <s v="ECF1445G"/>
    <x v="1"/>
    <x v="1"/>
    <d v="2020-02-24T00:00:00"/>
    <d v="2020-02-24T00:00:00"/>
    <n v="71629"/>
    <n v="20200224"/>
    <n v="71629"/>
    <s v="SOPOCCIDEN"/>
    <s v="CALL_PYMES"/>
    <s v="DIS"/>
    <x v="0"/>
    <s v="Sin Señal Falla Masiva (Aviso Sap)"/>
    <s v="SI"/>
    <s v="SOPOCCIDEN"/>
    <s v="CALL_PYMES"/>
    <n v="20200224"/>
    <s v="071629"/>
    <s v="PY"/>
    <s v="A"/>
    <s v="CAL"/>
    <s v="RVA"/>
    <s v="*"/>
    <x v="1"/>
    <s v="* FOHFC:MR_T3 SIN RETORNO/ORLENY OSORIO /TEL-CEL: 3167463782 -"/>
    <x v="1"/>
    <e v="#N/A"/>
    <s v="4488-20-0000663281"/>
    <s v="MIRYAM FORERO"/>
    <s v="PYME"/>
    <s v="SOPORTE TECNICO"/>
    <s v="SOPORTE TECNICO"/>
    <s v="PYME"/>
    <m/>
    <x v="1"/>
    <n v="7"/>
    <n v="16"/>
    <n v="29"/>
    <x v="3"/>
  </r>
  <r>
    <n v="761102715"/>
    <s v="MATRIZ"/>
    <x v="4"/>
    <s v="J"/>
    <m/>
    <n v="2"/>
    <n v="1"/>
    <s v="RR"/>
    <e v="#N/A"/>
    <s v="1. OPORTUNIDAD DE GESTION"/>
    <s v="SERVIDES1"/>
    <s v="PYMES"/>
    <s v="SERVIDES1"/>
    <s v="PYMES"/>
    <s v="ECF9006B"/>
    <x v="2"/>
    <x v="2"/>
    <d v="2020-02-22T00:00:00"/>
    <d v="2020-02-21T00:00:00"/>
    <n v="72509"/>
    <n v="20200222"/>
    <n v="72509"/>
    <s v="SERVIDES1"/>
    <s v="CALL_PYMES"/>
    <s v="DIS"/>
    <x v="0"/>
    <s v="Sin Señal Falla Masiva (Aviso Sap)"/>
    <s v="SI"/>
    <s v="SERVIDES1"/>
    <s v="CALL_PYMES"/>
    <n v="20200222"/>
    <s v="072509"/>
    <s v="PY"/>
    <s v="A"/>
    <s v="CAN"/>
    <s v="RVA"/>
    <s v="*"/>
    <x v="3"/>
    <s v="* USUARIOS QUE PODRIAN PERCIBIR EN EL(LOS) SERVICIO(S)"/>
    <x v="1"/>
    <e v="#N/A"/>
    <s v="4488-20-0000647532"/>
    <s v="MIRYAM FORERO"/>
    <s v="PYME"/>
    <s v="SOPORTE TECNICO"/>
    <s v="SOPORTE TECNICO"/>
    <s v="PYME"/>
    <m/>
    <x v="1"/>
    <n v="7"/>
    <n v="25"/>
    <n v="9"/>
    <x v="4"/>
  </r>
  <r>
    <n v="761323475"/>
    <s v="MATRIZ"/>
    <x v="5"/>
    <s v="J"/>
    <m/>
    <n v="1"/>
    <n v="0"/>
    <s v="RR"/>
    <e v="#N/A"/>
    <s v="1. OPORTUNIDAD DE GESTION"/>
    <s v="SOPOCCIDEN"/>
    <s v="PYMES"/>
    <s v="SOPOCCIDEN"/>
    <s v="PYMES"/>
    <s v="ECF1445G"/>
    <x v="1"/>
    <x v="1"/>
    <d v="2020-02-24T00:00:00"/>
    <d v="2020-02-24T00:00:00"/>
    <n v="74103"/>
    <n v="20200224"/>
    <n v="74103"/>
    <s v="SOPOCCIDEN"/>
    <s v="CALL_PYMES"/>
    <s v="DIS"/>
    <x v="0"/>
    <s v="Sin Señal Falla Masiva (Aviso Sap)"/>
    <s v="SI"/>
    <s v="SOPOCCIDEN"/>
    <s v="CALL_PYMES"/>
    <n v="20200224"/>
    <s v="074103"/>
    <s v="PY"/>
    <s v="A"/>
    <s v="CAL"/>
    <s v="RVA"/>
    <s v="*"/>
    <x v="1"/>
    <s v="* FOHFC:MR_T3 SIN RETORNO/CARMENZA PARRADO/TEL-CEL: 3225003694"/>
    <x v="1"/>
    <e v="#N/A"/>
    <s v="4488-20-0000663404"/>
    <s v="MIRYAM FORERO"/>
    <s v="PYME"/>
    <s v="SOPORTE TECNICO"/>
    <s v="SOPORTE TECNICO"/>
    <s v="PYME"/>
    <m/>
    <x v="1"/>
    <n v="7"/>
    <n v="41"/>
    <n v="3"/>
    <x v="5"/>
  </r>
  <r>
    <n v="760685717"/>
    <s v="MATRIZ"/>
    <x v="6"/>
    <s v="@"/>
    <m/>
    <n v="3"/>
    <n v="2"/>
    <s v="RR"/>
    <e v="#N/A"/>
    <s v="1. OPORTUNIDAD DE GESTION"/>
    <s v="SOPCENTRO"/>
    <s v="PYMES"/>
    <s v="SOPCENTRO"/>
    <s v="PYMES"/>
    <s v="ECM4765D"/>
    <x v="0"/>
    <x v="0"/>
    <d v="2020-02-20T00:00:00"/>
    <d v="2020-02-20T00:00:00"/>
    <n v="74108"/>
    <n v="20200220"/>
    <n v="74108"/>
    <s v="SOPCENTRO"/>
    <s v="CALL_PYMES"/>
    <s v="DIS"/>
    <x v="1"/>
    <s v="Sin Señal falla en edificio o conjunto"/>
    <s v="SI"/>
    <s v="SOPCENTRO"/>
    <s v="CALL_PYMES"/>
    <n v="20200220"/>
    <s v="074108"/>
    <s v="PY"/>
    <s v="A"/>
    <s v="FUS"/>
    <s v="RCE"/>
    <s v="*"/>
    <x v="4"/>
    <s v="* FALLA EN EDIFICIO/ANDRES QUINTERO/TEL-CEL: 3126259871 -"/>
    <x v="0"/>
    <s v="4.1 BOGOTA NORTE"/>
    <s v="4488-20-0000619146"/>
    <s v="MIRYAM FORERO"/>
    <s v="PYME"/>
    <s v="SOPORTE TECNICO"/>
    <s v="SOPORTE TECNICO"/>
    <s v="PYME"/>
    <m/>
    <x v="0"/>
    <n v="7"/>
    <n v="41"/>
    <n v="8"/>
    <x v="6"/>
  </r>
  <r>
    <n v="759355768"/>
    <s v="MATRIZ"/>
    <x v="7"/>
    <s v="K"/>
    <m/>
    <n v="8"/>
    <n v="7"/>
    <s v="RR"/>
    <e v="#N/A"/>
    <s v="1. OPORTUNIDAD DE GESTION"/>
    <s v="SOPCENTRO"/>
    <s v="PYMES"/>
    <s v="SOPCENTRO"/>
    <s v="PYMES"/>
    <s v="ECM9874H"/>
    <x v="3"/>
    <x v="3"/>
    <d v="2020-02-13T00:00:00"/>
    <d v="2020-02-13T00:00:00"/>
    <n v="74108"/>
    <n v="20200213"/>
    <n v="74108"/>
    <s v="SOPCENTRO"/>
    <s v="CALL_PYMES"/>
    <s v="DIS"/>
    <x v="1"/>
    <s v="Sin Señal falla en edificio o conjunto"/>
    <s v="SI"/>
    <s v="SOPCENTRO"/>
    <s v="CALL_PYMES"/>
    <n v="20200213"/>
    <s v="074108"/>
    <s v="PY"/>
    <s v="A"/>
    <s v="MOS"/>
    <s v="TVC"/>
    <s v="*"/>
    <x v="5"/>
    <s v="* NEG - FALLA EN EDIFICIO/CLAUDIA SALAZAR/TEL-CEL: 3125226250 -"/>
    <x v="0"/>
    <s v="4.2 BOGOTA CENTRO"/>
    <s v="4488-20-0000525011"/>
    <s v="MIRYAM FORERO"/>
    <s v="PYME"/>
    <s v="SOPORTE TECNICO"/>
    <s v="SOPORTE TECNICO"/>
    <s v="PYME"/>
    <m/>
    <x v="1"/>
    <n v="7"/>
    <n v="41"/>
    <n v="8"/>
    <x v="6"/>
  </r>
  <r>
    <n v="761323803"/>
    <s v="MATRIZ"/>
    <x v="8"/>
    <s v="J"/>
    <m/>
    <n v="1"/>
    <n v="0"/>
    <s v="RR"/>
    <e v="#N/A"/>
    <s v="1. OPORTUNIDAD DE GESTION"/>
    <s v="SOPOCCIDEN"/>
    <s v="PYMES"/>
    <s v="SOPOCCIDEN"/>
    <s v="PYMES"/>
    <s v="ECF4251A"/>
    <x v="1"/>
    <x v="1"/>
    <d v="2020-02-24T00:00:00"/>
    <d v="2020-02-24T00:00:00"/>
    <n v="74411"/>
    <n v="20200224"/>
    <n v="74411"/>
    <s v="SOPOCCIDEN"/>
    <s v="CALL_PYMES"/>
    <s v="DIS"/>
    <x v="0"/>
    <s v="Sin Señal Falla Masiva (Aviso Sap)"/>
    <s v="SI"/>
    <s v="SOPOCCIDEN"/>
    <s v="CALL_PYMES"/>
    <n v="20200224"/>
    <s v="074411"/>
    <s v="PY"/>
    <s v="A"/>
    <s v="CAL"/>
    <s v="RVA"/>
    <s v="*"/>
    <x v="1"/>
    <s v="* SIN RETORNO /ANGELICA GONZALEZ/TEL-CEL: 3188883048 - 6607742/"/>
    <x v="1"/>
    <e v="#N/A"/>
    <s v="4488-20-0000663427"/>
    <s v="MIRYAM FORERO"/>
    <s v="PYME"/>
    <s v="SOPORTE TECNICO"/>
    <s v="SOPORTE TECNICO"/>
    <s v="PYME"/>
    <m/>
    <x v="1"/>
    <n v="7"/>
    <n v="44"/>
    <n v="11"/>
    <x v="7"/>
  </r>
  <r>
    <n v="761104330"/>
    <s v="MATRIZ"/>
    <x v="9"/>
    <s v="N"/>
    <m/>
    <n v="2"/>
    <n v="1"/>
    <s v="RR"/>
    <e v="#N/A"/>
    <s v="1. OPORTUNIDAD DE GESTION"/>
    <s v="SOPOCCIDEN"/>
    <s v="PYMES"/>
    <s v="SOPOCCIDEN"/>
    <s v="PYMES"/>
    <s v="ECF9006B"/>
    <x v="2"/>
    <x v="2"/>
    <d v="2020-02-22T00:00:00"/>
    <d v="2020-02-21T00:00:00"/>
    <n v="74640"/>
    <n v="20200222"/>
    <n v="74640"/>
    <s v="SOPOCCIDEN"/>
    <s v="CALL_PYMES"/>
    <s v="DIS"/>
    <x v="0"/>
    <s v="Sin Señal Falla Masiva (Aviso Sap)"/>
    <s v="SI"/>
    <s v="SOPOCCIDEN"/>
    <s v="CALL_PYMES"/>
    <n v="20200222"/>
    <s v="074640"/>
    <s v="PY"/>
    <s v="A"/>
    <s v="CER"/>
    <s v="RVA"/>
    <s v="*"/>
    <x v="6"/>
    <s v="* NEG - SECTOR SIN SE#AL"/>
    <x v="1"/>
    <e v="#N/A"/>
    <s v="4488-20-0000647610"/>
    <s v="MIRYAM FORERO"/>
    <s v="PYME"/>
    <s v="SOPORTE TECNICO"/>
    <s v="SOPORTE TECNICO"/>
    <s v="PYME"/>
    <m/>
    <x v="2"/>
    <n v="7"/>
    <n v="46"/>
    <n v="40"/>
    <x v="8"/>
  </r>
  <r>
    <n v="760016719"/>
    <s v="MATRIZ"/>
    <x v="10"/>
    <s v="J"/>
    <m/>
    <n v="6"/>
    <n v="5"/>
    <s v="RR"/>
    <e v="#N/A"/>
    <s v="1. OPORTUNIDAD DE GESTION"/>
    <s v="SOPCENTRO"/>
    <s v="PYMES"/>
    <s v="SOPCENTRO"/>
    <s v="PYMES"/>
    <s v="ECF6394A"/>
    <x v="4"/>
    <x v="4"/>
    <d v="2020-02-17T00:00:00"/>
    <d v="2020-02-17T00:00:00"/>
    <n v="75243"/>
    <n v="20200217"/>
    <n v="75243"/>
    <s v="SOPCENTRO"/>
    <s v="CALL_PYMES"/>
    <s v="DIS"/>
    <x v="0"/>
    <s v="Sin Señal Falla Masiva (Aviso Sap)"/>
    <s v="SI"/>
    <s v="SOPCENTRO"/>
    <s v="CALL_PYMES"/>
    <n v="20200217"/>
    <s v="075243"/>
    <s v="PY"/>
    <s v="A"/>
    <s v="BOG"/>
    <s v="TVC"/>
    <s v="*"/>
    <x v="7"/>
    <s v="* REVISIÓN DE RUIDO / NODO ZC2"/>
    <x v="0"/>
    <s v="4.4 BOGOTA ORIENTE"/>
    <s v="4488-20-0000571315"/>
    <s v="MIRYAM FORERO"/>
    <s v="PYME"/>
    <s v="SOPORTE TECNICO"/>
    <s v="SOPORTE TECNICO"/>
    <s v="PYME"/>
    <m/>
    <x v="1"/>
    <n v="7"/>
    <n v="52"/>
    <n v="43"/>
    <x v="9"/>
  </r>
  <r>
    <n v="760687396"/>
    <s v="MATRIZ"/>
    <x v="11"/>
    <s v="@"/>
    <m/>
    <n v="3"/>
    <n v="2"/>
    <s v="RR"/>
    <e v="#N/A"/>
    <s v="1. OPORTUNIDAD DE GESTION"/>
    <s v="SOPCENTRO"/>
    <s v="PYMES"/>
    <s v="SOPCENTRO"/>
    <s v="PYMES"/>
    <s v="ECM9874H"/>
    <x v="0"/>
    <x v="0"/>
    <d v="2020-02-20T00:00:00"/>
    <d v="2020-02-20T00:00:00"/>
    <n v="75559"/>
    <n v="20200220"/>
    <n v="75559"/>
    <s v="SOPCENTRO"/>
    <s v="CALL_PYMES"/>
    <s v="DIS"/>
    <x v="1"/>
    <s v="Sin Señal falla en edificio o conjunto"/>
    <s v="SI"/>
    <s v="SOPCENTRO"/>
    <s v="CALL_PYMES"/>
    <n v="20200220"/>
    <s v="075559"/>
    <s v="PY"/>
    <s v="A"/>
    <s v="IBA"/>
    <s v="RCE"/>
    <s v="*"/>
    <x v="2"/>
    <s v="* FALLA EN EDIFICIO/VICTOR CERVERA/TEL-CEL: 3174273671 -"/>
    <x v="2"/>
    <s v="5.6 TOLHUCA"/>
    <s v="4488-20-0000619248"/>
    <s v="MIRYAM FORERO"/>
    <s v="PYME"/>
    <s v="SOPORTE TECNICO"/>
    <s v="SOPORTE TECNICO"/>
    <s v="PYME"/>
    <m/>
    <x v="0"/>
    <n v="7"/>
    <n v="55"/>
    <n v="59"/>
    <x v="10"/>
  </r>
  <r>
    <n v="760903588"/>
    <s v="MATRIZ"/>
    <x v="12"/>
    <s v="J"/>
    <m/>
    <n v="2"/>
    <n v="1"/>
    <s v="RR"/>
    <e v="#N/A"/>
    <s v="1. OPORTUNIDAD DE GESTION"/>
    <s v="SERVIDES1"/>
    <s v="PYMES"/>
    <s v="SERVIDES1"/>
    <s v="PYMES"/>
    <s v="ECM2864E"/>
    <x v="5"/>
    <x v="5"/>
    <d v="2020-02-21T00:00:00"/>
    <d v="2020-02-21T00:00:00"/>
    <n v="75732"/>
    <n v="20200221"/>
    <n v="75732"/>
    <s v="SERVIDES1"/>
    <s v="CALL_PYMES"/>
    <s v="DIS"/>
    <x v="0"/>
    <s v="Sin Señal Falla Masiva (Aviso Sap)"/>
    <s v="SI"/>
    <s v="SERVIDES1"/>
    <s v="CALL_PYMES"/>
    <n v="20200221"/>
    <s v="075732"/>
    <s v="PY"/>
    <s v="A"/>
    <s v="GIR"/>
    <s v="RCE"/>
    <s v="*"/>
    <x v="8"/>
    <s v="* FOHFC: MR_T1: FOINF: MR_T3: FUENTE - ALARMA POR FALLA DE"/>
    <x v="1"/>
    <e v="#N/A"/>
    <s v="4488-20-0000634326"/>
    <s v="MIRYAM FORERO"/>
    <s v="PYME"/>
    <s v="SOPORTE TECNICO"/>
    <s v="SOPORTE TECNICO"/>
    <s v="PYME"/>
    <m/>
    <x v="1"/>
    <n v="7"/>
    <n v="57"/>
    <n v="32"/>
    <x v="11"/>
  </r>
  <r>
    <n v="760475451"/>
    <s v="MATRIZ"/>
    <x v="13"/>
    <s v="J"/>
    <m/>
    <n v="4"/>
    <n v="3"/>
    <s v="RR"/>
    <e v="#N/A"/>
    <s v="1. OPORTUNIDAD DE GESTION"/>
    <s v="SOPCENTRO"/>
    <s v="PYMES"/>
    <s v="SOPCENTRO"/>
    <s v="PYMES"/>
    <s v="ICF8596A"/>
    <x v="6"/>
    <x v="6"/>
    <d v="2020-02-19T00:00:00"/>
    <d v="2020-02-19T00:00:00"/>
    <n v="75835"/>
    <n v="20200219"/>
    <n v="75835"/>
    <s v="SOPCENTRO"/>
    <s v="CALL_PYMES"/>
    <s v="DIS"/>
    <x v="0"/>
    <s v="Sin Señal Falla Masiva (Aviso Sap)"/>
    <s v="SI"/>
    <s v="SOPCENTRO"/>
    <s v="CALL_PYMES"/>
    <n v="20200219"/>
    <s v="075835"/>
    <s v="PY"/>
    <s v="A"/>
    <s v="GIR"/>
    <s v="RCE"/>
    <s v="*"/>
    <x v="9"/>
    <s v="* REVISION  DE RUIDO"/>
    <x v="0"/>
    <s v="4.1 BOGOTA NORTE"/>
    <s v="4488-20-0000603853"/>
    <s v="MIRYAM FORERO"/>
    <s v="PYME"/>
    <s v="SOPORTE TECNICO"/>
    <s v="SOPORTE TECNICO"/>
    <s v="PYME"/>
    <m/>
    <x v="1"/>
    <n v="7"/>
    <n v="58"/>
    <n v="35"/>
    <x v="12"/>
  </r>
  <r>
    <n v="760688248"/>
    <s v="MATRIZ"/>
    <x v="14"/>
    <s v="@"/>
    <m/>
    <n v="3"/>
    <n v="2"/>
    <s v="RR"/>
    <e v="#N/A"/>
    <s v="1. OPORTUNIDAD DE GESTION"/>
    <s v="SOPOCCIDEN"/>
    <s v="PYMES"/>
    <s v="SOPOCCIDEN"/>
    <s v="PYMES"/>
    <s v="ECF1445G"/>
    <x v="0"/>
    <x v="0"/>
    <d v="2020-02-20T00:00:00"/>
    <d v="2020-02-20T00:00:00"/>
    <n v="80137"/>
    <n v="20200220"/>
    <n v="80137"/>
    <s v="SOPOCCIDEN"/>
    <s v="CALL_PYMES"/>
    <s v="DIS"/>
    <x v="0"/>
    <s v="Sin Señal Falla Masiva (Aviso Sap)"/>
    <s v="SI"/>
    <s v="SOPOCCIDEN"/>
    <s v="CALL_PYMES"/>
    <n v="20200220"/>
    <s v="080137"/>
    <s v="PY"/>
    <s v="A"/>
    <s v="CAL"/>
    <s v="RVA"/>
    <s v="*"/>
    <x v="10"/>
    <s v="* REVISIÃ³N DE RUIDO / NODO 1FD/DANIEL RAMIREZ /TEL-CEL:"/>
    <x v="2"/>
    <s v="5.5 CALI SUR"/>
    <s v="4488-20-0000619304"/>
    <s v="MIRYAM FORERO"/>
    <s v="PYME"/>
    <s v="SOPORTE TECNICO"/>
    <s v="SOPORTE TECNICO"/>
    <s v="PYME"/>
    <m/>
    <x v="0"/>
    <n v="8"/>
    <n v="1"/>
    <n v="37"/>
    <x v="13"/>
  </r>
  <r>
    <n v="761325843"/>
    <s v="MATRIZ"/>
    <x v="15"/>
    <s v="@"/>
    <m/>
    <n v="1"/>
    <n v="0"/>
    <s v="RR"/>
    <e v="#N/A"/>
    <s v="1. OPORTUNIDAD DE GESTION"/>
    <s v="SOPOCCIDEN"/>
    <s v="PYMES"/>
    <s v="SOPOCCIDEN"/>
    <s v="PYMES"/>
    <s v="ECM1877E"/>
    <x v="1"/>
    <x v="1"/>
    <d v="2020-02-24T00:00:00"/>
    <d v="2020-02-24T00:00:00"/>
    <n v="80208"/>
    <n v="20200224"/>
    <n v="80208"/>
    <s v="SOPOCCIDEN"/>
    <s v="CALL_PYMES"/>
    <s v="DIS"/>
    <x v="0"/>
    <s v="Sin Señal Falla Masiva (Aviso Sap)"/>
    <s v="SI"/>
    <s v="SOPOCCIDEN"/>
    <s v="CALL_PYMES"/>
    <n v="20200224"/>
    <s v="080208"/>
    <s v="PY"/>
    <s v="A"/>
    <s v="CAL"/>
    <s v="RVA"/>
    <s v="*"/>
    <x v="1"/>
    <s v="* FOHFC:MR_T3 SIN RETORNO/TATIANA BERNAL TEL:3165381918"/>
    <x v="1"/>
    <e v="#N/A"/>
    <s v="4488-20-0000663538"/>
    <s v="MIRYAM FORERO"/>
    <s v="PYME"/>
    <s v="SOPORTE TECNICO"/>
    <s v="SOPORTE TECNICO"/>
    <s v="PYME"/>
    <m/>
    <x v="0"/>
    <n v="8"/>
    <n v="2"/>
    <n v="8"/>
    <x v="14"/>
  </r>
  <r>
    <n v="761326420"/>
    <s v="MATRIZ"/>
    <x v="16"/>
    <s v="J"/>
    <m/>
    <n v="1"/>
    <n v="0"/>
    <s v="RR"/>
    <e v="#N/A"/>
    <s v="1. OPORTUNIDAD DE GESTION"/>
    <s v="SOPOCCIDEN"/>
    <s v="PYMES"/>
    <s v="SOPOCCIDEN"/>
    <s v="PYMES"/>
    <s v="ECF4251A"/>
    <x v="1"/>
    <x v="1"/>
    <d v="2020-02-24T00:00:00"/>
    <d v="2020-02-24T00:00:00"/>
    <n v="80607"/>
    <n v="20200224"/>
    <n v="80607"/>
    <s v="SOPOCCIDEN"/>
    <s v="CALL_PYMES"/>
    <s v="DIS"/>
    <x v="0"/>
    <s v="Sin Señal Falla Masiva (Aviso Sap)"/>
    <s v="SI"/>
    <s v="SOPOCCIDEN"/>
    <s v="CALL_PYMES"/>
    <n v="20200224"/>
    <s v="080607"/>
    <s v="PY"/>
    <s v="A"/>
    <s v="CAL"/>
    <s v="RVA"/>
    <m/>
    <x v="1"/>
    <s v="4* SIN RETORNO /JENI MU#OZ /TEL-CEL: 3177268580 - 3481076/"/>
    <x v="1"/>
    <e v="#N/A"/>
    <s v="4488-20-0000663578"/>
    <s v="MIRYAM FORERO"/>
    <s v="PYME"/>
    <s v="SOPORTE TECNICO"/>
    <s v="SOPORTE TECNICO"/>
    <s v="PYME"/>
    <m/>
    <x v="1"/>
    <n v="8"/>
    <n v="6"/>
    <n v="7"/>
    <x v="15"/>
  </r>
  <r>
    <n v="761106083"/>
    <s v="MATRIZ"/>
    <x v="17"/>
    <s v="J"/>
    <m/>
    <n v="2"/>
    <n v="1"/>
    <s v="RR"/>
    <e v="#N/A"/>
    <s v="1. OPORTUNIDAD DE GESTION"/>
    <s v="SERVIDES1"/>
    <s v="PYMES"/>
    <s v="SERVIDES1"/>
    <s v="PYMES"/>
    <s v="ECF6988A"/>
    <x v="2"/>
    <x v="2"/>
    <d v="2020-02-22T00:00:00"/>
    <d v="2020-02-21T00:00:00"/>
    <n v="80609"/>
    <n v="20200222"/>
    <n v="80609"/>
    <s v="SERVIDES1"/>
    <s v="CALL_PYMES"/>
    <s v="DIS"/>
    <x v="0"/>
    <s v="Sin Señal Falla Masiva (Aviso Sap)"/>
    <s v="SI"/>
    <s v="SERVIDES1"/>
    <s v="CALL_PYMES"/>
    <n v="20200222"/>
    <s v="080609"/>
    <s v="PY"/>
    <s v="A"/>
    <s v="FUS"/>
    <s v="RCE"/>
    <s v="*"/>
    <x v="11"/>
    <s v="* SECTOR SIN SEÃ±AL (TRIPLE PLAY) / FBL/ALEXANDRA"/>
    <x v="1"/>
    <e v="#N/A"/>
    <s v="4488-20-0000647700"/>
    <s v="MIRYAM FORERO"/>
    <s v="PYME"/>
    <s v="SOPORTE TECNICO"/>
    <s v="SOPORTE TECNICO"/>
    <s v="PYME"/>
    <m/>
    <x v="1"/>
    <n v="8"/>
    <n v="6"/>
    <n v="9"/>
    <x v="16"/>
  </r>
  <r>
    <n v="761326388"/>
    <s v="MATRIZ"/>
    <x v="18"/>
    <s v="J"/>
    <m/>
    <n v="1"/>
    <n v="0"/>
    <s v="RR"/>
    <e v="#N/A"/>
    <s v="1. OPORTUNIDAD DE GESTION"/>
    <s v="SERVIDES1"/>
    <s v="PYMES"/>
    <s v="SERVIDES1"/>
    <s v="PYMES"/>
    <s v="ECF7050B"/>
    <x v="1"/>
    <x v="1"/>
    <d v="2020-02-24T00:00:00"/>
    <d v="2020-02-24T00:00:00"/>
    <n v="80633"/>
    <n v="20200224"/>
    <n v="80633"/>
    <s v="SERVIDES1"/>
    <s v="CALL_PYMES"/>
    <s v="DIS"/>
    <x v="1"/>
    <s v="Sin Señal falla en edificio o conjunto"/>
    <s v="SI"/>
    <s v="SERVIDES1"/>
    <s v="CALL_PYMES"/>
    <n v="20200224"/>
    <s v="080633"/>
    <s v="PY"/>
    <s v="A"/>
    <s v="MED"/>
    <s v="RAN"/>
    <s v="*"/>
    <x v="12"/>
    <s v="* NEG FALLA EN EDIFICIO /VICTORIA MOLINA/TEL-CEL: 3158460003 -"/>
    <x v="1"/>
    <e v="#N/A"/>
    <s v="4488-20-0000663583"/>
    <s v="MIRYAM FORERO"/>
    <s v="PYME"/>
    <s v="SOPORTE TECNICO"/>
    <s v="SOPORTE TECNICO"/>
    <s v="PYME"/>
    <m/>
    <x v="1"/>
    <n v="8"/>
    <n v="6"/>
    <n v="33"/>
    <x v="17"/>
  </r>
  <r>
    <n v="761106462"/>
    <s v="MATRIZ"/>
    <x v="19"/>
    <s v="@"/>
    <m/>
    <n v="2"/>
    <n v="1"/>
    <s v="RR"/>
    <e v="#N/A"/>
    <s v="1. OPORTUNIDAD DE GESTION"/>
    <s v="SOPOCCIDEN"/>
    <s v="PYMES"/>
    <s v="SOPOCCIDEN"/>
    <s v="PYMES"/>
    <s v="ECF8408A"/>
    <x v="2"/>
    <x v="2"/>
    <d v="2020-02-22T00:00:00"/>
    <d v="2020-02-21T00:00:00"/>
    <n v="81013"/>
    <n v="20200222"/>
    <n v="81013"/>
    <s v="SOPOCCIDEN"/>
    <s v="CALL_PYMES"/>
    <s v="DIS"/>
    <x v="0"/>
    <s v="Sin Señal Falla Masiva (Aviso Sap)"/>
    <s v="SI"/>
    <s v="SOPOCCIDEN"/>
    <s v="CALL_PYMES"/>
    <n v="20200222"/>
    <s v="081013"/>
    <s v="PY"/>
    <s v="A"/>
    <s v="CER"/>
    <s v="RVA"/>
    <s v="*"/>
    <x v="13"/>
    <s v="* NEG  - SECTOR SIN SE#AL/STEVAN RAMIREZ/TEL-CEL: 3217802149 -"/>
    <x v="1"/>
    <e v="#N/A"/>
    <s v="4488-20-0000647742"/>
    <s v="MIRYAM FORERO"/>
    <s v="PYME"/>
    <s v="SOPORTE TECNICO"/>
    <s v="SOPORTE TECNICO"/>
    <s v="PYME"/>
    <m/>
    <x v="0"/>
    <n v="8"/>
    <n v="10"/>
    <n v="13"/>
    <x v="18"/>
  </r>
  <r>
    <n v="760255820"/>
    <s v="MATRIZ"/>
    <x v="20"/>
    <s v="J"/>
    <m/>
    <n v="5"/>
    <n v="4"/>
    <s v="RR"/>
    <e v="#N/A"/>
    <s v="1. OPORTUNIDAD DE GESTION"/>
    <s v="SERVIDES1"/>
    <s v="PYMES"/>
    <s v="SERVIDES1"/>
    <s v="PYMES"/>
    <s v="ECF6095A"/>
    <x v="7"/>
    <x v="7"/>
    <d v="2020-02-18T00:00:00"/>
    <d v="2020-02-18T00:00:00"/>
    <n v="81034"/>
    <n v="20200218"/>
    <n v="81034"/>
    <s v="SERVIDES1"/>
    <s v="CALL_PYMES"/>
    <s v="DIS"/>
    <x v="1"/>
    <s v="Sin Señal falla en edificio o conjunto"/>
    <s v="SI"/>
    <s v="SERVIDES1"/>
    <s v="CALL_PYMES"/>
    <n v="20200218"/>
    <s v="081034"/>
    <s v="PY"/>
    <s v="A"/>
    <s v="PER"/>
    <s v="REC"/>
    <s v="*"/>
    <x v="14"/>
    <s v="* NEG - FALLA EN EDIFICIO/WANDA VELEZ/TEL-CEL: 3212456409 -"/>
    <x v="3"/>
    <s v="6.2 EJE CAFETERO"/>
    <s v="4488-20-0000588650"/>
    <s v="MIRYAM FORERO"/>
    <s v="PYME"/>
    <s v="SOPORTE TECNICO"/>
    <s v="SOPORTE TECNICO"/>
    <s v="PYME"/>
    <m/>
    <x v="1"/>
    <n v="8"/>
    <n v="10"/>
    <n v="34"/>
    <x v="19"/>
  </r>
  <r>
    <n v="759571640"/>
    <s v="MATRIZ"/>
    <x v="21"/>
    <s v="N"/>
    <m/>
    <n v="7"/>
    <n v="6"/>
    <s v="RR"/>
    <e v="#N/A"/>
    <s v="1. OPORTUNIDAD DE GESTION"/>
    <s v="SOPCENTRO"/>
    <s v="PYMES"/>
    <s v="SOPCENTRO"/>
    <s v="PYMES"/>
    <s v="ECF6758A"/>
    <x v="8"/>
    <x v="8"/>
    <d v="2020-02-14T00:00:00"/>
    <d v="2020-02-14T00:00:00"/>
    <n v="81046"/>
    <n v="20200214"/>
    <n v="81046"/>
    <s v="SOPCENTRO"/>
    <s v="CALL_PYMES"/>
    <s v="DIS"/>
    <x v="0"/>
    <s v="Sin Señal Falla Masiva (Aviso Sap)"/>
    <s v="SI"/>
    <s v="SOPCENTRO"/>
    <s v="CALL_PYMES"/>
    <n v="20200214"/>
    <s v="081046"/>
    <s v="PY"/>
    <s v="A"/>
    <s v="MOS"/>
    <s v="TVC"/>
    <s v="*"/>
    <x v="15"/>
    <s v="* SD TRIPLE PLAY SIN SEÃ±AL MODEM DESENGANCHADO SECTOR AKL //"/>
    <x v="0"/>
    <s v="4.2 BOGOTA CENTRO"/>
    <s v="4488-20-0000540512"/>
    <s v="MIRYAM FORERO"/>
    <s v="PYME"/>
    <s v="SOPORTE TECNICO"/>
    <s v="SOPORTE TECNICO"/>
    <s v="PYME"/>
    <m/>
    <x v="2"/>
    <n v="8"/>
    <n v="10"/>
    <n v="46"/>
    <x v="20"/>
  </r>
  <r>
    <n v="760905765"/>
    <s v="MATRIZ"/>
    <x v="22"/>
    <s v="J"/>
    <m/>
    <n v="2"/>
    <n v="1"/>
    <s v="RR"/>
    <e v="#N/A"/>
    <s v="1. OPORTUNIDAD DE GESTION"/>
    <s v="SOPOCCIDEN"/>
    <s v="PYMES"/>
    <s v="SOPOCCIDEN"/>
    <s v="PYMES"/>
    <s v="ECF9601A"/>
    <x v="5"/>
    <x v="5"/>
    <d v="2020-02-21T00:00:00"/>
    <d v="2020-02-21T00:00:00"/>
    <n v="81310"/>
    <n v="20200221"/>
    <n v="81310"/>
    <s v="SOPOCCIDEN"/>
    <s v="CALL_PYMES"/>
    <s v="DIS"/>
    <x v="0"/>
    <s v="Sin Señal Falla Masiva (Aviso Sap)"/>
    <s v="SI"/>
    <s v="SOPOCCIDEN"/>
    <s v="CALL_PYMES"/>
    <n v="20200221"/>
    <s v="081310"/>
    <s v="PY"/>
    <s v="A"/>
    <s v="BOG"/>
    <s v="TVC"/>
    <s v="*"/>
    <x v="16"/>
    <s v="* SIN SEÃ±AL 3 PLAY / BR8/JHON PADILLA/TEL-CEL: 3118097439 - 0/"/>
    <x v="1"/>
    <e v="#N/A"/>
    <s v="4488-20-0000634457"/>
    <s v="MIRYAM FORERO"/>
    <s v="PYME"/>
    <s v="SOPORTE TECNICO"/>
    <s v="SOPORTE TECNICO"/>
    <s v="PYME"/>
    <m/>
    <x v="1"/>
    <n v="8"/>
    <n v="13"/>
    <n v="10"/>
    <x v="21"/>
  </r>
  <r>
    <n v="761107442"/>
    <s v="MATRIZ"/>
    <x v="23"/>
    <s v="J"/>
    <m/>
    <n v="2"/>
    <n v="1"/>
    <s v="RR"/>
    <e v="#N/A"/>
    <s v="1. OPORTUNIDAD DE GESTION"/>
    <s v="SOPOCCIDEN"/>
    <s v="PYMES"/>
    <s v="SOPOCCIDEN"/>
    <s v="PYMES"/>
    <s v="ECF6758A"/>
    <x v="2"/>
    <x v="2"/>
    <d v="2020-02-22T00:00:00"/>
    <d v="2020-02-21T00:00:00"/>
    <n v="81801"/>
    <n v="20200222"/>
    <n v="81801"/>
    <s v="SOPOCCIDEN"/>
    <s v="CALL_PYMES"/>
    <s v="DIS"/>
    <x v="0"/>
    <s v="Sin Señal Falla Masiva (Aviso Sap)"/>
    <s v="SI"/>
    <s v="SOPOCCIDEN"/>
    <s v="CALL_PYMES"/>
    <n v="20200222"/>
    <s v="081801"/>
    <s v="PY"/>
    <s v="A"/>
    <s v="CER"/>
    <s v="RVA"/>
    <s v="*"/>
    <x v="17"/>
    <s v="* NEG - SECTOR SIN SE#AL/BREYNER ARBOLEDA/TEL-CEL: 3136681267 -"/>
    <x v="1"/>
    <e v="#N/A"/>
    <s v="4488-20-0000647789"/>
    <s v="MIRYAM FORERO"/>
    <s v="PYME"/>
    <s v="SOPORTE TECNICO"/>
    <s v="SOPORTE TECNICO"/>
    <s v="PYME"/>
    <m/>
    <x v="1"/>
    <n v="8"/>
    <n v="18"/>
    <n v="1"/>
    <x v="22"/>
  </r>
  <r>
    <n v="761328524"/>
    <s v="MATRIZ"/>
    <x v="24"/>
    <s v="J"/>
    <m/>
    <n v="1"/>
    <n v="0"/>
    <s v="RR"/>
    <e v="#N/A"/>
    <s v="1. OPORTUNIDAD DE GESTION"/>
    <s v="SOPOCCIDEN"/>
    <s v="PYMES"/>
    <s v="SOPOCCIDEN"/>
    <s v="PYMES"/>
    <s v="ECF3372A"/>
    <x v="1"/>
    <x v="1"/>
    <d v="2020-02-24T00:00:00"/>
    <d v="2020-02-24T00:00:00"/>
    <n v="81832"/>
    <n v="20200224"/>
    <n v="81832"/>
    <s v="SOPOCCIDEN"/>
    <s v="CALL_PYMES"/>
    <s v="DIS"/>
    <x v="1"/>
    <s v="Sin Señal falla en edificio o conjunto"/>
    <s v="SI"/>
    <s v="SOPOCCIDEN"/>
    <s v="CALL_PYMES"/>
    <n v="20200224"/>
    <s v="081832"/>
    <s v="PY"/>
    <s v="A"/>
    <s v="BOG"/>
    <s v="TVC"/>
    <s v="*"/>
    <x v="18"/>
    <s v="* FALLA EN EDIFICIO/ANGELICA GOMEZ /TEL-CEL: 3133445857 - /"/>
    <x v="1"/>
    <e v="#N/A"/>
    <s v="4488-20-0000663669"/>
    <s v="MIRYAM FORERO"/>
    <s v="PYME"/>
    <s v="SOPORTE TECNICO"/>
    <s v="SOPORTE TECNICO"/>
    <s v="PYME"/>
    <m/>
    <x v="1"/>
    <n v="8"/>
    <n v="18"/>
    <n v="32"/>
    <x v="23"/>
  </r>
  <r>
    <n v="760691185"/>
    <s v="MATRIZ"/>
    <x v="25"/>
    <s v="K"/>
    <m/>
    <n v="3"/>
    <n v="2"/>
    <s v="RR"/>
    <e v="#N/A"/>
    <s v="1. OPORTUNIDAD DE GESTION"/>
    <s v="SERVIDES1"/>
    <s v="PYMES"/>
    <s v="SERVIDES1"/>
    <s v="PYMES"/>
    <s v="ECM0849H"/>
    <x v="0"/>
    <x v="0"/>
    <d v="2020-02-20T00:00:00"/>
    <d v="2020-02-20T00:00:00"/>
    <n v="81855"/>
    <n v="20200220"/>
    <n v="81855"/>
    <s v="SERVIDES1"/>
    <s v="CALL_PYMES"/>
    <s v="DIS"/>
    <x v="0"/>
    <s v="Sin Señal Falla Masiva (Aviso Sap)"/>
    <s v="SI"/>
    <s v="SERVIDES1"/>
    <s v="CALL_PYMES"/>
    <n v="20200220"/>
    <s v="081855"/>
    <s v="PY"/>
    <s v="A"/>
    <s v="BAR"/>
    <s v="RAT"/>
    <s v="*"/>
    <x v="19"/>
    <s v="* FUENTE - ALARMA POR FALLA DE ENERGÍA/SALMA  MARTINEZ"/>
    <x v="4"/>
    <s v="8.1 COSTA 1"/>
    <s v="4488-20-0000619475"/>
    <s v="MIRYAM FORERO"/>
    <s v="PYME"/>
    <s v="SOPORTE TECNICO"/>
    <s v="SOPORTE TECNICO"/>
    <s v="PYME"/>
    <m/>
    <x v="1"/>
    <n v="8"/>
    <n v="18"/>
    <n v="55"/>
    <x v="24"/>
  </r>
  <r>
    <n v="761108154"/>
    <s v="MATRIZ"/>
    <x v="26"/>
    <s v="@"/>
    <m/>
    <n v="2"/>
    <n v="1"/>
    <s v="RR"/>
    <e v="#N/A"/>
    <s v="1. OPORTUNIDAD DE GESTION"/>
    <s v="SERVIDES1"/>
    <s v="PYMES"/>
    <s v="SERVIDES1"/>
    <s v="PYMES"/>
    <s v="ECM8019C"/>
    <x v="2"/>
    <x v="2"/>
    <d v="2020-02-22T00:00:00"/>
    <d v="2020-02-21T00:00:00"/>
    <n v="82234"/>
    <n v="20200222"/>
    <n v="82234"/>
    <s v="SERVIDES1"/>
    <s v="CALL_PYMES"/>
    <s v="DIS"/>
    <x v="0"/>
    <s v="Sin Señal Falla Masiva (Aviso Sap)"/>
    <s v="SI"/>
    <s v="SERVIDES1"/>
    <s v="CALL_PYMES"/>
    <n v="20200222"/>
    <s v="082234"/>
    <s v="PY"/>
    <s v="A"/>
    <s v="CER"/>
    <s v="RVA"/>
    <s v="*"/>
    <x v="20"/>
    <s v="* FOIP: PÉRDIDA DE GESTIÓN CMTS Y AFECTACI´N @+TELF CMTS"/>
    <x v="1"/>
    <e v="#N/A"/>
    <s v="4488-20-0000647827"/>
    <s v="MIRYAM FORERO"/>
    <s v="PYME"/>
    <s v="SOPORTE TECNICO"/>
    <s v="SOPORTE TECNICO"/>
    <s v="PYME"/>
    <m/>
    <x v="0"/>
    <n v="8"/>
    <n v="22"/>
    <n v="34"/>
    <x v="25"/>
  </r>
  <r>
    <n v="761329457"/>
    <s v="MATRIZ"/>
    <x v="27"/>
    <s v="J"/>
    <m/>
    <n v="1"/>
    <n v="0"/>
    <s v="RR"/>
    <e v="#N/A"/>
    <s v="1. OPORTUNIDAD DE GESTION"/>
    <s v="SOPOCCIDEN"/>
    <s v="PYMES"/>
    <s v="SOPOCCIDEN"/>
    <s v="PYMES"/>
    <s v="ECM2263C"/>
    <x v="1"/>
    <x v="1"/>
    <d v="2020-02-24T00:00:00"/>
    <d v="2020-02-24T00:00:00"/>
    <n v="82346"/>
    <n v="20200224"/>
    <n v="82346"/>
    <s v="SOPOCCIDEN"/>
    <s v="CALL_PYMES"/>
    <s v="DIS"/>
    <x v="1"/>
    <s v="Sin Señal falla en edificio o conjunto"/>
    <s v="SI"/>
    <s v="SOPOCCIDEN"/>
    <s v="CALL_PYMES"/>
    <n v="20200224"/>
    <s v="082346"/>
    <s v="PY"/>
    <s v="A"/>
    <s v="CAL"/>
    <s v="RVA"/>
    <s v="*"/>
    <x v="1"/>
    <s v="* FOHFC:MR_T3 SIN RETORNO/KATHERINE MU#OZ/TEL-CEL: 3174271390 -"/>
    <x v="1"/>
    <e v="#N/A"/>
    <s v="4488-20-0000663725"/>
    <s v="MIRYAM FORERO"/>
    <s v="PYME"/>
    <s v="SOPORTE TECNICO"/>
    <s v="SOPORTE TECNICO"/>
    <s v="PYME"/>
    <m/>
    <x v="1"/>
    <n v="8"/>
    <n v="23"/>
    <n v="46"/>
    <x v="26"/>
  </r>
  <r>
    <n v="761329618"/>
    <s v="MATRIZ"/>
    <x v="28"/>
    <s v="N"/>
    <m/>
    <n v="1"/>
    <n v="0"/>
    <s v="RR"/>
    <e v="#N/A"/>
    <s v="1. OPORTUNIDAD DE GESTION"/>
    <s v="SOPOCCIDEN"/>
    <s v="PYMES"/>
    <s v="SOPOCCIDEN"/>
    <s v="PYMES"/>
    <s v="ECF6758A"/>
    <x v="1"/>
    <x v="1"/>
    <d v="2020-02-24T00:00:00"/>
    <d v="2020-02-24T00:00:00"/>
    <n v="82405"/>
    <n v="20200224"/>
    <n v="82405"/>
    <s v="SOPOCCIDEN"/>
    <s v="CALL_PYMES"/>
    <s v="DIS"/>
    <x v="0"/>
    <s v="Sin Señal Falla Masiva (Aviso Sap)"/>
    <s v="SI"/>
    <s v="SOPOCCIDEN"/>
    <s v="CALL_PYMES"/>
    <n v="20200224"/>
    <s v="082405"/>
    <s v="PY"/>
    <s v="A"/>
    <s v="CAL"/>
    <s v="RVA"/>
    <s v="*"/>
    <x v="1"/>
    <s v="* FOHFC:MR_T3 SIN RETORNO/OLGA DIAZ/TEL-CEL: 3173148073 -"/>
    <x v="1"/>
    <e v="#N/A"/>
    <s v="4488-20-0000663729"/>
    <s v="MIRYAM FORERO"/>
    <s v="PYME"/>
    <s v="SOPORTE TECNICO"/>
    <s v="SOPORTE TECNICO"/>
    <s v="PYME"/>
    <m/>
    <x v="2"/>
    <n v="8"/>
    <n v="24"/>
    <n v="5"/>
    <x v="27"/>
  </r>
  <r>
    <n v="761329882"/>
    <s v="MATRIZ"/>
    <x v="29"/>
    <s v="@"/>
    <m/>
    <n v="1"/>
    <n v="0"/>
    <s v="RR"/>
    <e v="#N/A"/>
    <s v="1. OPORTUNIDAD DE GESTION"/>
    <s v="SOPOCCIDEN"/>
    <s v="PYMES"/>
    <s v="SOPOCCIDEN"/>
    <s v="PYMES"/>
    <s v="ECF7050B"/>
    <x v="1"/>
    <x v="1"/>
    <d v="2020-02-24T00:00:00"/>
    <d v="2020-02-24T00:00:00"/>
    <n v="82511"/>
    <n v="20200224"/>
    <n v="82511"/>
    <s v="SOPOCCIDEN"/>
    <s v="CALL_PYMES"/>
    <s v="DIS"/>
    <x v="0"/>
    <s v="Sin Señal Falla Masiva (Aviso Sap)"/>
    <s v="SI"/>
    <s v="SOPOCCIDEN"/>
    <s v="CALL_PYMES"/>
    <n v="20200224"/>
    <s v="082511"/>
    <s v="PY"/>
    <s v="A"/>
    <s v="CAL"/>
    <s v="RVA"/>
    <s v="*"/>
    <x v="1"/>
    <s v="* FOHFC:MR_T3 SIN RETORNO /VALENTINA RIVERA/TEL-CEL: 3137213381"/>
    <x v="1"/>
    <e v="#N/A"/>
    <s v="4488-20-0000663738"/>
    <s v="MIRYAM FORERO"/>
    <s v="PYME"/>
    <s v="SOPORTE TECNICO"/>
    <s v="SOPORTE TECNICO"/>
    <s v="PYME"/>
    <m/>
    <x v="0"/>
    <n v="8"/>
    <n v="25"/>
    <n v="11"/>
    <x v="28"/>
  </r>
  <r>
    <n v="761108639"/>
    <s v="MATRIZ"/>
    <x v="30"/>
    <s v="J"/>
    <m/>
    <n v="2"/>
    <n v="1"/>
    <s v="RR"/>
    <e v="#N/A"/>
    <s v="1. OPORTUNIDAD DE GESTION"/>
    <s v="SERVIDES1"/>
    <s v="PYMES"/>
    <s v="SERVIDES1"/>
    <s v="PYMES"/>
    <s v="ECF8408A"/>
    <x v="2"/>
    <x v="2"/>
    <d v="2020-02-22T00:00:00"/>
    <d v="2020-02-21T00:00:00"/>
    <n v="82549"/>
    <n v="20200222"/>
    <n v="82549"/>
    <s v="SERVIDES1"/>
    <s v="CALL_PYMES"/>
    <s v="DIS"/>
    <x v="0"/>
    <s v="Sin Señal Falla Masiva (Aviso Sap)"/>
    <s v="SI"/>
    <s v="SERVIDES1"/>
    <s v="CALL_PYMES"/>
    <n v="20200222"/>
    <s v="082549"/>
    <s v="PY"/>
    <s v="A"/>
    <s v="FUS"/>
    <s v="RCE"/>
    <s v="*"/>
    <x v="11"/>
    <s v="* SECTOR SIN SE#AL /LINDA CARDONA/TEL-CEL: 3125061027 - /"/>
    <x v="1"/>
    <e v="#N/A"/>
    <s v="4488-20-0000647851"/>
    <s v="MIRYAM FORERO"/>
    <s v="PYME"/>
    <s v="SOPORTE TECNICO"/>
    <s v="SOPORTE TECNICO"/>
    <s v="PYME"/>
    <m/>
    <x v="1"/>
    <n v="8"/>
    <n v="25"/>
    <n v="49"/>
    <x v="29"/>
  </r>
  <r>
    <n v="761329988"/>
    <s v="MATRIZ"/>
    <x v="31"/>
    <s v="J"/>
    <m/>
    <n v="1"/>
    <n v="0"/>
    <s v="RR"/>
    <e v="#N/A"/>
    <s v="1. OPORTUNIDAD DE GESTION"/>
    <s v="SOPOCCIDEN"/>
    <s v="PYMES"/>
    <s v="SOPOCCIDEN"/>
    <s v="PYMES"/>
    <s v="ECF3372A"/>
    <x v="1"/>
    <x v="1"/>
    <d v="2020-02-24T00:00:00"/>
    <d v="2020-02-24T00:00:00"/>
    <n v="82601"/>
    <n v="20200224"/>
    <n v="82601"/>
    <s v="SOPOCCIDEN"/>
    <s v="CALL_PYMES"/>
    <s v="DIS"/>
    <x v="1"/>
    <s v="Sin Señal falla en edificio o conjunto"/>
    <s v="SI"/>
    <s v="SOPOCCIDEN"/>
    <s v="CALL_PYMES"/>
    <n v="20200224"/>
    <s v="082601"/>
    <s v="PY"/>
    <s v="A"/>
    <s v="BOG"/>
    <s v="TVC"/>
    <s v="*"/>
    <x v="18"/>
    <s v="* FALLA EN EDIFICIO/LUZ VELEZ/TEL-CEL: 3219529814 - / REPORTA:"/>
    <x v="1"/>
    <e v="#N/A"/>
    <s v="4488-20-0000663750"/>
    <s v="MIRYAM FORERO"/>
    <s v="PYME"/>
    <s v="SOPORTE TECNICO"/>
    <s v="SOPORTE TECNICO"/>
    <s v="PYME"/>
    <m/>
    <x v="1"/>
    <n v="8"/>
    <n v="26"/>
    <n v="1"/>
    <x v="30"/>
  </r>
  <r>
    <n v="761330404"/>
    <s v="MATRIZ"/>
    <x v="32"/>
    <s v="@"/>
    <m/>
    <n v="1"/>
    <n v="0"/>
    <s v="RR"/>
    <e v="#N/A"/>
    <s v="1. OPORTUNIDAD DE GESTION"/>
    <s v="SERVIDES1"/>
    <s v="PYMES"/>
    <s v="SERVIDES1"/>
    <s v="PYMES"/>
    <s v="ECM3670D"/>
    <x v="1"/>
    <x v="1"/>
    <d v="2020-02-24T00:00:00"/>
    <d v="2020-02-24T00:00:00"/>
    <n v="82720"/>
    <n v="20200224"/>
    <n v="82720"/>
    <s v="SERVIDES1"/>
    <s v="CALL_PYMES"/>
    <s v="DIS"/>
    <x v="0"/>
    <s v="Sin Señal Falla Masiva (Aviso Sap)"/>
    <s v="SI"/>
    <s v="SERVIDES1"/>
    <s v="CALL_PYMES"/>
    <n v="20200224"/>
    <s v="082720"/>
    <s v="PY"/>
    <s v="A"/>
    <s v="CAL"/>
    <s v="RVA"/>
    <s v="*"/>
    <x v="1"/>
    <s v="* FOHFC:MR_T3 SIN RETORNO /BLANCA MORALES/TEL-CEL: 3137177384 -"/>
    <x v="1"/>
    <e v="#N/A"/>
    <s v="4488-20-0000663764"/>
    <s v="MIRYAM FORERO"/>
    <s v="PYME"/>
    <s v="SOPORTE TECNICO"/>
    <s v="SOPORTE TECNICO"/>
    <s v="PYME"/>
    <m/>
    <x v="0"/>
    <n v="8"/>
    <n v="27"/>
    <n v="20"/>
    <x v="31"/>
  </r>
  <r>
    <n v="761330381"/>
    <s v="MATRIZ"/>
    <x v="33"/>
    <s v="N"/>
    <m/>
    <n v="1"/>
    <n v="0"/>
    <s v="RR"/>
    <e v="#N/A"/>
    <s v="1. OPORTUNIDAD DE GESTION"/>
    <s v="SOPOCCIDEN"/>
    <s v="PYMES"/>
    <s v="SOPOCCIDEN"/>
    <s v="PYMES"/>
    <s v="ECF2467B"/>
    <x v="1"/>
    <x v="1"/>
    <d v="2020-02-24T00:00:00"/>
    <d v="2020-02-24T00:00:00"/>
    <n v="82727"/>
    <n v="20200224"/>
    <n v="82727"/>
    <s v="SOPOCCIDEN"/>
    <s v="CALL_PYMES"/>
    <s v="DIS"/>
    <x v="0"/>
    <s v="Sin Señal Falla Masiva (Aviso Sap)"/>
    <s v="SI"/>
    <s v="SOPOCCIDEN"/>
    <s v="CALL_PYMES"/>
    <n v="20200224"/>
    <s v="082727"/>
    <s v="PY"/>
    <s v="A"/>
    <s v="CAL"/>
    <s v="RVA"/>
    <s v="*"/>
    <x v="1"/>
    <s v="* SIN RETORNO"/>
    <x v="1"/>
    <e v="#N/A"/>
    <s v="4488-20-0000663768"/>
    <s v="MIRYAM FORERO"/>
    <s v="PYME"/>
    <s v="SOPORTE TECNICO"/>
    <s v="SOPORTE TECNICO"/>
    <s v="PYME"/>
    <m/>
    <x v="2"/>
    <n v="8"/>
    <n v="27"/>
    <n v="27"/>
    <x v="32"/>
  </r>
  <r>
    <n v="761330598"/>
    <s v="MATRIZ"/>
    <x v="34"/>
    <s v="J"/>
    <m/>
    <n v="1"/>
    <n v="0"/>
    <s v="RR"/>
    <e v="#N/A"/>
    <s v="1. OPORTUNIDAD DE GESTION"/>
    <s v="SERVIDES1"/>
    <s v="PYMES"/>
    <s v="SERVIDES1"/>
    <s v="PYMES"/>
    <s v="ECF1445G"/>
    <x v="1"/>
    <x v="1"/>
    <d v="2020-02-24T00:00:00"/>
    <d v="2020-02-24T00:00:00"/>
    <n v="82827"/>
    <n v="20200224"/>
    <n v="82827"/>
    <s v="SERVIDES1"/>
    <s v="CALL_PYMES"/>
    <s v="DIS"/>
    <x v="1"/>
    <s v="Sin Señal falla en edificio o conjunto"/>
    <s v="SI"/>
    <s v="SERVIDES1"/>
    <s v="CALL_PYMES"/>
    <n v="20200224"/>
    <s v="082827"/>
    <s v="PY"/>
    <s v="A"/>
    <s v="IBA"/>
    <s v="RCE"/>
    <s v="*"/>
    <x v="21"/>
    <s v="* FALLA EN EDIFICIO/LUZ MILA PEREA  /TEL-CEL: 3142491587 -"/>
    <x v="1"/>
    <e v="#N/A"/>
    <s v="4488-20-0000663779"/>
    <s v="MIRYAM FORERO"/>
    <s v="PYME"/>
    <s v="SOPORTE TECNICO"/>
    <s v="SOPORTE TECNICO"/>
    <s v="PYME"/>
    <m/>
    <x v="1"/>
    <n v="8"/>
    <n v="28"/>
    <n v="27"/>
    <x v="33"/>
  </r>
  <r>
    <n v="761109381"/>
    <s v="MATRIZ"/>
    <x v="35"/>
    <s v="N"/>
    <m/>
    <n v="2"/>
    <n v="1"/>
    <s v="RR"/>
    <e v="#N/A"/>
    <s v="1. OPORTUNIDAD DE GESTION"/>
    <s v="SERVIDES1"/>
    <s v="PYMES"/>
    <s v="SERVIDES1"/>
    <s v="PYMES"/>
    <s v="ECF6988A"/>
    <x v="2"/>
    <x v="2"/>
    <d v="2020-02-22T00:00:00"/>
    <d v="2020-02-21T00:00:00"/>
    <n v="83013"/>
    <n v="20200222"/>
    <n v="83013"/>
    <s v="SERVIDES1"/>
    <s v="CALL_PYMES"/>
    <s v="DIS"/>
    <x v="0"/>
    <s v="Sin Señal Falla Masiva (Aviso Sap)"/>
    <s v="SI"/>
    <s v="SERVIDES1"/>
    <s v="CALL_PYMES"/>
    <n v="20200222"/>
    <s v="083013"/>
    <s v="PY"/>
    <s v="A"/>
    <s v="CER"/>
    <s v="RVA"/>
    <s v="*"/>
    <x v="20"/>
    <s v="* FOIP: PÉRDIDA DE GESTIÓN CMTS Y AFECTACI´N @+TELF CMTS"/>
    <x v="1"/>
    <e v="#N/A"/>
    <s v="4488-20-0000647896"/>
    <s v="MIRYAM FORERO"/>
    <s v="PYME"/>
    <s v="SOPORTE TECNICO"/>
    <s v="SOPORTE TECNICO"/>
    <s v="PYME"/>
    <m/>
    <x v="2"/>
    <n v="8"/>
    <n v="30"/>
    <n v="13"/>
    <x v="34"/>
  </r>
  <r>
    <n v="761109552"/>
    <s v="MATRIZ"/>
    <x v="36"/>
    <s v="N"/>
    <m/>
    <n v="2"/>
    <n v="1"/>
    <s v="RR"/>
    <e v="#N/A"/>
    <s v="1. OPORTUNIDAD DE GESTION"/>
    <s v="SERVIDES1"/>
    <s v="PYMES"/>
    <s v="SERVIDES1"/>
    <s v="PYMES"/>
    <s v="ECM8019C"/>
    <x v="2"/>
    <x v="2"/>
    <d v="2020-02-22T00:00:00"/>
    <d v="2020-02-21T00:00:00"/>
    <n v="83122"/>
    <n v="20200222"/>
    <n v="83122"/>
    <s v="SERVIDES1"/>
    <s v="CALL_PYMES"/>
    <s v="DIS"/>
    <x v="0"/>
    <s v="Sin Señal Falla Masiva (Aviso Sap)"/>
    <s v="SI"/>
    <s v="SERVIDES1"/>
    <s v="CALL_PYMES"/>
    <n v="20200222"/>
    <s v="083122"/>
    <s v="PY"/>
    <s v="A"/>
    <s v="CER"/>
    <s v="RVA"/>
    <s v="*"/>
    <x v="22"/>
    <s v="* EMP // SECTOR SIN SEÃ¿AL/KELLY VASQUEZ/TEL-CEL: 3183629400 -"/>
    <x v="1"/>
    <e v="#N/A"/>
    <s v="4488-20-0000647902"/>
    <s v="MIRYAM FORERO"/>
    <s v="PYME"/>
    <s v="SOPORTE TECNICO"/>
    <s v="SOPORTE TECNICO"/>
    <s v="PYME"/>
    <m/>
    <x v="2"/>
    <n v="8"/>
    <n v="31"/>
    <n v="22"/>
    <x v="35"/>
  </r>
  <r>
    <n v="761331536"/>
    <s v="MATRIZ"/>
    <x v="37"/>
    <s v="N"/>
    <m/>
    <n v="1"/>
    <n v="0"/>
    <s v="RR"/>
    <e v="#N/A"/>
    <s v="1. OPORTUNIDAD DE GESTION"/>
    <s v="SOPCENTRO"/>
    <s v="PYMES"/>
    <s v="SOPCENTRO"/>
    <s v="PYMES"/>
    <s v="ECF7501A"/>
    <x v="1"/>
    <x v="1"/>
    <d v="2020-02-24T00:00:00"/>
    <d v="2020-02-24T00:00:00"/>
    <n v="83221"/>
    <n v="20200224"/>
    <n v="83221"/>
    <s v="SOPCENTRO"/>
    <s v="CALL_PYMES"/>
    <s v="DIS"/>
    <x v="0"/>
    <s v="Sin Señal Falla Masiva (Aviso Sap)"/>
    <s v="SI"/>
    <s v="SOPCENTRO"/>
    <s v="CALL_PYMES"/>
    <n v="20200224"/>
    <s v="083221"/>
    <s v="PY"/>
    <s v="A"/>
    <s v="CAL"/>
    <s v="RVA"/>
    <s v="*"/>
    <x v="1"/>
    <s v="* SIN RETORNO/LUZ CARINE/TEL-CEL: 3216380100 - / REPORTA: 3P"/>
    <x v="1"/>
    <e v="#N/A"/>
    <s v="4488-20-0000663825"/>
    <s v="MIRYAM FORERO"/>
    <s v="PYME"/>
    <s v="SOPORTE TECNICO"/>
    <s v="SOPORTE TECNICO"/>
    <s v="PYME"/>
    <m/>
    <x v="2"/>
    <n v="8"/>
    <n v="32"/>
    <n v="21"/>
    <x v="36"/>
  </r>
  <r>
    <n v="761332423"/>
    <s v="MATRIZ"/>
    <x v="38"/>
    <s v="N"/>
    <m/>
    <n v="1"/>
    <n v="0"/>
    <s v="RR"/>
    <e v="#N/A"/>
    <s v="1. OPORTUNIDAD DE GESTION"/>
    <s v="SERVIDES1"/>
    <s v="PYMES"/>
    <s v="SERVIDES1"/>
    <s v="PYMES"/>
    <s v="ECF1445G"/>
    <x v="1"/>
    <x v="1"/>
    <d v="2020-02-24T00:00:00"/>
    <d v="2020-02-24T00:00:00"/>
    <n v="83624"/>
    <n v="20200224"/>
    <n v="83624"/>
    <s v="SERVIDES1"/>
    <s v="CALL_PYMES"/>
    <s v="DIS"/>
    <x v="0"/>
    <s v="Sin Señal Falla Masiva (Aviso Sap)"/>
    <s v="SI"/>
    <s v="SERVIDES1"/>
    <s v="CALL_PYMES"/>
    <n v="20200224"/>
    <s v="083624"/>
    <s v="PY"/>
    <s v="A"/>
    <s v="BOG"/>
    <s v="TVC"/>
    <s v="*"/>
    <x v="23"/>
    <s v="* OHFC: MR_T3: STN / FOINF: MR_T3: FUENTE - ALARMA POR FALLA DE"/>
    <x v="1"/>
    <e v="#N/A"/>
    <s v="4488-20-0000663884"/>
    <s v="MIRYAM FORERO"/>
    <s v="PYME"/>
    <s v="SOPORTE TECNICO"/>
    <s v="SOPORTE TECNICO"/>
    <s v="PYME"/>
    <m/>
    <x v="2"/>
    <n v="8"/>
    <n v="36"/>
    <n v="24"/>
    <x v="37"/>
  </r>
  <r>
    <n v="761110647"/>
    <s v="MATRIZ"/>
    <x v="39"/>
    <s v="@"/>
    <m/>
    <n v="2"/>
    <n v="1"/>
    <s v="RR"/>
    <e v="#N/A"/>
    <s v="1. OPORTUNIDAD DE GESTION"/>
    <s v="SOPOCCIDEN"/>
    <s v="PYMES"/>
    <s v="SOPOCCIDEN"/>
    <s v="PYMES"/>
    <s v="ECM4183I"/>
    <x v="2"/>
    <x v="2"/>
    <d v="2020-02-22T00:00:00"/>
    <d v="2020-02-21T00:00:00"/>
    <n v="83710"/>
    <n v="20200222"/>
    <n v="83710"/>
    <s v="SOPOCCIDEN"/>
    <s v="CALL_PYMES"/>
    <s v="DIS"/>
    <x v="0"/>
    <s v="Sin Señal Falla Masiva (Aviso Sap)"/>
    <s v="SI"/>
    <s v="SOPOCCIDEN"/>
    <s v="CALL_PYMES"/>
    <n v="20200222"/>
    <s v="083710"/>
    <s v="PY"/>
    <s v="A"/>
    <s v="CER"/>
    <s v="RVA"/>
    <s v="*"/>
    <x v="22"/>
    <s v="* EMP // SECTOR SIN SEÃ¿AL/HELENA VALENCIA/TEL-CEL: 3183539548"/>
    <x v="1"/>
    <e v="#N/A"/>
    <s v="4488-20-0000647958"/>
    <s v="MIRYAM FORERO"/>
    <s v="PYME"/>
    <s v="SOPORTE TECNICO"/>
    <s v="SOPORTE TECNICO"/>
    <s v="PYME"/>
    <m/>
    <x v="0"/>
    <n v="8"/>
    <n v="37"/>
    <n v="10"/>
    <x v="38"/>
  </r>
  <r>
    <n v="759364997"/>
    <s v="MATRIZ"/>
    <x v="40"/>
    <s v="J"/>
    <m/>
    <n v="8"/>
    <n v="7"/>
    <s v="RR"/>
    <e v="#N/A"/>
    <s v="1. OPORTUNIDAD DE GESTION"/>
    <s v="SERVIDES1"/>
    <s v="PYMES"/>
    <s v="SERVIDES1"/>
    <s v="PYMES"/>
    <s v="ECM4765D"/>
    <x v="3"/>
    <x v="3"/>
    <d v="2020-02-13T00:00:00"/>
    <d v="2020-02-13T00:00:00"/>
    <n v="83819"/>
    <n v="20200213"/>
    <n v="83819"/>
    <s v="SERVIDES1"/>
    <s v="CALL_PYMES"/>
    <s v="DIS"/>
    <x v="0"/>
    <s v="Sin Señal Falla Masiva (Aviso Sap)"/>
    <s v="SI"/>
    <s v="SERVIDES1"/>
    <s v="CALL_PYMES"/>
    <n v="20200213"/>
    <s v="083819"/>
    <s v="PY"/>
    <s v="A"/>
    <s v="PER"/>
    <s v="REC"/>
    <s v="*"/>
    <x v="24"/>
    <s v="* SECTOR SIN SE#AL/ALONSO GALEANO/TEL-CEL: 3225667553 -"/>
    <x v="3"/>
    <s v="6.2 EJE CAFETERO"/>
    <s v="4488-20-0000525591"/>
    <s v="MIRYAM FORERO"/>
    <s v="PYME"/>
    <s v="SOPORTE TECNICO"/>
    <s v="SOPORTE TECNICO"/>
    <s v="PYME"/>
    <m/>
    <x v="1"/>
    <n v="8"/>
    <n v="38"/>
    <n v="19"/>
    <x v="39"/>
  </r>
  <r>
    <n v="761333118"/>
    <s v="MATRIZ"/>
    <x v="41"/>
    <s v="K"/>
    <m/>
    <n v="1"/>
    <n v="0"/>
    <s v="RR"/>
    <e v="#N/A"/>
    <s v="1. OPORTUNIDAD DE GESTION"/>
    <s v="SERVIDES1"/>
    <s v="PYMES"/>
    <s v="SERVIDES1"/>
    <s v="PYMES"/>
    <s v="ECF1445G"/>
    <x v="1"/>
    <x v="1"/>
    <d v="2020-02-24T00:00:00"/>
    <d v="2020-02-24T00:00:00"/>
    <n v="83906"/>
    <n v="20200224"/>
    <n v="83906"/>
    <s v="SERVIDES1"/>
    <s v="CALL_PYMES"/>
    <s v="DIS"/>
    <x v="0"/>
    <s v="Sin Señal Falla Masiva (Aviso Sap)"/>
    <s v="SI"/>
    <s v="SERVIDES1"/>
    <s v="CALL_PYMES"/>
    <n v="20200224"/>
    <s v="083906"/>
    <s v="PY"/>
    <s v="A"/>
    <s v="BOG"/>
    <s v="TVC"/>
    <s v="*"/>
    <x v="23"/>
    <s v="* OHFC: MR_T3: STN / FOINF: MR_T3: FUENTE - ALARMA POR FALLA DE"/>
    <x v="1"/>
    <e v="#N/A"/>
    <s v="4488-20-0000663913"/>
    <s v="MIRYAM FORERO"/>
    <s v="PYME"/>
    <s v="SOPORTE TECNICO"/>
    <s v="SOPORTE TECNICO"/>
    <s v="PYME"/>
    <m/>
    <x v="1"/>
    <n v="8"/>
    <n v="39"/>
    <n v="6"/>
    <x v="40"/>
  </r>
  <r>
    <n v="760262516"/>
    <s v="MATRIZ"/>
    <x v="42"/>
    <s v="N"/>
    <m/>
    <n v="5"/>
    <n v="4"/>
    <s v="RR"/>
    <e v="#N/A"/>
    <s v="1. OPORTUNIDAD DE GESTION"/>
    <s v="SOPNROCCID"/>
    <s v="PYMES"/>
    <s v="SOPNROCCID"/>
    <s v="PYMES"/>
    <s v="ECF2467B"/>
    <x v="7"/>
    <x v="7"/>
    <d v="2020-02-18T00:00:00"/>
    <d v="2020-02-18T00:00:00"/>
    <n v="84058"/>
    <n v="20200218"/>
    <n v="84058"/>
    <s v="SOPNROCCID"/>
    <s v="CALL_PYMES"/>
    <s v="DIS"/>
    <x v="1"/>
    <s v="Sin Señal falla en edificio o conjunto"/>
    <s v="SI"/>
    <s v="SOPNROCCID"/>
    <s v="CALL_PYMES"/>
    <n v="20200218"/>
    <s v="084058"/>
    <s v="RE"/>
    <s v="A"/>
    <s v="PER"/>
    <s v="REC"/>
    <s v="*"/>
    <x v="14"/>
    <s v="* NEG - FALLA EN EDIFICIO"/>
    <x v="3"/>
    <s v="6.2 EJE CAFETERO"/>
    <s v="4488-20-0000589000"/>
    <s v="MIRYAM FORERO"/>
    <s v="PYME"/>
    <s v="SOPORTE TECNICO"/>
    <s v="SOPORTE TECNICO"/>
    <s v="PYME"/>
    <m/>
    <x v="2"/>
    <n v="8"/>
    <n v="40"/>
    <n v="58"/>
    <x v="41"/>
  </r>
  <r>
    <n v="761333614"/>
    <s v="MATRIZ"/>
    <x v="43"/>
    <s v="@"/>
    <m/>
    <n v="1"/>
    <n v="0"/>
    <s v="RR"/>
    <e v="#N/A"/>
    <s v="1. OPORTUNIDAD DE GESTION"/>
    <s v="SOPOCCIDEN"/>
    <s v="PYMES"/>
    <s v="SOPOCCIDEN"/>
    <s v="PYMES"/>
    <s v="ECM4183I"/>
    <x v="1"/>
    <x v="1"/>
    <d v="2020-02-24T00:00:00"/>
    <d v="2020-02-24T00:00:00"/>
    <n v="84131"/>
    <n v="20200224"/>
    <n v="84131"/>
    <s v="SOPOCCIDEN"/>
    <s v="CALL_PYMES"/>
    <s v="DIS"/>
    <x v="0"/>
    <s v="Sin Señal Falla Masiva (Aviso Sap)"/>
    <s v="SI"/>
    <s v="SOPOCCIDEN"/>
    <s v="CALL_PYMES"/>
    <n v="20200224"/>
    <s v="084131"/>
    <s v="PY"/>
    <s v="A"/>
    <s v="CAL"/>
    <s v="RVA"/>
    <s v="*"/>
    <x v="1"/>
    <s v="* FOHFC:MR_T3 SIN RETORNO /MARICEL NAMOA/TEL-CEL: 3174312407 -"/>
    <x v="1"/>
    <e v="#N/A"/>
    <s v="4488-20-0000663944"/>
    <s v="MIRYAM FORERO"/>
    <s v="PYME"/>
    <s v="SOPORTE TECNICO"/>
    <s v="SOPORTE TECNICO"/>
    <s v="PYME"/>
    <m/>
    <x v="0"/>
    <n v="8"/>
    <n v="41"/>
    <n v="31"/>
    <x v="42"/>
  </r>
  <r>
    <n v="759577737"/>
    <s v="MATRIZ"/>
    <x v="44"/>
    <s v="J"/>
    <m/>
    <n v="7"/>
    <n v="6"/>
    <s v="RR"/>
    <e v="#N/A"/>
    <s v="1. OPORTUNIDAD DE GESTION"/>
    <s v="SOPOCCIDEN"/>
    <s v="PYMES"/>
    <s v="SOPOCCIDEN"/>
    <s v="PYMES"/>
    <s v="ECM9003J"/>
    <x v="8"/>
    <x v="8"/>
    <d v="2020-02-14T00:00:00"/>
    <d v="2020-02-14T00:00:00"/>
    <n v="84244"/>
    <n v="20200214"/>
    <n v="84244"/>
    <s v="SOPOCCIDEN"/>
    <s v="CALL_PYMES"/>
    <s v="DIS"/>
    <x v="0"/>
    <s v="Sin Señal Falla Masiva (Aviso Sap)"/>
    <s v="SI"/>
    <s v="SOPOCCIDEN"/>
    <s v="CALL_PYMES"/>
    <n v="20200214"/>
    <s v="084244"/>
    <s v="PY"/>
    <s v="A"/>
    <s v="CAL"/>
    <s v="RVA"/>
    <s v="*"/>
    <x v="25"/>
    <s v="* /LUZ DARY GOMEZ PARRA/TEL-CEL: 3138863225 - 5570683 -"/>
    <x v="2"/>
    <s v="5.5 CALI SUR"/>
    <s v="4488-20-0000540894"/>
    <s v="MIRYAM FORERO"/>
    <s v="PYME"/>
    <s v="SOPORTE TECNICO"/>
    <s v="SOPORTE TECNICO"/>
    <s v="PYME"/>
    <m/>
    <x v="1"/>
    <n v="8"/>
    <n v="42"/>
    <n v="44"/>
    <x v="43"/>
  </r>
  <r>
    <n v="761111791"/>
    <s v="MATRIZ"/>
    <x v="45"/>
    <s v="J"/>
    <m/>
    <n v="2"/>
    <n v="1"/>
    <s v="RR"/>
    <e v="#N/A"/>
    <s v="1. OPORTUNIDAD DE GESTION"/>
    <s v="SERVIDES1"/>
    <s v="PYMES"/>
    <s v="SERVIDES1"/>
    <s v="PYMES"/>
    <s v="ECF6988A"/>
    <x v="2"/>
    <x v="2"/>
    <d v="2020-02-22T00:00:00"/>
    <d v="2020-02-21T00:00:00"/>
    <n v="84353"/>
    <n v="20200222"/>
    <n v="84353"/>
    <s v="SERVIDES1"/>
    <s v="CALL_PYMES"/>
    <s v="DIS"/>
    <x v="0"/>
    <s v="Sin Señal Falla Masiva (Aviso Sap)"/>
    <s v="SI"/>
    <s v="SERVIDES1"/>
    <s v="CALL_PYMES"/>
    <n v="20200222"/>
    <s v="084353"/>
    <s v="PY"/>
    <s v="A"/>
    <s v="PAL"/>
    <s v="RVA"/>
    <s v="*"/>
    <x v="20"/>
    <s v="* FOIP: PÉRDIDA DE GESTIÓN CMTS Y AFECTACI´N @+TELF CMTS"/>
    <x v="1"/>
    <e v="#N/A"/>
    <s v="4488-20-0000648025"/>
    <s v="MIRYAM FORERO"/>
    <s v="PYME"/>
    <s v="SOPORTE TECNICO"/>
    <s v="SOPORTE TECNICO"/>
    <s v="PYME"/>
    <m/>
    <x v="1"/>
    <n v="8"/>
    <n v="43"/>
    <n v="53"/>
    <x v="44"/>
  </r>
  <r>
    <n v="761334406"/>
    <s v="MATRIZ"/>
    <x v="46"/>
    <s v="@"/>
    <m/>
    <n v="1"/>
    <n v="0"/>
    <s v="RR"/>
    <e v="#N/A"/>
    <s v="1. OPORTUNIDAD DE GESTION"/>
    <s v="SERVIDES1"/>
    <s v="PYMES"/>
    <s v="SERVIDES1"/>
    <s v="PYMES"/>
    <s v="ECM3670D"/>
    <x v="1"/>
    <x v="1"/>
    <d v="2020-02-24T00:00:00"/>
    <d v="2020-02-24T00:00:00"/>
    <n v="84402"/>
    <n v="20200224"/>
    <n v="84402"/>
    <s v="SERVIDES1"/>
    <s v="CALL_PYMES"/>
    <s v="DIS"/>
    <x v="1"/>
    <s v="Sin Señal falla en edificio o conjunto"/>
    <s v="SI"/>
    <s v="SERVIDES1"/>
    <s v="CALL_PYMES"/>
    <n v="20200224"/>
    <s v="084402"/>
    <s v="PY"/>
    <s v="A"/>
    <s v="CAL"/>
    <s v="RVA"/>
    <s v="*"/>
    <x v="26"/>
    <s v="* NEG - FALLA EN EDIFICIO/ANGELICA LOPEZ/TEL-CEL: 3176686210 -"/>
    <x v="1"/>
    <e v="#N/A"/>
    <s v="4488-20-0000663980"/>
    <s v="MIRYAM FORERO"/>
    <s v="PYME"/>
    <s v="SOPORTE TECNICO"/>
    <s v="SOPORTE TECNICO"/>
    <s v="PYME"/>
    <m/>
    <x v="0"/>
    <n v="8"/>
    <n v="44"/>
    <n v="2"/>
    <x v="45"/>
  </r>
  <r>
    <n v="761334124"/>
    <s v="MATRIZ"/>
    <x v="47"/>
    <s v="@"/>
    <m/>
    <n v="1"/>
    <n v="0"/>
    <s v="RR"/>
    <e v="#N/A"/>
    <s v="1. OPORTUNIDAD DE GESTION"/>
    <s v="SERVIDES1"/>
    <s v="PYMES"/>
    <s v="SERVIDES1"/>
    <s v="PYMES"/>
    <s v="ECM0849H"/>
    <x v="1"/>
    <x v="1"/>
    <d v="2020-02-24T00:00:00"/>
    <d v="2020-02-24T00:00:00"/>
    <n v="84431"/>
    <n v="20200224"/>
    <n v="84431"/>
    <s v="SERVIDES1"/>
    <s v="CALL_PYMES"/>
    <s v="DIS"/>
    <x v="0"/>
    <s v="Sin Señal Falla Masiva (Aviso Sap)"/>
    <s v="SI"/>
    <s v="SERVIDES1"/>
    <s v="CALL_PYMES"/>
    <n v="20200224"/>
    <s v="084431"/>
    <s v="PY"/>
    <s v="A"/>
    <s v="CAL"/>
    <s v="RVA"/>
    <s v="*"/>
    <x v="1"/>
    <s v="* SECTOR SIN SE#AL/EMILSON VIVIESCAS/TEL-CEL: 3017758388 - /"/>
    <x v="1"/>
    <e v="#N/A"/>
    <s v="4488-20-0000663989"/>
    <s v="MIRYAM FORERO"/>
    <s v="PYME"/>
    <s v="SOPORTE TECNICO"/>
    <s v="SOPORTE TECNICO"/>
    <s v="PYME"/>
    <m/>
    <x v="0"/>
    <n v="8"/>
    <n v="44"/>
    <n v="31"/>
    <x v="46"/>
  </r>
  <r>
    <n v="760913073"/>
    <s v="MATRIZ"/>
    <x v="48"/>
    <s v="N"/>
    <m/>
    <n v="2"/>
    <n v="1"/>
    <s v="RR"/>
    <e v="#N/A"/>
    <s v="1. OPORTUNIDAD DE GESTION"/>
    <s v="SOPCENTRO"/>
    <s v="PYMES"/>
    <s v="SOPCENTRO"/>
    <s v="PYMES"/>
    <s v="ECF9372A"/>
    <x v="5"/>
    <x v="5"/>
    <d v="2020-02-21T00:00:00"/>
    <d v="2020-02-21T00:00:00"/>
    <n v="84724"/>
    <n v="20200221"/>
    <n v="84724"/>
    <s v="SOPCENTRO"/>
    <s v="CALL_PYMES"/>
    <s v="DIS"/>
    <x v="0"/>
    <s v="Sin Señal Falla Masiva (Aviso Sap)"/>
    <s v="SI"/>
    <s v="SOPCENTRO"/>
    <s v="CALL_PYMES"/>
    <n v="20200221"/>
    <s v="084724"/>
    <s v="PY"/>
    <s v="A"/>
    <s v="BOG"/>
    <s v="TVC"/>
    <s v="*"/>
    <x v="16"/>
    <s v="* SIN SEÃ±AL 3 PLAY / BR8/YUDY SUAREZ/TEL-CEL: 3174523148 -"/>
    <x v="1"/>
    <e v="#N/A"/>
    <s v="4488-20-0000634857"/>
    <s v="MIRYAM FORERO"/>
    <s v="PYME"/>
    <s v="SOPORTE TECNICO"/>
    <s v="SOPORTE TECNICO"/>
    <s v="PYME"/>
    <m/>
    <x v="2"/>
    <n v="8"/>
    <n v="47"/>
    <n v="24"/>
    <x v="47"/>
  </r>
  <r>
    <n v="760913097"/>
    <s v="MATRIZ"/>
    <x v="49"/>
    <s v="J"/>
    <m/>
    <n v="2"/>
    <n v="1"/>
    <s v="RR"/>
    <e v="#N/A"/>
    <s v="1. OPORTUNIDAD DE GESTION"/>
    <s v="SERVIDES1"/>
    <s v="PYMES"/>
    <s v="SERVIDES1"/>
    <s v="PYMES"/>
    <s v="ECM3246F"/>
    <x v="5"/>
    <x v="5"/>
    <d v="2020-02-21T00:00:00"/>
    <d v="2020-02-21T00:00:00"/>
    <n v="84727"/>
    <n v="20200221"/>
    <n v="84727"/>
    <s v="SERVIDES1"/>
    <s v="CALL_PYMES"/>
    <s v="DIS"/>
    <x v="0"/>
    <s v="Sin Señal Falla Masiva (Aviso Sap)"/>
    <s v="SI"/>
    <s v="SERVIDES1"/>
    <s v="CALL_PYMES"/>
    <n v="20200221"/>
    <s v="084727"/>
    <s v="PY"/>
    <s v="A"/>
    <s v="GIR"/>
    <s v="RCE"/>
    <s v="*"/>
    <x v="8"/>
    <s v="* /CLAUDIA PE#A/TEL-CEL: 3002093293 - N/A/ REPORTA: @-TEL CAIDO"/>
    <x v="1"/>
    <e v="#N/A"/>
    <s v="4488-20-0000634858"/>
    <s v="MIRYAM FORERO"/>
    <s v="PYME"/>
    <s v="SOPORTE TECNICO"/>
    <s v="SOPORTE TECNICO"/>
    <s v="PYME"/>
    <m/>
    <x v="1"/>
    <n v="8"/>
    <n v="47"/>
    <n v="27"/>
    <x v="48"/>
  </r>
  <r>
    <n v="761335637"/>
    <s v="MATRIZ"/>
    <x v="50"/>
    <s v="J"/>
    <m/>
    <n v="1"/>
    <n v="0"/>
    <s v="RR"/>
    <e v="#N/A"/>
    <s v="1. OPORTUNIDAD DE GESTION"/>
    <s v="SERVIDES1"/>
    <s v="PYMES"/>
    <s v="SERVIDES1"/>
    <s v="PYMES"/>
    <s v="ECM3670D"/>
    <x v="1"/>
    <x v="1"/>
    <d v="2020-02-24T00:00:00"/>
    <d v="2020-02-24T00:00:00"/>
    <n v="84856"/>
    <n v="20200224"/>
    <n v="84856"/>
    <s v="SERVIDES1"/>
    <s v="CALL_PYMES"/>
    <s v="DIS"/>
    <x v="0"/>
    <s v="Sin Señal Falla Masiva (Aviso Sap)"/>
    <s v="SI"/>
    <s v="SERVIDES1"/>
    <s v="CALL_PYMES"/>
    <n v="20200224"/>
    <s v="084856"/>
    <s v="PY"/>
    <s v="A"/>
    <s v="CAL"/>
    <s v="RVA"/>
    <s v="*"/>
    <x v="1"/>
    <s v="* FOHFC:MR_T3 SIN RETORNO /VICTOR CADENA/TEL-CEL: 3108440830 -"/>
    <x v="1"/>
    <e v="#N/A"/>
    <s v="4488-20-0000664071"/>
    <s v="MIRYAM FORERO"/>
    <s v="PYME"/>
    <s v="SOPORTE TECNICO"/>
    <s v="SOPORTE TECNICO"/>
    <s v="PYME"/>
    <m/>
    <x v="1"/>
    <n v="8"/>
    <n v="48"/>
    <n v="56"/>
    <x v="49"/>
  </r>
  <r>
    <n v="761335713"/>
    <s v="MATRIZ"/>
    <x v="51"/>
    <s v="J"/>
    <m/>
    <n v="1"/>
    <n v="0"/>
    <s v="RR"/>
    <e v="#N/A"/>
    <s v="1. OPORTUNIDAD DE GESTION"/>
    <s v="SOPOCCIDEN"/>
    <s v="PYMES"/>
    <s v="SOPOCCIDEN"/>
    <s v="PYMES"/>
    <s v="ECF8181A"/>
    <x v="1"/>
    <x v="1"/>
    <d v="2020-02-24T00:00:00"/>
    <d v="2020-02-24T00:00:00"/>
    <n v="84917"/>
    <n v="20200224"/>
    <n v="84917"/>
    <s v="SOPOCCIDEN"/>
    <s v="CALL_PYMES"/>
    <s v="DIS"/>
    <x v="0"/>
    <s v="Sin Señal Falla Masiva (Aviso Sap)"/>
    <s v="SI"/>
    <s v="SOPOCCIDEN"/>
    <s v="CALL_PYMES"/>
    <n v="20200224"/>
    <s v="084917"/>
    <s v="PY"/>
    <s v="A"/>
    <s v="CAL"/>
    <s v="RVA"/>
    <s v="*"/>
    <x v="1"/>
    <s v="* // FOHFC:MR_T3 SIN RETORNO /FREDY GARCIA /TEL-CEL:"/>
    <x v="1"/>
    <e v="#N/A"/>
    <s v="4488-20-0000664078"/>
    <s v="MIRYAM FORERO"/>
    <s v="PYME"/>
    <s v="SOPORTE TECNICO"/>
    <s v="SOPORTE TECNICO"/>
    <s v="PYME"/>
    <m/>
    <x v="1"/>
    <n v="8"/>
    <n v="49"/>
    <n v="17"/>
    <x v="50"/>
  </r>
  <r>
    <n v="760028929"/>
    <s v="MATRIZ"/>
    <x v="52"/>
    <s v="N"/>
    <m/>
    <n v="6"/>
    <n v="5"/>
    <s v="RR"/>
    <e v="#N/A"/>
    <s v="1. OPORTUNIDAD DE GESTION"/>
    <s v="SERVIDES1"/>
    <s v="PYMES"/>
    <s v="SERVIDES1"/>
    <s v="PYMES"/>
    <s v="ECM4765D"/>
    <x v="4"/>
    <x v="4"/>
    <d v="2020-02-17T00:00:00"/>
    <d v="2020-02-17T00:00:00"/>
    <n v="84918"/>
    <n v="20200217"/>
    <n v="84918"/>
    <s v="SERVIDES1"/>
    <s v="CALL_PYMES"/>
    <s v="DIS"/>
    <x v="0"/>
    <s v="Sin Señal Falla Masiva (Aviso Sap)"/>
    <s v="SI"/>
    <s v="SERVIDES1"/>
    <s v="CALL_PYMES"/>
    <n v="20200217"/>
    <s v="084918"/>
    <s v="PY"/>
    <s v="A"/>
    <s v="PAD"/>
    <s v="RVA"/>
    <s v="*"/>
    <x v="27"/>
    <s v="* SECTOR SIN SE#AL/INGRID ALVAREZ/TEL-CEL: 3117621318 -"/>
    <x v="2"/>
    <s v="5.5 CALI SUR"/>
    <s v="4488-20-0000572050"/>
    <s v="MIRYAM FORERO"/>
    <s v="PYME"/>
    <s v="SOPORTE TECNICO"/>
    <s v="SOPORTE TECNICO"/>
    <s v="PYME"/>
    <m/>
    <x v="2"/>
    <n v="8"/>
    <n v="49"/>
    <n v="18"/>
    <x v="51"/>
  </r>
  <r>
    <n v="760913274"/>
    <s v="MATRIZ"/>
    <x v="53"/>
    <s v="@"/>
    <m/>
    <n v="2"/>
    <n v="1"/>
    <s v="RR"/>
    <e v="#N/A"/>
    <s v="1. OPORTUNIDAD DE GESTION"/>
    <s v="SERVIDES1"/>
    <s v="PYMES"/>
    <s v="SERVIDES1"/>
    <s v="PYMES"/>
    <s v="ECM8481J"/>
    <x v="5"/>
    <x v="5"/>
    <d v="2020-02-21T00:00:00"/>
    <d v="2020-02-21T00:00:00"/>
    <n v="85008"/>
    <n v="20200221"/>
    <n v="85008"/>
    <s v="SERVIDES1"/>
    <s v="CALL_PYMES"/>
    <s v="DIS"/>
    <x v="0"/>
    <s v="Sin Señal Falla Masiva (Aviso Sap)"/>
    <s v="SI"/>
    <s v="SERVIDES1"/>
    <s v="CALL_PYMES"/>
    <n v="20200221"/>
    <s v="085008"/>
    <s v="PY"/>
    <s v="A"/>
    <s v="GIR"/>
    <s v="RCE"/>
    <s v="*"/>
    <x v="8"/>
    <s v="* OHFC: MR_T1: FOINF: MR_T3: FUENTE - ALARMA POR FALLA DE"/>
    <x v="1"/>
    <e v="#N/A"/>
    <s v="4488-20-0000634893"/>
    <s v="MIRYAM FORERO"/>
    <s v="PYME"/>
    <s v="SOPORTE TECNICO"/>
    <s v="SOPORTE TECNICO"/>
    <s v="PYME"/>
    <m/>
    <x v="0"/>
    <n v="8"/>
    <n v="50"/>
    <n v="8"/>
    <x v="52"/>
  </r>
  <r>
    <n v="759579426"/>
    <s v="MATRIZ"/>
    <x v="54"/>
    <s v="@"/>
    <m/>
    <n v="7"/>
    <n v="6"/>
    <s v="RR"/>
    <e v="#N/A"/>
    <s v="1. OPORTUNIDAD DE GESTION"/>
    <s v="SOPOCCIDEN"/>
    <s v="PYMES"/>
    <s v="SOPOCCIDEN"/>
    <s v="PYMES"/>
    <s v="ECM8481J"/>
    <x v="8"/>
    <x v="8"/>
    <d v="2020-02-14T00:00:00"/>
    <d v="2020-02-14T00:00:00"/>
    <n v="85205"/>
    <n v="20200214"/>
    <n v="85205"/>
    <s v="SOPOCCIDEN"/>
    <s v="CALL_PYMES"/>
    <s v="DIS"/>
    <x v="0"/>
    <s v="Sin Señal Falla Masiva (Aviso Sap)"/>
    <s v="SI"/>
    <s v="SOPOCCIDEN"/>
    <s v="CALL_PYMES"/>
    <n v="20200214"/>
    <s v="085205"/>
    <s v="PY"/>
    <s v="A"/>
    <s v="CAL"/>
    <s v="RVA"/>
    <s v="*"/>
    <x v="28"/>
    <s v="8* INC23114248/JAQUELINE QUIROGA/TEL-CEL: 3108915058 - /"/>
    <x v="2"/>
    <s v="5.5 CALI SUR"/>
    <s v="4488-20-0000541033"/>
    <s v="MIRYAM FORERO"/>
    <s v="PYME"/>
    <s v="SOPORTE TECNICO"/>
    <s v="SOPORTE TECNICO"/>
    <s v="PYME"/>
    <m/>
    <x v="0"/>
    <n v="8"/>
    <n v="52"/>
    <n v="5"/>
    <x v="53"/>
  </r>
  <r>
    <n v="761337387"/>
    <s v="MATRIZ"/>
    <x v="55"/>
    <s v="J"/>
    <m/>
    <n v="1"/>
    <n v="0"/>
    <s v="RR"/>
    <e v="#N/A"/>
    <s v="1. OPORTUNIDAD DE GESTION"/>
    <s v="SOPNROCCID"/>
    <s v="PYMES"/>
    <s v="SOPNROCCID"/>
    <s v="PYMES"/>
    <s v="ECF4945A"/>
    <x v="1"/>
    <x v="1"/>
    <d v="2020-02-24T00:00:00"/>
    <d v="2020-02-24T00:00:00"/>
    <n v="85603"/>
    <n v="20200224"/>
    <n v="85603"/>
    <s v="SOPNROCCID"/>
    <s v="CALL_PYMES"/>
    <s v="DIS"/>
    <x v="1"/>
    <s v="Sin Señal falla en edificio o conjunto"/>
    <s v="SI"/>
    <s v="SOPNROCCID"/>
    <s v="CALL_PYMES"/>
    <n v="20200224"/>
    <s v="085603"/>
    <s v="PY"/>
    <s v="A"/>
    <s v="MED"/>
    <s v="RAN"/>
    <s v="*"/>
    <x v="29"/>
    <s v="* NEG - FALLA EN EDIFICIO/NATALIA PARODIA/TEL-CEL: 3162944808 -"/>
    <x v="1"/>
    <e v="#N/A"/>
    <s v="4488-20-0000664178"/>
    <s v="MIRYAM FORERO"/>
    <s v="PYME"/>
    <s v="SOPORTE TECNICO"/>
    <s v="SOPORTE TECNICO"/>
    <s v="PYME"/>
    <m/>
    <x v="1"/>
    <n v="8"/>
    <n v="56"/>
    <n v="3"/>
    <x v="54"/>
  </r>
  <r>
    <n v="761337550"/>
    <s v="MATRIZ"/>
    <x v="56"/>
    <s v="J"/>
    <m/>
    <n v="1"/>
    <n v="0"/>
    <s v="RR"/>
    <e v="#N/A"/>
    <s v="1. OPORTUNIDAD DE GESTION"/>
    <s v="SOPOCCIDEN"/>
    <s v="PYMES"/>
    <s v="SOPOCCIDEN"/>
    <s v="PYMES"/>
    <s v="ECF2467B"/>
    <x v="1"/>
    <x v="1"/>
    <d v="2020-02-24T00:00:00"/>
    <d v="2020-02-24T00:00:00"/>
    <n v="85703"/>
    <n v="20200224"/>
    <n v="85703"/>
    <s v="SOPOCCIDEN"/>
    <s v="CALL_PYMES"/>
    <s v="DIS"/>
    <x v="0"/>
    <s v="Sin Señal Falla Masiva (Aviso Sap)"/>
    <s v="SI"/>
    <s v="SOPOCCIDEN"/>
    <s v="CALL_PYMES"/>
    <n v="20200224"/>
    <s v="085703"/>
    <s v="PY"/>
    <s v="A"/>
    <s v="CAL"/>
    <s v="RVA"/>
    <s v="*"/>
    <x v="1"/>
    <s v="* SIN RETORNO"/>
    <x v="1"/>
    <e v="#N/A"/>
    <s v="4488-20-0000664197"/>
    <s v="MIRYAM FORERO"/>
    <s v="PYME"/>
    <s v="SOPORTE TECNICO"/>
    <s v="SOPORTE TECNICO"/>
    <s v="PYME"/>
    <m/>
    <x v="1"/>
    <n v="8"/>
    <n v="57"/>
    <n v="3"/>
    <x v="55"/>
  </r>
  <r>
    <n v="761254206"/>
    <s v="MATRIZ"/>
    <x v="57"/>
    <s v="J"/>
    <m/>
    <n v="2"/>
    <n v="1"/>
    <s v="RR"/>
    <e v="#N/A"/>
    <s v="1. OPORTUNIDAD DE GESTION"/>
    <s v="SOPCENTRO"/>
    <s v="PYMES"/>
    <s v="SOPCENTRO"/>
    <s v="PYMES"/>
    <s v="ECF7077B"/>
    <x v="9"/>
    <x v="9"/>
    <d v="2020-02-23T00:00:00"/>
    <d v="2020-02-21T00:00:00"/>
    <n v="85910"/>
    <n v="20200223"/>
    <n v="85910"/>
    <s v="SOPCENTRO"/>
    <s v="CALL_PYMES"/>
    <s v="DIS"/>
    <x v="0"/>
    <s v="Sin Señal Falla Masiva (Aviso Sap)"/>
    <s v="SI"/>
    <s v="SOPCENTRO"/>
    <s v="CALL_PYMES"/>
    <n v="20200223"/>
    <s v="085910"/>
    <s v="PY"/>
    <s v="A"/>
    <s v="YUM"/>
    <s v="RVA"/>
    <s v="*"/>
    <x v="30"/>
    <s v="* SE#AL INTERMITENTE/MICHEL HERRERA/TEL-CEL: 315-410-0875 -"/>
    <x v="1"/>
    <e v="#N/A"/>
    <s v="4488-20-0000658203"/>
    <s v="MIRYAM FORERO"/>
    <s v="PYME"/>
    <s v="SOPORTE TECNICO"/>
    <s v="SOPORTE TECNICO"/>
    <s v="PYME"/>
    <m/>
    <x v="1"/>
    <n v="8"/>
    <n v="59"/>
    <n v="10"/>
    <x v="56"/>
  </r>
  <r>
    <n v="759370088"/>
    <s v="MATRIZ"/>
    <x v="58"/>
    <s v="N"/>
    <m/>
    <n v="8"/>
    <n v="7"/>
    <s v="RR"/>
    <e v="#N/A"/>
    <s v="1. OPORTUNIDAD DE GESTION"/>
    <s v="SOPOCCIDEN"/>
    <s v="PYMES"/>
    <s v="SOPOCCIDEN"/>
    <s v="PYMES"/>
    <s v="ECM0192J"/>
    <x v="3"/>
    <x v="3"/>
    <d v="2020-02-13T00:00:00"/>
    <d v="2020-02-13T00:00:00"/>
    <n v="85953"/>
    <n v="20200213"/>
    <n v="85953"/>
    <s v="SOPOCCIDEN"/>
    <s v="CALL_PYMES"/>
    <s v="DIS"/>
    <x v="1"/>
    <s v="Sin Señal falla en edificio o conjunto"/>
    <s v="SI"/>
    <s v="SOPOCCIDEN"/>
    <s v="CALL_PYMES"/>
    <n v="20200213"/>
    <s v="085953"/>
    <s v="PY"/>
    <s v="A"/>
    <s v="CAL"/>
    <s v="RVA"/>
    <s v="*"/>
    <x v="31"/>
    <s v="* FALLA EN EDIFICIO/PAOLA CAICEDO/TEL-CEL: 3166205833 - N/A/"/>
    <x v="2"/>
    <s v="5.5 CALI SUR"/>
    <s v="4488-20-0000525901"/>
    <s v="MIRYAM FORERO"/>
    <s v="PYME"/>
    <s v="SOPORTE TECNICO"/>
    <s v="SOPORTE TECNICO"/>
    <s v="PYME"/>
    <m/>
    <x v="2"/>
    <n v="8"/>
    <n v="59"/>
    <n v="53"/>
    <x v="57"/>
  </r>
  <r>
    <n v="760701462"/>
    <s v="MATRIZ"/>
    <x v="59"/>
    <s v="J"/>
    <m/>
    <n v="3"/>
    <n v="2"/>
    <s v="RR"/>
    <e v="#N/A"/>
    <s v="1. OPORTUNIDAD DE GESTION"/>
    <s v="SOPCENTRO"/>
    <s v="PYMES"/>
    <s v="SOPCENTRO"/>
    <s v="PYMES"/>
    <s v="ECF2467B"/>
    <x v="0"/>
    <x v="0"/>
    <d v="2020-02-20T00:00:00"/>
    <d v="2020-02-20T00:00:00"/>
    <n v="90003"/>
    <n v="20200220"/>
    <n v="90003"/>
    <s v="SOPCENTRO"/>
    <s v="CALL_PYMES"/>
    <s v="DIS"/>
    <x v="0"/>
    <s v="Sin Señal Falla Masiva (Aviso Sap)"/>
    <s v="SI"/>
    <s v="SOPCENTRO"/>
    <s v="CALL_PYMES"/>
    <n v="20200220"/>
    <s v="090003"/>
    <s v="PY"/>
    <s v="A"/>
    <s v="BAR"/>
    <s v="RAT"/>
    <s v="*"/>
    <x v="32"/>
    <s v="* SIN RETORNO"/>
    <x v="4"/>
    <s v="8.1 COSTA 1"/>
    <s v="4488-20-0000620047"/>
    <s v="MIRYAM FORERO"/>
    <s v="PYME"/>
    <s v="SOPORTE TECNICO"/>
    <s v="SOPORTE TECNICO"/>
    <s v="PYME"/>
    <m/>
    <x v="1"/>
    <n v="9"/>
    <n v="0"/>
    <n v="3"/>
    <x v="58"/>
  </r>
  <r>
    <n v="760268031"/>
    <s v="MATRIZ"/>
    <x v="60"/>
    <s v="@"/>
    <m/>
    <n v="5"/>
    <n v="4"/>
    <s v="RR"/>
    <e v="#N/A"/>
    <s v="1. OPORTUNIDAD DE GESTION"/>
    <s v="SERVIDES1"/>
    <s v="PYMES"/>
    <s v="SERVIDES1"/>
    <s v="PYMES"/>
    <s v="ECF3252A"/>
    <x v="7"/>
    <x v="7"/>
    <d v="2020-02-18T00:00:00"/>
    <d v="2020-02-18T00:00:00"/>
    <n v="90219"/>
    <n v="20200218"/>
    <n v="90219"/>
    <s v="SERVIDES1"/>
    <s v="CALL_PYMES"/>
    <s v="DIS"/>
    <x v="0"/>
    <s v="Sin Señal Falla Masiva (Aviso Sap)"/>
    <s v="SI"/>
    <s v="SERVIDES1"/>
    <s v="CALL_PYMES"/>
    <n v="20200218"/>
    <s v="090219"/>
    <s v="PY"/>
    <s v="A"/>
    <s v="STQ"/>
    <s v="RVA"/>
    <s v="*"/>
    <x v="33"/>
    <s v="* SD - SECTOR SIN SE#AL (TRIPLE PLAY) / NODO QDA/LUIS CHACON"/>
    <x v="2"/>
    <s v="5.5 CALI SUR"/>
    <s v="4488-20-0000589373"/>
    <s v="MIRYAM FORERO"/>
    <s v="PYME"/>
    <s v="SOPORTE TECNICO"/>
    <s v="SOPORTE TECNICO"/>
    <s v="PYME"/>
    <m/>
    <x v="0"/>
    <n v="9"/>
    <n v="2"/>
    <n v="19"/>
    <x v="59"/>
  </r>
  <r>
    <n v="759785443"/>
    <s v="MATRIZ"/>
    <x v="61"/>
    <s v="@"/>
    <m/>
    <n v="7"/>
    <n v="6"/>
    <s v="RR"/>
    <e v="#N/A"/>
    <s v="1. OPORTUNIDAD DE GESTION"/>
    <s v="SERVIDES1"/>
    <s v="PYMES"/>
    <s v="SERVIDES1"/>
    <s v="PYMES"/>
    <s v="ECM7727C"/>
    <x v="10"/>
    <x v="10"/>
    <d v="2020-02-15T00:00:00"/>
    <d v="2020-02-14T00:00:00"/>
    <n v="90500"/>
    <n v="20200215"/>
    <n v="90500"/>
    <s v="SERVIDES1"/>
    <s v="CALL_PYMES"/>
    <s v="DIS"/>
    <x v="0"/>
    <s v="Sin Señal falla en edificio o conjunto"/>
    <s v="SI"/>
    <s v="SERVIDES1"/>
    <s v="CALL_PYMES"/>
    <n v="20200215"/>
    <s v="090500"/>
    <s v="PY"/>
    <s v="A"/>
    <s v="CAL"/>
    <s v="RVA"/>
    <s v="*"/>
    <x v="34"/>
    <s v="* SD_ FALLA EDIFICIO (TRIPLE PLAY) MATRIZ 29128/JESSICA"/>
    <x v="2"/>
    <s v="5.4 CALI NORTEVALLE"/>
    <s v="4488-20-0000555330"/>
    <s v="MIRYAM FORERO"/>
    <s v="PYME"/>
    <s v="SOPORTE TECNICO"/>
    <s v="SOPORTE TECNICO"/>
    <s v="PYME"/>
    <m/>
    <x v="0"/>
    <n v="9"/>
    <n v="5"/>
    <n v="0"/>
    <x v="60"/>
  </r>
  <r>
    <n v="760268771"/>
    <s v="MATRIZ"/>
    <x v="62"/>
    <s v="@"/>
    <m/>
    <n v="5"/>
    <n v="4"/>
    <s v="RR"/>
    <e v="#N/A"/>
    <s v="1. OPORTUNIDAD DE GESTION"/>
    <s v="SOPOCCIDEN"/>
    <s v="PYMES"/>
    <s v="SOPOCCIDEN"/>
    <s v="PYMES"/>
    <s v="ECM2263C"/>
    <x v="7"/>
    <x v="7"/>
    <d v="2020-02-18T00:00:00"/>
    <d v="2020-02-18T00:00:00"/>
    <n v="90528"/>
    <n v="20200218"/>
    <n v="90528"/>
    <s v="SOPOCCIDEN"/>
    <s v="CALL_PYMES"/>
    <s v="DIS"/>
    <x v="1"/>
    <s v="Sin Señal falla en edificio o conjunto"/>
    <s v="SI"/>
    <s v="SOPOCCIDEN"/>
    <s v="CALL_PYMES"/>
    <n v="20200218"/>
    <s v="090528"/>
    <s v="PY"/>
    <s v="A"/>
    <s v="CAL"/>
    <s v="RVA"/>
    <s v="*"/>
    <x v="35"/>
    <s v="* NEG - FALLA EN EDIFICIO/OSCAR JARAMILLO/TEL-CEL: 3002905597 -"/>
    <x v="2"/>
    <s v="5.4 CALI NORTEVALLE"/>
    <s v="4488-20-0000589423"/>
    <s v="MIRYAM FORERO"/>
    <s v="PYME"/>
    <s v="SOPORTE TECNICO"/>
    <s v="SOPORTE TECNICO"/>
    <s v="PYME"/>
    <m/>
    <x v="0"/>
    <n v="9"/>
    <n v="5"/>
    <n v="28"/>
    <x v="61"/>
  </r>
  <r>
    <n v="760703125"/>
    <s v="MATRIZ"/>
    <x v="63"/>
    <s v="J"/>
    <m/>
    <n v="3"/>
    <n v="2"/>
    <s v="RR"/>
    <e v="#N/A"/>
    <s v="1. OPORTUNIDAD DE GESTION"/>
    <s v="SOPNROCCID"/>
    <s v="PYMES"/>
    <s v="SOPNROCCID"/>
    <s v="PYMES"/>
    <s v="ECM1877E"/>
    <x v="0"/>
    <x v="0"/>
    <d v="2020-02-20T00:00:00"/>
    <d v="2020-02-20T00:00:00"/>
    <n v="90546"/>
    <n v="20200220"/>
    <n v="90546"/>
    <s v="SOPNROCCID"/>
    <s v="CALL_PYMES"/>
    <s v="DIS"/>
    <x v="1"/>
    <s v="Sin Señal falla en edificio o conjunto"/>
    <s v="SI"/>
    <s v="SOPNROCCID"/>
    <s v="CALL_PYMES"/>
    <n v="20200220"/>
    <s v="090546"/>
    <s v="PY"/>
    <s v="A"/>
    <s v="GIN"/>
    <s v="ROR"/>
    <s v="*"/>
    <x v="36"/>
    <s v="* FALLA EN EDIFICIO/GINA MARCELA PINEDA/TEL-CEL: 3164604590 -"/>
    <x v="3"/>
    <s v="6.3 SANTANDERES"/>
    <s v="4488-20-0000620147"/>
    <s v="MIRYAM FORERO"/>
    <s v="PYME"/>
    <s v="SOPORTE TECNICO"/>
    <s v="SOPORTE TECNICO"/>
    <s v="PYME"/>
    <m/>
    <x v="1"/>
    <n v="9"/>
    <n v="5"/>
    <n v="46"/>
    <x v="62"/>
  </r>
  <r>
    <n v="760917477"/>
    <s v="MATRIZ"/>
    <x v="64"/>
    <s v="@"/>
    <m/>
    <n v="2"/>
    <n v="1"/>
    <s v="RR"/>
    <e v="#N/A"/>
    <s v="1. OPORTUNIDAD DE GESTION"/>
    <s v="SERVIDES1"/>
    <s v="PYMES"/>
    <s v="SERVIDES1"/>
    <s v="PYMES"/>
    <s v="ECM8481J"/>
    <x v="5"/>
    <x v="5"/>
    <d v="2020-02-21T00:00:00"/>
    <d v="2020-02-21T00:00:00"/>
    <n v="90902"/>
    <n v="20200221"/>
    <n v="90902"/>
    <s v="SERVIDES1"/>
    <s v="CALL_PYMES"/>
    <s v="DIS"/>
    <x v="0"/>
    <s v="Sin Señal Falla Masiva (Aviso Sap)"/>
    <s v="SI"/>
    <s v="SERVIDES1"/>
    <s v="CALL_PYMES"/>
    <n v="20200221"/>
    <s v="090902"/>
    <s v="PY"/>
    <s v="A"/>
    <s v="GIR"/>
    <s v="RCE"/>
    <s v="*"/>
    <x v="9"/>
    <s v="* REVISIÃ³N DE RUIDO / NODO STD/DIANA CASTELLANOS/TEL-CEL:"/>
    <x v="1"/>
    <e v="#N/A"/>
    <s v="4488-20-0000635150"/>
    <s v="MIRYAM FORERO"/>
    <s v="PYME"/>
    <s v="SOPORTE TECNICO"/>
    <s v="SOPORTE TECNICO"/>
    <s v="PYME"/>
    <m/>
    <x v="0"/>
    <n v="9"/>
    <n v="9"/>
    <n v="2"/>
    <x v="63"/>
  </r>
  <r>
    <n v="761116123"/>
    <s v="MATRIZ"/>
    <x v="65"/>
    <s v="J"/>
    <m/>
    <n v="2"/>
    <n v="1"/>
    <s v="RR"/>
    <e v="#N/A"/>
    <s v="1. OPORTUNIDAD DE GESTION"/>
    <s v="SOPCENTRO"/>
    <s v="PYMES"/>
    <s v="SOPCENTRO"/>
    <s v="PYMES"/>
    <s v="ECF6758A"/>
    <x v="2"/>
    <x v="2"/>
    <d v="2020-02-22T00:00:00"/>
    <d v="2020-02-21T00:00:00"/>
    <n v="90909"/>
    <n v="20200222"/>
    <n v="90909"/>
    <s v="SOPCENTRO"/>
    <s v="CALL_PYMES"/>
    <s v="DIS"/>
    <x v="0"/>
    <s v="Sin Señal Falla Masiva (Aviso Sap)"/>
    <s v="SI"/>
    <s v="SOPCENTRO"/>
    <s v="CALL_PYMES"/>
    <n v="20200222"/>
    <s v="090909"/>
    <s v="PY"/>
    <s v="A"/>
    <s v="BOG"/>
    <s v="TVC"/>
    <s v="*"/>
    <x v="37"/>
    <s v="* BO HFC : DESENGANCHE DE CABLE MODEMS/ALEIDA"/>
    <x v="1"/>
    <e v="#N/A"/>
    <s v="4488-20-0000648320"/>
    <s v="MIRYAM FORERO"/>
    <s v="PYME"/>
    <s v="SOPORTE TECNICO"/>
    <s v="SOPORTE TECNICO"/>
    <s v="PYME"/>
    <m/>
    <x v="1"/>
    <n v="9"/>
    <n v="9"/>
    <n v="9"/>
    <x v="64"/>
  </r>
  <r>
    <n v="760704283"/>
    <s v="MATRIZ"/>
    <x v="66"/>
    <s v="@"/>
    <m/>
    <n v="3"/>
    <n v="2"/>
    <s v="RR"/>
    <e v="#N/A"/>
    <s v="1. OPORTUNIDAD DE GESTION"/>
    <s v="SERVIDES1"/>
    <s v="PYMES"/>
    <s v="SERVIDES1"/>
    <s v="PYMES"/>
    <s v="ECM2864E"/>
    <x v="0"/>
    <x v="0"/>
    <d v="2020-02-20T00:00:00"/>
    <d v="2020-02-20T00:00:00"/>
    <n v="91003"/>
    <n v="20200220"/>
    <n v="91003"/>
    <s v="SERVIDES1"/>
    <s v="CALL_PYMES"/>
    <s v="DIS"/>
    <x v="1"/>
    <s v="Sin Señal falla en edificio o conjunto"/>
    <s v="SI"/>
    <s v="SERVIDES1"/>
    <s v="CALL_PYMES"/>
    <n v="20200220"/>
    <s v="091003"/>
    <s v="PY"/>
    <s v="A"/>
    <s v="IBA"/>
    <s v="RCE"/>
    <s v="*"/>
    <x v="38"/>
    <s v="* NEG - FALLA EN EDIFICIO / NODO PNV/MIRYAN ROSIO"/>
    <x v="2"/>
    <s v="5.6 TOLHUCA"/>
    <s v="4488-20-0000620224"/>
    <s v="MIRYAM FORERO"/>
    <s v="PYME"/>
    <s v="SOPORTE TECNICO"/>
    <s v="SOPORTE TECNICO"/>
    <s v="PYME"/>
    <m/>
    <x v="0"/>
    <n v="9"/>
    <n v="10"/>
    <n v="3"/>
    <x v="65"/>
  </r>
  <r>
    <n v="759586290"/>
    <s v="MATRIZ"/>
    <x v="67"/>
    <s v="N"/>
    <m/>
    <n v="7"/>
    <n v="6"/>
    <s v="RR"/>
    <e v="#N/A"/>
    <s v="1. OPORTUNIDAD DE GESTION"/>
    <s v="SERVIDES1"/>
    <s v="PYMES"/>
    <s v="SERVIDES1"/>
    <s v="PYMES"/>
    <s v="ECM7727C"/>
    <x v="8"/>
    <x v="8"/>
    <d v="2020-02-14T00:00:00"/>
    <d v="2020-02-14T00:00:00"/>
    <n v="91523"/>
    <n v="20200214"/>
    <n v="91523"/>
    <s v="SERVIDES1"/>
    <s v="CALL_PYMES"/>
    <s v="DIS"/>
    <x v="0"/>
    <s v="Sin Señal Falla Masiva (Aviso Sap)"/>
    <s v="SI"/>
    <s v="SERVIDES1"/>
    <s v="CALL_PYMES"/>
    <n v="20200214"/>
    <s v="091523"/>
    <s v="PY"/>
    <s v="A"/>
    <s v="SOA"/>
    <s v="TVC"/>
    <s v="*"/>
    <x v="39"/>
    <s v="* NEG - SECTOR SIN SE#AL/GIOVANNY ARDILA/TEL-CEL: 3125322455 -"/>
    <x v="0"/>
    <s v="4.5 BOGOTA SUR"/>
    <s v="4488-20-0000541385"/>
    <s v="MIRYAM FORERO"/>
    <s v="PYME"/>
    <s v="SOPORTE TECNICO"/>
    <s v="SOPORTE TECNICO"/>
    <s v="PYME"/>
    <m/>
    <x v="2"/>
    <n v="9"/>
    <n v="15"/>
    <n v="23"/>
    <x v="66"/>
  </r>
  <r>
    <n v="759374829"/>
    <s v="MATRIZ"/>
    <x v="68"/>
    <s v="J"/>
    <m/>
    <n v="8"/>
    <n v="7"/>
    <s v="RR"/>
    <e v="#N/A"/>
    <s v="1. OPORTUNIDAD DE GESTION"/>
    <s v="SERVIDES1"/>
    <s v="PYMES"/>
    <s v="SERVIDES1"/>
    <s v="PYMES"/>
    <s v="ECF5321C"/>
    <x v="3"/>
    <x v="3"/>
    <d v="2020-02-13T00:00:00"/>
    <d v="2020-02-13T00:00:00"/>
    <n v="91615"/>
    <n v="20200213"/>
    <n v="91615"/>
    <s v="SERVIDES1"/>
    <s v="CALL_PYMES"/>
    <s v="DIS"/>
    <x v="0"/>
    <s v="Sin Señal Falla Masiva (Aviso Sap)"/>
    <s v="SI"/>
    <s v="SERVIDES1"/>
    <s v="CALL_PYMES"/>
    <n v="20200213"/>
    <s v="091615"/>
    <s v="PY"/>
    <s v="A"/>
    <s v="BOG"/>
    <s v="TVC"/>
    <s v="*"/>
    <x v="40"/>
    <s v="* FOHFC: MR_T3: STN ATENUACIÃ³N EN FORWARD / KAREN RODRIGUEZ /"/>
    <x v="0"/>
    <s v="4.2 BOGOTA CENTRO"/>
    <s v="4488-20-0000526153"/>
    <s v="MIRYAM FORERO"/>
    <s v="PYME"/>
    <s v="SOPORTE TECNICO"/>
    <s v="SOPORTE TECNICO"/>
    <s v="PYME"/>
    <m/>
    <x v="1"/>
    <n v="9"/>
    <n v="16"/>
    <n v="15"/>
    <x v="67"/>
  </r>
  <r>
    <n v="760272713"/>
    <s v="MATRIZ"/>
    <x v="69"/>
    <s v="J"/>
    <m/>
    <n v="5"/>
    <n v="4"/>
    <s v="RR"/>
    <e v="#N/A"/>
    <s v="1. OPORTUNIDAD DE GESTION"/>
    <s v="SERVIDES1"/>
    <s v="PYMES"/>
    <s v="SERVIDES1"/>
    <s v="PYMES"/>
    <s v="ECF6912A"/>
    <x v="7"/>
    <x v="7"/>
    <d v="2020-02-18T00:00:00"/>
    <d v="2020-02-18T00:00:00"/>
    <n v="91816"/>
    <n v="20200218"/>
    <n v="91816"/>
    <s v="SERVIDES1"/>
    <s v="CALL_PYMES"/>
    <s v="DIS"/>
    <x v="1"/>
    <s v="Sin Señal falla en edificio o conjunto"/>
    <s v="SI"/>
    <s v="SERVIDES1"/>
    <s v="CALL_PYMES"/>
    <n v="20200218"/>
    <s v="091816"/>
    <s v="PY"/>
    <s v="A"/>
    <s v="BAM"/>
    <s v="ROR"/>
    <s v="*"/>
    <x v="41"/>
    <s v="* NEG - FALLA EN EDIFICIO/ANGELICA CHACON/TEL-CEL: 3014137508 -"/>
    <x v="3"/>
    <s v="6.3 SANTANDERES"/>
    <s v="4488-20-0000589685"/>
    <s v="MIRYAM FORERO"/>
    <s v="PYME"/>
    <s v="SOPORTE TECNICO"/>
    <s v="SOPORTE TECNICO"/>
    <s v="PYME"/>
    <m/>
    <x v="1"/>
    <n v="9"/>
    <n v="18"/>
    <n v="16"/>
    <x v="68"/>
  </r>
  <r>
    <n v="760037297"/>
    <s v="MATRIZ"/>
    <x v="70"/>
    <s v="J"/>
    <m/>
    <n v="6"/>
    <n v="5"/>
    <s v="RR"/>
    <e v="#N/A"/>
    <s v="1. OPORTUNIDAD DE GESTION"/>
    <s v="SOPOCCIDEN"/>
    <s v="PYMES"/>
    <s v="SOPOCCIDEN"/>
    <s v="PYMES"/>
    <s v="ECF3372A"/>
    <x v="4"/>
    <x v="4"/>
    <d v="2020-02-17T00:00:00"/>
    <d v="2020-02-17T00:00:00"/>
    <n v="91842"/>
    <n v="20200217"/>
    <n v="91842"/>
    <s v="SOPOCCIDEN"/>
    <s v="CALL_PYMES"/>
    <s v="DIS"/>
    <x v="0"/>
    <s v="Sin Señal Falla Masiva (Aviso Sap)"/>
    <s v="SI"/>
    <s v="SOPOCCIDEN"/>
    <s v="CALL_PYMES"/>
    <n v="20200217"/>
    <s v="091842"/>
    <s v="PY"/>
    <s v="A"/>
    <s v="CAL"/>
    <s v="RVA"/>
    <s v="*"/>
    <x v="42"/>
    <s v="* SECTOR SIN SE#AL/CLAUDIA CONTRRAS /TEL-CEL: 3215865394 - /"/>
    <x v="2"/>
    <s v="5.5 CALI SUR"/>
    <s v="4488-20-0000572600"/>
    <s v="MIRYAM FORERO"/>
    <s v="PYME"/>
    <s v="SOPORTE TECNICO"/>
    <s v="SOPORTE TECNICO"/>
    <s v="PYME"/>
    <m/>
    <x v="1"/>
    <n v="9"/>
    <n v="18"/>
    <n v="42"/>
    <x v="69"/>
  </r>
  <r>
    <n v="761118861"/>
    <s v="MATRIZ"/>
    <x v="71"/>
    <s v="J"/>
    <m/>
    <n v="2"/>
    <n v="1"/>
    <s v="RR"/>
    <e v="#N/A"/>
    <s v="1. OPORTUNIDAD DE GESTION"/>
    <s v="SERVIDES1"/>
    <s v="PYMES"/>
    <s v="SERVIDES1"/>
    <s v="PYMES"/>
    <s v="ECF8408A"/>
    <x v="2"/>
    <x v="2"/>
    <d v="2020-02-22T00:00:00"/>
    <d v="2020-02-21T00:00:00"/>
    <n v="91949"/>
    <n v="20200222"/>
    <n v="91949"/>
    <s v="SERVIDES1"/>
    <s v="CALL_PYMES"/>
    <s v="DIS"/>
    <x v="0"/>
    <s v="Sin Señal Falla Masiva (Aviso Sap)"/>
    <s v="SI"/>
    <s v="SERVIDES1"/>
    <s v="CALL_PYMES"/>
    <n v="20200222"/>
    <s v="091949"/>
    <s v="PY"/>
    <s v="A"/>
    <s v="BOG"/>
    <s v="TVC"/>
    <s v="*"/>
    <x v="43"/>
    <s v="* FOHFC: MR_T1: SIN RETORNO/FLOR ALBA TORRES/TEL-CEL:"/>
    <x v="1"/>
    <e v="#N/A"/>
    <s v="4488-20-0000648450"/>
    <s v="MIRYAM FORERO"/>
    <s v="PYME"/>
    <s v="SOPORTE TECNICO"/>
    <s v="SOPORTE TECNICO"/>
    <s v="PYME"/>
    <m/>
    <x v="1"/>
    <n v="9"/>
    <n v="19"/>
    <n v="49"/>
    <x v="70"/>
  </r>
  <r>
    <n v="761119075"/>
    <s v="MATRIZ"/>
    <x v="72"/>
    <s v="N"/>
    <m/>
    <n v="2"/>
    <n v="1"/>
    <s v="RR"/>
    <e v="#N/A"/>
    <s v="1. OPORTUNIDAD DE GESTION"/>
    <s v="SOPCENTRO"/>
    <s v="PYMES"/>
    <s v="SOPCENTRO"/>
    <s v="PYMES"/>
    <s v="ECF6758A"/>
    <x v="2"/>
    <x v="2"/>
    <d v="2020-02-22T00:00:00"/>
    <d v="2020-02-21T00:00:00"/>
    <n v="92102"/>
    <n v="20200222"/>
    <n v="92102"/>
    <s v="SOPCENTRO"/>
    <s v="CALL_PYMES"/>
    <s v="DIS"/>
    <x v="1"/>
    <s v="Sin Señal falla en edificio o conjunto"/>
    <s v="SI"/>
    <s v="SOPCENTRO"/>
    <s v="CALL_PYMES"/>
    <n v="20200222"/>
    <s v="092102"/>
    <s v="PY"/>
    <s v="A"/>
    <s v="BOG"/>
    <s v="TVC"/>
    <s v="*"/>
    <x v="44"/>
    <s v="* NEG - FALLA EN EDIFICIO/MONICA JAIMES/TEL-CEL: 3504899228 -"/>
    <x v="1"/>
    <e v="#N/A"/>
    <s v="4488-20-0000648464"/>
    <s v="MIRYAM FORERO"/>
    <s v="PYME"/>
    <s v="SOPORTE TECNICO"/>
    <s v="SOPORTE TECNICO"/>
    <s v="PYME"/>
    <m/>
    <x v="2"/>
    <n v="9"/>
    <n v="21"/>
    <n v="2"/>
    <x v="71"/>
  </r>
  <r>
    <n v="759587980"/>
    <s v="MATRIZ"/>
    <x v="73"/>
    <s v="T"/>
    <m/>
    <n v="7"/>
    <n v="6"/>
    <s v="RR"/>
    <e v="#N/A"/>
    <s v="1. OPORTUNIDAD DE GESTION"/>
    <s v="SERVIDES1"/>
    <s v="PYMES"/>
    <s v="SERVIDES1"/>
    <s v="PYMES"/>
    <s v="ECF5321C"/>
    <x v="8"/>
    <x v="8"/>
    <d v="2020-02-14T00:00:00"/>
    <d v="2020-02-14T00:00:00"/>
    <n v="92139"/>
    <n v="20200214"/>
    <n v="92139"/>
    <s v="SERVIDES1"/>
    <s v="CALL_PYMES"/>
    <s v="DIS"/>
    <x v="0"/>
    <s v="Sin Señal Falla Masiva (Aviso Sap)"/>
    <s v="SI"/>
    <s v="SERVIDES1"/>
    <s v="CALL_PYMES"/>
    <n v="20200214"/>
    <s v="092139"/>
    <s v="PY"/>
    <s v="A"/>
    <s v="SOA"/>
    <s v="TVC"/>
    <s v="*"/>
    <x v="45"/>
    <s v="* SECTOR SIN SE#AL / ZULMA GONZALEZ / CEL: 3197305037"/>
    <x v="0"/>
    <s v="4.5 BOGOTA SUR"/>
    <s v="4488-20-0000541485"/>
    <s v="MIRYAM FORERO"/>
    <s v="PYME"/>
    <s v="SOPORTE TECNICO"/>
    <s v="SOPORTE TECNICO"/>
    <s v="PYME"/>
    <m/>
    <x v="3"/>
    <n v="9"/>
    <n v="21"/>
    <n v="39"/>
    <x v="72"/>
  </r>
  <r>
    <n v="761120183"/>
    <s v="MATRIZ"/>
    <x v="74"/>
    <s v="J"/>
    <m/>
    <n v="2"/>
    <n v="1"/>
    <s v="RR"/>
    <e v="#N/A"/>
    <s v="1. OPORTUNIDAD DE GESTION"/>
    <s v="SERVIDES1"/>
    <s v="PYMES"/>
    <s v="SERVIDES1"/>
    <s v="PYMES"/>
    <s v="ECF5443A"/>
    <x v="2"/>
    <x v="2"/>
    <d v="2020-02-22T00:00:00"/>
    <d v="2020-02-21T00:00:00"/>
    <n v="92514"/>
    <n v="20200222"/>
    <n v="92514"/>
    <s v="SERVIDES1"/>
    <s v="CALL_PYMES"/>
    <s v="DIS"/>
    <x v="1"/>
    <s v="Sin Señal falla en edificio o conjunto"/>
    <s v="SI"/>
    <s v="SERVIDES1"/>
    <s v="CALL_PYMES"/>
    <n v="20200222"/>
    <s v="092514"/>
    <s v="PY"/>
    <s v="A"/>
    <s v="BOG"/>
    <s v="TVC"/>
    <s v="*"/>
    <x v="46"/>
    <s v="* NEG - FALLA EN EDIFICIO/ROSIO RODRIGUEZ/TEL-CEL: 3132249823 -"/>
    <x v="1"/>
    <e v="#N/A"/>
    <s v="4488-20-0000648524"/>
    <s v="MIRYAM FORERO"/>
    <s v="PYME"/>
    <s v="SOPORTE TECNICO"/>
    <s v="SOPORTE TECNICO"/>
    <s v="PYME"/>
    <m/>
    <x v="1"/>
    <n v="9"/>
    <n v="25"/>
    <n v="14"/>
    <x v="73"/>
  </r>
  <r>
    <n v="761120430"/>
    <s v="MATRIZ"/>
    <x v="75"/>
    <s v="@"/>
    <m/>
    <n v="2"/>
    <n v="1"/>
    <s v="RR"/>
    <e v="#N/A"/>
    <s v="1. OPORTUNIDAD DE GESTION"/>
    <s v="SERVIDES1"/>
    <s v="PYMES"/>
    <s v="SERVIDES1"/>
    <s v="PYMES"/>
    <s v="GINBOJACA"/>
    <x v="2"/>
    <x v="2"/>
    <d v="2020-02-22T00:00:00"/>
    <d v="2020-02-21T00:00:00"/>
    <n v="92619"/>
    <n v="20200222"/>
    <n v="92619"/>
    <s v="SERVIDES1"/>
    <s v="CALL_PYMES"/>
    <s v="DIS"/>
    <x v="0"/>
    <s v="Sin Señal Falla Masiva (Aviso Sap)"/>
    <s v="SI"/>
    <s v="SERVIDES1"/>
    <s v="CALL_PYMES"/>
    <n v="20200222"/>
    <s v="092619"/>
    <s v="PY"/>
    <s v="A"/>
    <s v="CER"/>
    <s v="RVA"/>
    <s v="*"/>
    <x v="20"/>
    <s v="* FOIP: PÉRDIDA DE GESTIÓN CMTS Y AFECTACI´N @+TELF CMTS"/>
    <x v="1"/>
    <e v="#N/A"/>
    <s v="4488-20-0000648540"/>
    <s v="MIRYAM FORERO"/>
    <s v="PYME"/>
    <s v="SOPORTE TECNICO"/>
    <s v="SOPORTE TECNICO"/>
    <s v="PYME"/>
    <m/>
    <x v="0"/>
    <n v="9"/>
    <n v="26"/>
    <n v="19"/>
    <x v="74"/>
  </r>
  <r>
    <n v="760923440"/>
    <s v="MATRIZ"/>
    <x v="76"/>
    <s v="N"/>
    <m/>
    <n v="2"/>
    <n v="1"/>
    <s v="RR"/>
    <e v="#N/A"/>
    <s v="1. OPORTUNIDAD DE GESTION"/>
    <s v="SERVIDES1"/>
    <s v="PYMES"/>
    <s v="SERVIDES1"/>
    <s v="PYMES"/>
    <s v="ECM3246F"/>
    <x v="5"/>
    <x v="5"/>
    <d v="2020-02-21T00:00:00"/>
    <d v="2020-02-21T00:00:00"/>
    <n v="92731"/>
    <n v="20200221"/>
    <n v="92731"/>
    <s v="SERVIDES1"/>
    <s v="CALL_PYMES"/>
    <s v="DIS"/>
    <x v="0"/>
    <s v="Sin Señal Falla Masiva (Aviso Sap)"/>
    <s v="SI"/>
    <s v="SERVIDES1"/>
    <s v="CALL_PYMES"/>
    <n v="20200221"/>
    <s v="092731"/>
    <s v="PY"/>
    <s v="A"/>
    <s v="GIR"/>
    <s v="RCE"/>
    <s v="*"/>
    <x v="8"/>
    <s v="* /MIRIAM CHARRY CORTES/TEL-CEL: 3206160698 - N/A/ REPORTA: 3P"/>
    <x v="1"/>
    <e v="#N/A"/>
    <s v="4488-20-0000635488"/>
    <s v="MIRYAM FORERO"/>
    <s v="PYME"/>
    <s v="SOPORTE TECNICO"/>
    <s v="SOPORTE TECNICO"/>
    <s v="PYME"/>
    <m/>
    <x v="2"/>
    <n v="9"/>
    <n v="27"/>
    <n v="31"/>
    <x v="75"/>
  </r>
  <r>
    <n v="760709833"/>
    <s v="MATRIZ"/>
    <x v="77"/>
    <s v="J"/>
    <m/>
    <n v="3"/>
    <n v="2"/>
    <s v="RR"/>
    <e v="#N/A"/>
    <s v="1. OPORTUNIDAD DE GESTION"/>
    <s v="SOPNROCCID"/>
    <s v="PYMES"/>
    <s v="SOPNROCCID"/>
    <s v="PYMES"/>
    <s v="ECM1877E"/>
    <x v="0"/>
    <x v="0"/>
    <d v="2020-02-20T00:00:00"/>
    <d v="2020-02-20T00:00:00"/>
    <n v="92756"/>
    <n v="20200220"/>
    <n v="92756"/>
    <s v="SOPNROCCID"/>
    <s v="CALL_PYMES"/>
    <s v="DIS"/>
    <x v="0"/>
    <s v="Sin Señal Falla Masiva (Aviso Sap)"/>
    <s v="SI"/>
    <s v="SOPNROCCID"/>
    <s v="CALL_PYMES"/>
    <n v="20200220"/>
    <s v="092756"/>
    <s v="PY"/>
    <s v="A"/>
    <s v="COP"/>
    <s v="RAN"/>
    <s v="*"/>
    <x v="47"/>
    <s v="* NOC RES REPT COMPLEX:FOHFC:MR_T3 SIN FWD / NODO NDD/EDWIN"/>
    <x v="3"/>
    <s v="6.4 ANTIOQUIA NORTE"/>
    <s v="4488-20-0000620538"/>
    <s v="MIRYAM FORERO"/>
    <s v="PYME"/>
    <s v="SOPORTE TECNICO"/>
    <s v="SOPORTE TECNICO"/>
    <s v="PYME"/>
    <m/>
    <x v="1"/>
    <n v="9"/>
    <n v="27"/>
    <n v="56"/>
    <x v="76"/>
  </r>
  <r>
    <n v="761120915"/>
    <s v="MATRIZ"/>
    <x v="78"/>
    <s v="N"/>
    <m/>
    <n v="2"/>
    <n v="1"/>
    <s v="RR"/>
    <e v="#N/A"/>
    <s v="1. OPORTUNIDAD DE GESTION"/>
    <s v="SOPCENTRO"/>
    <s v="PYMES"/>
    <s v="SOPCENTRO"/>
    <s v="PYMES"/>
    <s v="ECF7501A"/>
    <x v="2"/>
    <x v="2"/>
    <d v="2020-02-22T00:00:00"/>
    <d v="2020-02-21T00:00:00"/>
    <n v="92919"/>
    <n v="20200222"/>
    <n v="92919"/>
    <s v="SOPCENTRO"/>
    <s v="CALL_PYMES"/>
    <s v="DIS"/>
    <x v="0"/>
    <s v="Sin Señal Falla Masiva (Aviso Sap)"/>
    <s v="SI"/>
    <s v="SOPCENTRO"/>
    <s v="CALL_PYMES"/>
    <n v="20200222"/>
    <s v="092919"/>
    <s v="PY"/>
    <s v="A"/>
    <s v="FUS"/>
    <s v="RCE"/>
    <s v="*"/>
    <x v="11"/>
    <s v="* SECTOR SIN SE#AL/LEILA CUBILLOS/TEL-CEL: 3124466437 - /"/>
    <x v="1"/>
    <e v="#N/A"/>
    <s v="4488-20-0000648589"/>
    <s v="MIRYAM FORERO"/>
    <s v="PYME"/>
    <s v="SOPORTE TECNICO"/>
    <s v="SOPORTE TECNICO"/>
    <s v="PYME"/>
    <m/>
    <x v="2"/>
    <n v="9"/>
    <n v="29"/>
    <n v="19"/>
    <x v="77"/>
  </r>
  <r>
    <n v="760276264"/>
    <s v="MATRIZ"/>
    <x v="79"/>
    <s v="J"/>
    <m/>
    <n v="5"/>
    <n v="4"/>
    <s v="RR"/>
    <e v="#N/A"/>
    <s v="1. OPORTUNIDAD DE GESTION"/>
    <s v="SOPCENTRO"/>
    <s v="PYMES"/>
    <s v="SOPCENTRO"/>
    <s v="PYMES"/>
    <s v="ECF5973A"/>
    <x v="7"/>
    <x v="7"/>
    <d v="2020-02-18T00:00:00"/>
    <d v="2020-02-18T00:00:00"/>
    <n v="93026"/>
    <n v="20200218"/>
    <n v="93026"/>
    <s v="SOPCENTRO"/>
    <s v="CALL_PYMES"/>
    <s v="DIS"/>
    <x v="1"/>
    <s v="Sin Señal falla en edificio o conjunto"/>
    <s v="SI"/>
    <s v="SOPCENTRO"/>
    <s v="CALL_PYMES"/>
    <n v="20200218"/>
    <s v="093026"/>
    <s v="PY"/>
    <s v="A"/>
    <s v="PER"/>
    <s v="REC"/>
    <s v="*"/>
    <x v="14"/>
    <s v="* NEG - FALLA EN EDIFICIO/ANDRES GARCIA /TEL-CEL: 3187344070 -"/>
    <x v="3"/>
    <s v="6.2 EJE CAFETERO"/>
    <s v="4488-20-0000589946"/>
    <s v="MIRYAM FORERO"/>
    <s v="PYME"/>
    <s v="SOPORTE TECNICO"/>
    <s v="SOPORTE TECNICO"/>
    <s v="PYME"/>
    <m/>
    <x v="1"/>
    <n v="9"/>
    <n v="30"/>
    <n v="26"/>
    <x v="78"/>
  </r>
  <r>
    <n v="761121750"/>
    <s v="MATRIZ"/>
    <x v="80"/>
    <s v="J"/>
    <m/>
    <n v="2"/>
    <n v="1"/>
    <s v="RR"/>
    <e v="#N/A"/>
    <s v="1. OPORTUNIDAD DE GESTION"/>
    <s v="SERVIDES1"/>
    <s v="PYMES"/>
    <s v="SERVIDES1"/>
    <s v="PYMES"/>
    <s v="ECM2864E"/>
    <x v="2"/>
    <x v="2"/>
    <d v="2020-02-22T00:00:00"/>
    <d v="2020-02-21T00:00:00"/>
    <n v="93245"/>
    <n v="20200222"/>
    <n v="93245"/>
    <s v="SERVIDES1"/>
    <s v="CALL_PYMES"/>
    <s v="DIS"/>
    <x v="0"/>
    <s v="Sin Señal Falla Masiva (Aviso Sap)"/>
    <s v="SI"/>
    <s v="SERVIDES1"/>
    <s v="CALL_PYMES"/>
    <n v="20200222"/>
    <s v="093245"/>
    <s v="PY"/>
    <s v="A"/>
    <s v="CER"/>
    <s v="RVA"/>
    <s v="*"/>
    <x v="20"/>
    <s v="* FOIP: PÉRDIDA DE GESTIÓN CMTS Y AFECTACI´N @+TELF CMTS"/>
    <x v="1"/>
    <e v="#N/A"/>
    <s v="4488-20-0000648643"/>
    <s v="MIRYAM FORERO"/>
    <s v="PYME"/>
    <s v="SOPORTE TECNICO"/>
    <s v="SOPORTE TECNICO"/>
    <s v="PYME"/>
    <m/>
    <x v="1"/>
    <n v="9"/>
    <n v="32"/>
    <n v="45"/>
    <x v="79"/>
  </r>
  <r>
    <n v="760712861"/>
    <s v="MATRIZ"/>
    <x v="81"/>
    <s v="J"/>
    <m/>
    <n v="3"/>
    <n v="2"/>
    <s v="RR"/>
    <e v="#N/A"/>
    <s v="1. OPORTUNIDAD DE GESTION"/>
    <s v="SOPOCCIDEN"/>
    <s v="PYMES"/>
    <s v="SOPOCCIDEN"/>
    <s v="PYMES"/>
    <s v="ECM9874H"/>
    <x v="0"/>
    <x v="0"/>
    <d v="2020-02-20T00:00:00"/>
    <d v="2020-02-20T00:00:00"/>
    <n v="93805"/>
    <n v="20200220"/>
    <n v="93805"/>
    <s v="SOPOCCIDEN"/>
    <s v="CALL_PYMES"/>
    <s v="DIS"/>
    <x v="0"/>
    <s v="Sin Señal Falla Masiva (Aviso Sap)"/>
    <s v="SI"/>
    <s v="SOPOCCIDEN"/>
    <s v="CALL_PYMES"/>
    <n v="20200220"/>
    <s v="093805"/>
    <s v="PY"/>
    <s v="A"/>
    <s v="FLE"/>
    <s v="RCE"/>
    <s v="*"/>
    <x v="48"/>
    <s v="* NEG - SECTOR SIN SE#AL/ANDRES TRIANA/TEL-CEL: 3222118420 -"/>
    <x v="2"/>
    <s v="5.6 TOLHUCA"/>
    <s v="4488-20-0000620726"/>
    <s v="MIRYAM FORERO"/>
    <s v="PYME"/>
    <s v="SOPORTE TECNICO"/>
    <s v="SOPORTE TECNICO"/>
    <s v="PYME"/>
    <m/>
    <x v="1"/>
    <n v="9"/>
    <n v="38"/>
    <n v="5"/>
    <x v="80"/>
  </r>
  <r>
    <n v="760713157"/>
    <s v="MATRIZ"/>
    <x v="82"/>
    <s v="@"/>
    <m/>
    <n v="3"/>
    <n v="2"/>
    <s v="RR"/>
    <e v="#N/A"/>
    <s v="1. OPORTUNIDAD DE GESTION"/>
    <s v="SOPCENTRO"/>
    <s v="PYMES"/>
    <s v="SOPCENTRO"/>
    <s v="PYMES"/>
    <s v="ICF8596A"/>
    <x v="0"/>
    <x v="0"/>
    <d v="2020-02-20T00:00:00"/>
    <d v="2020-02-20T00:00:00"/>
    <n v="93850"/>
    <n v="20200220"/>
    <n v="93850"/>
    <s v="SOPCENTRO"/>
    <s v="CALL_PYMES"/>
    <s v="DIS"/>
    <x v="0"/>
    <s v="Sin Señal Falla Masiva (Aviso Sap)"/>
    <s v="SI"/>
    <s v="SOPCENTRO"/>
    <s v="CALL_PYMES"/>
    <n v="20200220"/>
    <s v="093850"/>
    <s v="RE"/>
    <s v="A"/>
    <s v="GIR"/>
    <s v="RCE"/>
    <s v="*"/>
    <x v="9"/>
    <s v="* REVISION  DE RUIDO"/>
    <x v="0"/>
    <s v="4.1 BOGOTA NORTE"/>
    <s v="4488-20-0000620739"/>
    <s v="MIRYAM FORERO"/>
    <s v="PYME"/>
    <s v="SOPORTE TECNICO"/>
    <s v="SOPORTE TECNICO"/>
    <s v="PYME"/>
    <m/>
    <x v="0"/>
    <n v="9"/>
    <n v="38"/>
    <n v="50"/>
    <x v="81"/>
  </r>
  <r>
    <n v="761123837"/>
    <s v="MATRIZ"/>
    <x v="83"/>
    <s v="J"/>
    <m/>
    <n v="2"/>
    <n v="1"/>
    <s v="RR"/>
    <e v="#N/A"/>
    <s v="1. OPORTUNIDAD DE GESTION"/>
    <s v="SERVIDES1"/>
    <s v="PYMES"/>
    <s v="SERVIDES1"/>
    <s v="PYMES"/>
    <s v="ECF6988A"/>
    <x v="2"/>
    <x v="2"/>
    <d v="2020-02-22T00:00:00"/>
    <d v="2020-02-21T00:00:00"/>
    <n v="94133"/>
    <n v="20200222"/>
    <n v="94133"/>
    <s v="SERVIDES1"/>
    <s v="CALL_PYMES"/>
    <s v="DIS"/>
    <x v="0"/>
    <s v="Sin Señal Falla Masiva (Aviso Sap)"/>
    <s v="SI"/>
    <s v="SERVIDES1"/>
    <s v="CALL_PYMES"/>
    <n v="20200222"/>
    <s v="094133"/>
    <s v="PY"/>
    <s v="A"/>
    <s v="TUL"/>
    <s v="RVA"/>
    <s v="*"/>
    <x v="20"/>
    <s v="* FOIP: PÉRDIDA DE GESTIÓN CMTS Y AFECTACI´N @+TELF CMTS"/>
    <x v="1"/>
    <e v="#N/A"/>
    <s v="4488-20-0000648774"/>
    <s v="MIRYAM FORERO"/>
    <s v="PYME"/>
    <s v="SOPORTE TECNICO"/>
    <s v="SOPORTE TECNICO"/>
    <s v="PYME"/>
    <m/>
    <x v="1"/>
    <n v="9"/>
    <n v="41"/>
    <n v="33"/>
    <x v="82"/>
  </r>
  <r>
    <n v="761124967"/>
    <s v="MATRIZ"/>
    <x v="84"/>
    <s v="J"/>
    <m/>
    <n v="2"/>
    <n v="1"/>
    <s v="RR"/>
    <e v="#N/A"/>
    <s v="1. OPORTUNIDAD DE GESTION"/>
    <s v="SERVIDES1"/>
    <s v="PYMES"/>
    <s v="SERVIDES1"/>
    <s v="PYMES"/>
    <s v="ECF9006B"/>
    <x v="2"/>
    <x v="2"/>
    <d v="2020-02-22T00:00:00"/>
    <d v="2020-02-21T00:00:00"/>
    <n v="94603"/>
    <n v="20200222"/>
    <n v="94603"/>
    <s v="SERVIDES1"/>
    <s v="CALL_PYMES"/>
    <s v="DIS"/>
    <x v="0"/>
    <s v="Sin Señal Falla Masiva (Aviso Sap)"/>
    <s v="SI"/>
    <s v="SERVIDES1"/>
    <s v="CALL_PYMES"/>
    <n v="20200222"/>
    <s v="094603"/>
    <s v="PY"/>
    <s v="A"/>
    <s v="BOG"/>
    <s v="TVC"/>
    <s v="*"/>
    <x v="43"/>
    <s v="* FOHFC: MR_T1: SIN RETORNO"/>
    <x v="1"/>
    <e v="#N/A"/>
    <s v="4488-20-0000648832"/>
    <s v="MIRYAM FORERO"/>
    <s v="PYME"/>
    <s v="SOPORTE TECNICO"/>
    <s v="SOPORTE TECNICO"/>
    <s v="PYME"/>
    <m/>
    <x v="1"/>
    <n v="9"/>
    <n v="46"/>
    <n v="3"/>
    <x v="83"/>
  </r>
  <r>
    <n v="760501123"/>
    <s v="MATRIZ"/>
    <x v="85"/>
    <s v="@"/>
    <m/>
    <n v="4"/>
    <n v="3"/>
    <s v="RR"/>
    <e v="#N/A"/>
    <s v="1. OPORTUNIDAD DE GESTION"/>
    <s v="SOPOCCIDEN"/>
    <s v="PYMES"/>
    <s v="SOPOCCIDEN"/>
    <s v="PYMES"/>
    <s v="ECM1877E"/>
    <x v="6"/>
    <x v="6"/>
    <d v="2020-02-19T00:00:00"/>
    <d v="2020-02-19T00:00:00"/>
    <n v="94618"/>
    <n v="20200219"/>
    <n v="94618"/>
    <s v="SOPOCCIDEN"/>
    <s v="CALL_PYMES"/>
    <s v="DIS"/>
    <x v="0"/>
    <s v="Sin Señal Falla Masiva (Aviso Sap)"/>
    <s v="SI"/>
    <s v="SOPOCCIDEN"/>
    <s v="CALL_PYMES"/>
    <n v="20200219"/>
    <s v="094618"/>
    <s v="PY"/>
    <s v="A"/>
    <s v="CAL"/>
    <s v="RVA"/>
    <s v="*"/>
    <x v="49"/>
    <s v="* REVISIÓN DE RUIDO / NODO C3A/ CAROLINA BORJA TEL:28937099"/>
    <x v="2"/>
    <s v="5.5 CALI SUR"/>
    <s v="4488-20-0000605497"/>
    <s v="MIRYAM FORERO"/>
    <s v="PYME"/>
    <s v="SOPORTE TECNICO"/>
    <s v="SOPORTE TECNICO"/>
    <s v="PYME"/>
    <m/>
    <x v="0"/>
    <n v="9"/>
    <n v="46"/>
    <n v="18"/>
    <x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762202738"/>
    <s v="MATRIZ"/>
    <x v="0"/>
    <s v="@"/>
    <m/>
    <n v="5"/>
    <n v="4"/>
    <s v="RR"/>
    <e v="#N/A"/>
    <s v="1. OPORTUNIDAD DE GESTION"/>
    <s v="SOPOCCIDEN"/>
    <s v="PYMES"/>
    <s v="SOPOCCIDEN"/>
    <s v="PYMES"/>
    <s v="ECF5628A"/>
    <x v="0"/>
    <x v="0"/>
    <d v="2020-02-28T00:00:00"/>
    <d v="2020-02-28T00:00:00"/>
    <s v="011833"/>
    <n v="20200228"/>
    <n v="11833"/>
    <s v="SOPOCCIDEN"/>
    <s v="CALL_PYMES"/>
    <s v="DIS"/>
    <x v="0"/>
    <s v="Sin Señal Falla Masiva (Aviso Sap)"/>
    <s v="SI"/>
    <s v="SOPOCCIDEN"/>
    <s v="CALL_PYMES"/>
    <n v="20200228"/>
    <n v="11833"/>
    <s v="PY"/>
    <s v="A"/>
    <s v="CAL"/>
    <s v="RVA"/>
    <s v="*"/>
    <x v="0"/>
    <s v="* NEG - SE#AL DESFICIENTE/GIOVANI MONTERO /TEL-CEL: 3223919529"/>
    <x v="0"/>
    <s v="5.5 CALI SUR"/>
    <s v="4488-20-0000719784"/>
    <s v="MIRYAM FORERO"/>
    <s v="PYME"/>
    <s v="SOPORTE TECNICO"/>
    <s v="SOPORTE TECNICO"/>
    <s v="PYME"/>
    <m/>
    <x v="0"/>
    <n v="1"/>
    <n v="18"/>
    <n v="33"/>
    <x v="0"/>
  </r>
  <r>
    <n v="763088977"/>
    <s v="MATRIZ"/>
    <x v="1"/>
    <s v="@"/>
    <m/>
    <n v="2"/>
    <n v="1"/>
    <s v="RR"/>
    <e v="#N/A"/>
    <s v="1. OPORTUNIDAD DE GESTION"/>
    <s v="SERVIDES1"/>
    <s v="PYMES"/>
    <s v="SERVIDES1"/>
    <s v="PYMES"/>
    <s v="ECF6988A"/>
    <x v="1"/>
    <x v="1"/>
    <d v="2020-03-04T00:00:00"/>
    <d v="2020-03-04T00:00:00"/>
    <s v="065345"/>
    <n v="20200304"/>
    <n v="65345"/>
    <s v="SERVIDES1 "/>
    <s v="CALL_PYMES"/>
    <s v="DIS"/>
    <x v="0"/>
    <s v="Sin Señal Falla Masiva (Aviso Sap)"/>
    <s v="SI"/>
    <s v="SERVIDES1 "/>
    <s v="CALL_PYMES"/>
    <n v="20200304"/>
    <n v="65345"/>
    <s v="PY"/>
    <s v="A"/>
    <s v="STQ"/>
    <s v="RVA"/>
    <s v="*"/>
    <x v="1"/>
    <s v="* FOHFC: MR_T2: FOINF: MR_T2: FUENTE - ALARMA POR FALLA DE"/>
    <x v="0"/>
    <s v="5.5 CALI SUR"/>
    <s v="4488-20-0000776949"/>
    <s v="MIRYAM FORERO"/>
    <s v="PYME"/>
    <s v="SOPORTE TECNICO"/>
    <s v="SOPORTE TECNICO"/>
    <s v="PYME"/>
    <m/>
    <x v="0"/>
    <n v="6"/>
    <n v="53"/>
    <n v="45"/>
    <x v="1"/>
  </r>
  <r>
    <n v="763089515"/>
    <s v="MATRIZ"/>
    <x v="2"/>
    <s v="N"/>
    <m/>
    <n v="2"/>
    <n v="1"/>
    <s v="RR"/>
    <e v="#N/A"/>
    <s v="1. OPORTUNIDAD DE GESTION"/>
    <s v="SOPOCCIDEN"/>
    <s v="PYMES"/>
    <s v="SOPOCCIDEN"/>
    <s v="PYMES"/>
    <s v="ECM1877E"/>
    <x v="1"/>
    <x v="1"/>
    <d v="2020-03-04T00:00:00"/>
    <d v="2020-03-04T00:00:00"/>
    <s v="070424"/>
    <n v="20200304"/>
    <n v="70424"/>
    <s v="SOPOCCIDEN"/>
    <s v="CALL_PYMES"/>
    <s v="DIS"/>
    <x v="0"/>
    <s v="Sin Señal Falla Masiva (Aviso Sap)"/>
    <s v="SI"/>
    <s v="SOPOCCIDEN"/>
    <s v="CALL_PYMES"/>
    <n v="20200304"/>
    <n v="70424"/>
    <s v="PY"/>
    <s v="A"/>
    <s v="JAM"/>
    <s v="RVA"/>
    <s v="*"/>
    <x v="2"/>
    <s v="* SE#AL INTERMITENTE/ARMANDO SALAZAR/TEL:3164575813 REPORTA: 3"/>
    <x v="0"/>
    <s v="5.5 CALI SUR"/>
    <s v="4488-20-0000776982"/>
    <s v="MIRYAM FORERO"/>
    <s v="PYME"/>
    <s v="SOPORTE TECNICO"/>
    <s v="SOPORTE TECNICO"/>
    <s v="PYME"/>
    <m/>
    <x v="1"/>
    <n v="7"/>
    <n v="4"/>
    <n v="24"/>
    <x v="2"/>
  </r>
  <r>
    <n v="763089465"/>
    <s v="MATRIZ"/>
    <x v="3"/>
    <s v="N"/>
    <m/>
    <n v="2"/>
    <n v="1"/>
    <s v="RR"/>
    <e v="#N/A"/>
    <s v="1. OPORTUNIDAD DE GESTION"/>
    <s v="SERVIDES1"/>
    <s v="PYMES"/>
    <s v="SERVIDES1"/>
    <s v="PYMES"/>
    <s v="ECF6095A"/>
    <x v="1"/>
    <x v="1"/>
    <d v="2020-03-04T00:00:00"/>
    <d v="2020-03-04T00:00:00"/>
    <s v="070501"/>
    <n v="20200304"/>
    <n v="70501"/>
    <s v="SERVIDES1 "/>
    <s v="CALL_PYMES"/>
    <s v="DIS"/>
    <x v="0"/>
    <s v="Sin Señal Falla Masiva (Aviso Sap)"/>
    <s v="SI"/>
    <s v="SERVIDES1 "/>
    <s v="CALL_PYMES"/>
    <n v="20200304"/>
    <n v="70501"/>
    <s v="PY"/>
    <s v="A"/>
    <s v="FBL"/>
    <s v="ROR"/>
    <s v="*"/>
    <x v="3"/>
    <s v="* FOINF: MR_T3: (VIP) FUENTE - ALARMA POR FALLA DE"/>
    <x v="1"/>
    <s v="6.3 SANTANDERES"/>
    <s v="4488-20-0000776984"/>
    <s v="MIRYAM FORERO"/>
    <s v="PYME"/>
    <s v="SOPORTE TECNICO"/>
    <s v="SOPORTE TECNICO"/>
    <s v="PYME"/>
    <m/>
    <x v="1"/>
    <n v="7"/>
    <n v="5"/>
    <n v="1"/>
    <x v="3"/>
  </r>
  <r>
    <n v="763089944"/>
    <s v="MATRIZ"/>
    <x v="4"/>
    <s v="@"/>
    <m/>
    <n v="2"/>
    <n v="1"/>
    <s v="RR"/>
    <e v="#N/A"/>
    <s v="1. OPORTUNIDAD DE GESTION"/>
    <s v="SERVIDES1"/>
    <s v="PYMES"/>
    <s v="SERVIDES1"/>
    <s v="PYMES"/>
    <s v="ECF6988A"/>
    <x v="1"/>
    <x v="1"/>
    <d v="2020-03-04T00:00:00"/>
    <d v="2020-03-04T00:00:00"/>
    <s v="071111"/>
    <n v="20200304"/>
    <n v="71111"/>
    <s v="SERVIDES1 "/>
    <s v="CALL_PYMES"/>
    <s v="DIS"/>
    <x v="0"/>
    <s v="Sin Señal Falla Masiva (Aviso Sap)"/>
    <s v="SI"/>
    <s v="SERVIDES1 "/>
    <s v="CALL_PYMES"/>
    <n v="20200304"/>
    <n v="71111"/>
    <s v="PY"/>
    <s v="A"/>
    <s v="STQ"/>
    <s v="RVA"/>
    <s v="*"/>
    <x v="1"/>
    <s v="* FOHFC: MR_T2: FOINF: MR_T2: FUENTE - ALARMA POR FALLA DE"/>
    <x v="0"/>
    <s v="5.5 CALI SUR"/>
    <s v="4488-20-0000777009"/>
    <s v="MIRYAM FORERO"/>
    <s v="PYME"/>
    <s v="SOPORTE TECNICO"/>
    <s v="SOPORTE TECNICO"/>
    <s v="PYME"/>
    <m/>
    <x v="0"/>
    <n v="7"/>
    <n v="11"/>
    <n v="11"/>
    <x v="4"/>
  </r>
  <r>
    <n v="762877261"/>
    <s v="MATRIZ"/>
    <x v="5"/>
    <s v="J"/>
    <m/>
    <n v="3"/>
    <n v="2"/>
    <s v="RR"/>
    <e v="#N/A"/>
    <s v="1. OPORTUNIDAD DE GESTION"/>
    <s v="SOPOCCIDEN"/>
    <s v="PYMES"/>
    <s v="SOPOCCIDEN"/>
    <s v="PYMES"/>
    <s v="ECF5628A"/>
    <x v="2"/>
    <x v="2"/>
    <d v="2020-03-03T00:00:00"/>
    <d v="2020-03-03T00:00:00"/>
    <s v="071117"/>
    <n v="20200303"/>
    <n v="71117"/>
    <s v="SOPOCCIDEN"/>
    <s v="CALL_PYMES"/>
    <s v="DIS"/>
    <x v="1"/>
    <s v="Sin Señal falla en edificio o conjunto"/>
    <s v="SI"/>
    <s v="SOPOCCIDEN"/>
    <s v="CALL_PYMES"/>
    <n v="20200303"/>
    <n v="71117"/>
    <s v="PY"/>
    <s v="A"/>
    <s v="CAL"/>
    <s v="RVA"/>
    <s v="*"/>
    <x v="4"/>
    <s v="* NEG - FALLA EDIFICIO/AURELIO SARDI/TEL-CEL: 3137004444 -"/>
    <x v="0"/>
    <s v="5.5 CALI SUR"/>
    <s v="4488-20-0000763879"/>
    <s v="MIRYAM FORERO"/>
    <s v="PYME"/>
    <s v="SOPORTE TECNICO"/>
    <s v="SOPORTE TECNICO"/>
    <s v="PYME"/>
    <m/>
    <x v="2"/>
    <n v="7"/>
    <n v="11"/>
    <n v="17"/>
    <x v="5"/>
  </r>
  <r>
    <n v="763090728"/>
    <s v="MATRIZ"/>
    <x v="6"/>
    <s v="J"/>
    <m/>
    <n v="2"/>
    <n v="1"/>
    <s v="RR"/>
    <e v="#N/A"/>
    <s v="1. OPORTUNIDAD DE GESTION"/>
    <s v="SOPCENTRO"/>
    <s v="PYMES"/>
    <s v="SOPCENTRO"/>
    <s v="PYMES"/>
    <s v="ECF7077B"/>
    <x v="1"/>
    <x v="1"/>
    <d v="2020-03-04T00:00:00"/>
    <d v="2020-03-04T00:00:00"/>
    <s v="072141"/>
    <n v="20200304"/>
    <n v="72141"/>
    <s v="SOPCENTRO "/>
    <s v="CALL_PYMES"/>
    <s v="DIS"/>
    <x v="0"/>
    <s v="Sin Señal Falla Masiva (Aviso Sap)"/>
    <s v="SI"/>
    <s v="SOPCENTRO "/>
    <s v="CALL_PYMES"/>
    <n v="20200304"/>
    <n v="72141"/>
    <s v="PY"/>
    <s v="A"/>
    <s v="MDR"/>
    <s v="TVC"/>
    <s v="*"/>
    <x v="5"/>
    <s v="* NOC RES REPT COMPLEX:FOHFC:MR_T3:JO-SIN FORWARD SLE/VIVIANA"/>
    <x v="2"/>
    <s v="4.2 BOGOTA CENTRO"/>
    <s v="4488-20-0000777054"/>
    <s v="MIRYAM FORERO"/>
    <s v="PYME"/>
    <s v="SOPORTE TECNICO"/>
    <s v="SOPORTE TECNICO"/>
    <s v="PYME"/>
    <m/>
    <x v="2"/>
    <n v="7"/>
    <n v="21"/>
    <n v="41"/>
    <x v="6"/>
  </r>
  <r>
    <n v="762878556"/>
    <s v="MATRIZ"/>
    <x v="7"/>
    <s v="@"/>
    <m/>
    <n v="3"/>
    <n v="2"/>
    <s v="RR"/>
    <e v="#N/A"/>
    <s v="1. OPORTUNIDAD DE GESTION"/>
    <s v="SERVIDES1"/>
    <s v="PYMES"/>
    <s v="SERVIDES1"/>
    <s v="PYMES"/>
    <s v="ECF5628A"/>
    <x v="2"/>
    <x v="2"/>
    <d v="2020-03-03T00:00:00"/>
    <d v="2020-03-03T00:00:00"/>
    <s v="072426"/>
    <n v="20200303"/>
    <n v="72426"/>
    <s v="SERVIDES1 "/>
    <s v="CALL_PYMES"/>
    <s v="DIS"/>
    <x v="0"/>
    <s v="Sin Señal Falla Masiva (Aviso Sap)"/>
    <s v="SI"/>
    <s v="SERVIDES1 "/>
    <s v="CALL_PYMES"/>
    <n v="20200303"/>
    <n v="72426"/>
    <s v="PY"/>
    <s v="A"/>
    <s v="BEL"/>
    <s v="RAN"/>
    <s v="*"/>
    <x v="6"/>
    <s v="* SD: CMTS MEDE-CABA-H-06, MEDE-CABA-H-05- SIN IP WAN/JOHANA"/>
    <x v="1"/>
    <s v="6.4 ANTIOQUIA NORTE"/>
    <s v="4488-20-0000763945"/>
    <s v="MIRYAM FORERO"/>
    <s v="PYME"/>
    <s v="SOPORTE TECNICO"/>
    <s v="SOPORTE TECNICO"/>
    <s v="PYME"/>
    <m/>
    <x v="0"/>
    <n v="7"/>
    <n v="24"/>
    <n v="26"/>
    <x v="7"/>
  </r>
  <r>
    <n v="761102715"/>
    <s v="MATRIZ"/>
    <x v="8"/>
    <s v="J"/>
    <m/>
    <n v="10"/>
    <n v="9"/>
    <s v="RR"/>
    <e v="#N/A"/>
    <s v="1. OPORTUNIDAD DE GESTION"/>
    <s v="SERVIDES1"/>
    <s v="PYMES"/>
    <s v="SERVIDES1"/>
    <s v="PYMES"/>
    <s v="ECF9006B"/>
    <x v="3"/>
    <x v="3"/>
    <d v="2020-02-22T00:00:00"/>
    <d v="2020-02-21T00:00:00"/>
    <s v="072509"/>
    <n v="20200222"/>
    <n v="72509"/>
    <s v="SERVIDES1 "/>
    <s v="CALL_PYMES"/>
    <s v="DIS"/>
    <x v="0"/>
    <s v="Sin Señal Falla Masiva (Aviso Sap)"/>
    <s v="SI"/>
    <s v="SERVIDES1 "/>
    <s v="CALL_PYMES"/>
    <n v="20200222"/>
    <n v="72509"/>
    <s v="PY"/>
    <s v="A"/>
    <s v="CAN"/>
    <s v="RVA"/>
    <s v="*"/>
    <x v="7"/>
    <s v="* USUARIOS QUE PODRIAN PERCIBIR EN EL(LOS) SERVICIO(S)"/>
    <x v="0"/>
    <s v="5.4 CALI NORTEVALLE"/>
    <s v="4488-20-0000647532"/>
    <s v="MIRYAM FORERO"/>
    <s v="PYME"/>
    <s v="SOPORTE TECNICO"/>
    <s v="SOPORTE TECNICO"/>
    <s v="PYME"/>
    <m/>
    <x v="2"/>
    <n v="7"/>
    <n v="25"/>
    <n v="9"/>
    <x v="8"/>
  </r>
  <r>
    <n v="763091250"/>
    <s v="MATRIZ"/>
    <x v="9"/>
    <s v="N"/>
    <m/>
    <n v="2"/>
    <n v="1"/>
    <s v="RR"/>
    <e v="#N/A"/>
    <s v="1. OPORTUNIDAD DE GESTION"/>
    <s v="SERVIDES1"/>
    <s v="PYMES"/>
    <s v="SERVIDES1"/>
    <s v="PYMES"/>
    <s v="ECF5628A"/>
    <x v="1"/>
    <x v="1"/>
    <d v="2020-03-04T00:00:00"/>
    <d v="2020-03-04T00:00:00"/>
    <s v="072725"/>
    <n v="20200304"/>
    <n v="72725"/>
    <s v="SERVIDES1 "/>
    <s v="CALL_PYMES"/>
    <s v="DIS"/>
    <x v="0"/>
    <s v="Sin Señal Falla Masiva (Aviso Sap)"/>
    <s v="SI"/>
    <s v="SERVIDES1 "/>
    <s v="CALL_PYMES"/>
    <n v="20200304"/>
    <n v="72725"/>
    <s v="PY"/>
    <s v="A"/>
    <s v="MTR"/>
    <s v="RAT"/>
    <s v="*"/>
    <x v="8"/>
    <s v="* FOHFC: MR_T3: SIN RETORNO / NODOS 8RE - 9RE - 10E - 11E - P12"/>
    <x v="3"/>
    <s v="8.2 COSTA 2"/>
    <s v="4488-20-0000777079"/>
    <s v="MIRYAM FORERO"/>
    <s v="PYME"/>
    <s v="SOPORTE TECNICO"/>
    <s v="SOPORTE TECNICO"/>
    <s v="PYME"/>
    <m/>
    <x v="1"/>
    <n v="7"/>
    <n v="27"/>
    <n v="25"/>
    <x v="9"/>
  </r>
  <r>
    <n v="762653432"/>
    <s v="MATRIZ"/>
    <x v="10"/>
    <s v="J"/>
    <m/>
    <n v="4"/>
    <n v="3"/>
    <s v="RR"/>
    <e v="#N/A"/>
    <s v="1. OPORTUNIDAD DE GESTION"/>
    <s v="SOPNROCCID"/>
    <s v="PYMES"/>
    <s v="SOPNROCCID"/>
    <s v="PYMES"/>
    <s v="ECF7077B"/>
    <x v="4"/>
    <x v="4"/>
    <d v="2020-03-02T00:00:00"/>
    <d v="2020-03-02T00:00:00"/>
    <s v="074201"/>
    <n v="20200302"/>
    <n v="74201"/>
    <s v="SOPNROCCID"/>
    <s v="CALL_PYMES"/>
    <s v="DIS"/>
    <x v="0"/>
    <s v="Sin Señal Falla Masiva (Aviso Sap)"/>
    <s v="SI"/>
    <s v="SOPNROCCID"/>
    <s v="CALL_PYMES"/>
    <n v="20200302"/>
    <n v="74201"/>
    <s v="PY"/>
    <s v="A"/>
    <s v="STM"/>
    <s v="RAT"/>
    <s v="*"/>
    <x v="9"/>
    <s v="* NEG - SECTOR SIN SE#AL / NODO / NOR/SANDRA ROBLES/TEL-CEL:"/>
    <x v="3"/>
    <s v="8.1 COSTA 1"/>
    <s v="4488-20-0000747450"/>
    <s v="MIRYAM FORERO"/>
    <s v="PYME"/>
    <s v="SOPORTE TECNICO"/>
    <s v="SOPORTE TECNICO"/>
    <s v="PYME"/>
    <m/>
    <x v="2"/>
    <n v="7"/>
    <n v="42"/>
    <n v="1"/>
    <x v="10"/>
  </r>
  <r>
    <n v="762880558"/>
    <s v="MATRIZ"/>
    <x v="11"/>
    <s v="J"/>
    <m/>
    <n v="3"/>
    <n v="2"/>
    <s v="RR"/>
    <e v="#N/A"/>
    <s v="1. OPORTUNIDAD DE GESTION"/>
    <s v="SOPCENTRO"/>
    <s v="PYMES"/>
    <s v="SOPCENTRO"/>
    <s v="PYMES"/>
    <s v="ECF3447A"/>
    <x v="2"/>
    <x v="2"/>
    <d v="2020-03-03T00:00:00"/>
    <d v="2020-03-03T00:00:00"/>
    <s v="074328"/>
    <n v="20200303"/>
    <n v="74328"/>
    <s v="SOPCENTRO "/>
    <s v="CALL_PYMES"/>
    <s v="DIS"/>
    <x v="0"/>
    <s v="Sin Señal Falla Masiva (Aviso Sap)"/>
    <s v="SI"/>
    <s v="SOPCENTRO "/>
    <s v="CALL_PYMES"/>
    <n v="20200303"/>
    <n v="74328"/>
    <s v="PY"/>
    <s v="A"/>
    <s v="PAL"/>
    <s v="RVA"/>
    <s v="*"/>
    <x v="10"/>
    <s v="* NOC RES REPT COMPLEX: FOHFC:MR_T3:JO-CAIDA DE ENLACES BACKUP"/>
    <x v="0"/>
    <s v="5.4 CALI NORTEVALLE"/>
    <s v="4488-20-0000764077"/>
    <s v="MIRYAM FORERO"/>
    <s v="PYME"/>
    <s v="SOPORTE TECNICO"/>
    <s v="SOPORTE TECNICO"/>
    <s v="PYME"/>
    <m/>
    <x v="2"/>
    <n v="7"/>
    <n v="43"/>
    <n v="28"/>
    <x v="11"/>
  </r>
  <r>
    <n v="762881153"/>
    <s v="MATRIZ"/>
    <x v="12"/>
    <s v="N"/>
    <m/>
    <n v="3"/>
    <n v="2"/>
    <s v="RR"/>
    <e v="#N/A"/>
    <s v="1. OPORTUNIDAD DE GESTION"/>
    <s v="SERVIDES1"/>
    <s v="PYMES"/>
    <s v="SERVIDES1"/>
    <s v="PYMES"/>
    <s v="ECM7567J"/>
    <x v="2"/>
    <x v="2"/>
    <d v="2020-03-03T00:00:00"/>
    <d v="2020-03-03T00:00:00"/>
    <s v="074811"/>
    <n v="20200303"/>
    <n v="74811"/>
    <s v="SERVIDES1 "/>
    <s v="CALL_PYMES"/>
    <s v="DIS"/>
    <x v="0"/>
    <s v="Sin Señal Falla Masiva (Aviso Sap)"/>
    <s v="SI"/>
    <s v="SERVIDES1 "/>
    <s v="CALL_PYMES"/>
    <n v="20200303"/>
    <n v="74811"/>
    <s v="PY"/>
    <s v="A"/>
    <s v="PAL"/>
    <s v="RVA"/>
    <s v="*"/>
    <x v="10"/>
    <s v="* NOC RES REPT COMPLEX: FOHFC:MR_T3:JO-CAIDA DE ENLACES BACKUP"/>
    <x v="0"/>
    <s v="5.4 CALI NORTEVALLE"/>
    <s v="4488-20-0000764110"/>
    <s v="MIRYAM FORERO"/>
    <s v="PYME"/>
    <s v="SOPORTE TECNICO"/>
    <s v="SOPORTE TECNICO"/>
    <s v="PYME"/>
    <m/>
    <x v="1"/>
    <n v="7"/>
    <n v="48"/>
    <n v="11"/>
    <x v="12"/>
  </r>
  <r>
    <n v="763093614"/>
    <s v="MATRIZ"/>
    <x v="13"/>
    <s v="N"/>
    <m/>
    <n v="2"/>
    <n v="1"/>
    <s v="RR"/>
    <e v="#N/A"/>
    <s v="1. OPORTUNIDAD DE GESTION"/>
    <s v="SERVIDES1"/>
    <s v="PYMES"/>
    <s v="SERVIDES1"/>
    <s v="PYMES"/>
    <s v="ECF6994D"/>
    <x v="1"/>
    <x v="1"/>
    <d v="2020-03-04T00:00:00"/>
    <d v="2020-03-04T00:00:00"/>
    <s v="074848"/>
    <n v="20200304"/>
    <n v="74848"/>
    <s v="SERVIDES1 "/>
    <s v="CALL_PYMES"/>
    <s v="DIS"/>
    <x v="0"/>
    <s v="Sin Señal Falla Masiva (Aviso Sap)"/>
    <s v="SI"/>
    <s v="SERVIDES1 "/>
    <s v="CALL_PYMES"/>
    <n v="20200304"/>
    <n v="74848"/>
    <s v="PY"/>
    <s v="A"/>
    <s v="PAD"/>
    <s v="RVA"/>
    <s v="*"/>
    <x v="11"/>
    <s v="* IN RETORNO / 7 NODOS Y CAÃ­DA DEL V-HUB DE PTO TEJADA."/>
    <x v="0"/>
    <s v="5.5 CALI SUR"/>
    <s v="4488-20-0000777205"/>
    <s v="MIRYAM FORERO"/>
    <s v="PYME"/>
    <s v="SOPORTE TECNICO"/>
    <s v="SOPORTE TECNICO"/>
    <s v="PYME"/>
    <m/>
    <x v="1"/>
    <n v="7"/>
    <n v="48"/>
    <n v="48"/>
    <x v="13"/>
  </r>
  <r>
    <n v="761777217"/>
    <s v="MATRIZ"/>
    <x v="14"/>
    <s v="@"/>
    <m/>
    <n v="7"/>
    <n v="6"/>
    <s v="RR"/>
    <e v="#N/A"/>
    <s v="1. OPORTUNIDAD DE GESTION"/>
    <s v="SOPOCCIDEN"/>
    <s v="PYMES"/>
    <s v="SOPOCCIDEN"/>
    <s v="PYMES"/>
    <s v="ECF2115A"/>
    <x v="5"/>
    <x v="5"/>
    <d v="2020-02-26T00:00:00"/>
    <d v="2020-02-26T00:00:00"/>
    <s v="080350"/>
    <n v="20200226"/>
    <n v="80350"/>
    <s v="SOPOCCIDEN"/>
    <s v="CALL_PYMES"/>
    <s v="DIS"/>
    <x v="0"/>
    <s v="Sin Señal Falla Masiva (Aviso Sap)"/>
    <s v="SI"/>
    <s v="SOPOCCIDEN"/>
    <s v="CALL_PYMES"/>
    <n v="20200226"/>
    <n v="80350"/>
    <s v="PY"/>
    <s v="A"/>
    <s v="CAL"/>
    <s v="RVA"/>
    <s v="*"/>
    <x v="12"/>
    <s v="* FOHFC:MR_T3 SEGMENTACIÃ³N EN PROCESO - SDS CALI NORTE / NODO"/>
    <x v="0"/>
    <s v="5.4 CALI NORTEVALLE"/>
    <s v="4488-20-0000692893"/>
    <s v="MIRYAM FORERO"/>
    <s v="PYME"/>
    <s v="SOPORTE TECNICO"/>
    <s v="SOPORTE TECNICO"/>
    <s v="PYME"/>
    <m/>
    <x v="0"/>
    <n v="8"/>
    <n v="3"/>
    <n v="50"/>
    <x v="14"/>
  </r>
  <r>
    <n v="762883474"/>
    <s v="MATRIZ"/>
    <x v="15"/>
    <s v="J"/>
    <m/>
    <n v="3"/>
    <n v="2"/>
    <s v="RR"/>
    <e v="#N/A"/>
    <s v="1. OPORTUNIDAD DE GESTION"/>
    <s v="SOPOCCIDEN"/>
    <s v="PYMES"/>
    <s v="SOPOCCIDEN"/>
    <s v="PYMES"/>
    <s v="ECF7077B"/>
    <x v="2"/>
    <x v="2"/>
    <d v="2020-03-03T00:00:00"/>
    <d v="2020-03-03T00:00:00"/>
    <s v="080537"/>
    <n v="20200303"/>
    <n v="80537"/>
    <s v="SOPOCCIDEN"/>
    <s v="CALL_PYMES"/>
    <s v="DIS"/>
    <x v="0"/>
    <s v="Sin Señal Falla Masiva (Aviso Sap)"/>
    <s v="SI"/>
    <s v="SOPOCCIDEN"/>
    <s v="CALL_PYMES"/>
    <n v="20200303"/>
    <n v="80537"/>
    <s v="PY"/>
    <s v="A"/>
    <s v="PAL"/>
    <s v="RVA"/>
    <s v="*"/>
    <x v="10"/>
    <s v="* NOC RES REPT COMPLEX: FOHFC:MR_T3:JO-CAIDA DE ENLACES BACKUP"/>
    <x v="0"/>
    <s v="5.4 CALI NORTEVALLE"/>
    <s v="4488-20-0000764232"/>
    <s v="MIRYAM FORERO"/>
    <s v="PYME"/>
    <s v="SOPORTE TECNICO"/>
    <s v="SOPORTE TECNICO"/>
    <s v="PYME"/>
    <m/>
    <x v="2"/>
    <n v="8"/>
    <n v="5"/>
    <n v="37"/>
    <x v="15"/>
  </r>
  <r>
    <n v="763095954"/>
    <s v="MATRIZ"/>
    <x v="16"/>
    <s v="J"/>
    <m/>
    <n v="2"/>
    <n v="1"/>
    <s v="RR"/>
    <e v="#N/A"/>
    <s v="1. OPORTUNIDAD DE GESTION"/>
    <s v="SOPNROCCID"/>
    <s v="PYMES"/>
    <s v="SOPNROCCID"/>
    <s v="PYMES"/>
    <s v="ECF6758A"/>
    <x v="1"/>
    <x v="1"/>
    <d v="2020-03-04T00:00:00"/>
    <d v="2020-03-04T00:00:00"/>
    <s v="080755"/>
    <n v="20200304"/>
    <n v="80755"/>
    <s v="SOPNROCCID"/>
    <s v="CALL_PYMES"/>
    <s v="DIS"/>
    <x v="0"/>
    <s v="Sin Señal Falla Masiva (Aviso Sap)"/>
    <s v="SI"/>
    <s v="SOPNROCCID"/>
    <s v="CALL_PYMES"/>
    <n v="20200304"/>
    <n v="80755"/>
    <s v="PY"/>
    <s v="A"/>
    <s v="BUC"/>
    <s v="ROR"/>
    <s v="*"/>
    <x v="13"/>
    <s v="* FOINF: MR_T3: FUENTE - ALARMA POR FALLA DE ENERGÍA /LAURA"/>
    <x v="1"/>
    <s v="6.3 SANTANDERES"/>
    <s v="4488-20-0000777335"/>
    <s v="MIRYAM FORERO"/>
    <s v="PYME"/>
    <s v="SOPORTE TECNICO"/>
    <s v="SOPORTE TECNICO"/>
    <s v="PYME"/>
    <m/>
    <x v="2"/>
    <n v="8"/>
    <n v="7"/>
    <n v="55"/>
    <x v="16"/>
  </r>
  <r>
    <n v="762656684"/>
    <s v="MATRIZ"/>
    <x v="17"/>
    <s v="J"/>
    <m/>
    <n v="4"/>
    <n v="3"/>
    <s v="RR"/>
    <e v="#N/A"/>
    <s v="1. OPORTUNIDAD DE GESTION"/>
    <s v="SERVIDES1"/>
    <s v="PYMES"/>
    <s v="SERVIDES1"/>
    <s v="PYMES"/>
    <s v="ECF6988A"/>
    <x v="4"/>
    <x v="4"/>
    <d v="2020-03-02T00:00:00"/>
    <d v="2020-03-02T00:00:00"/>
    <s v="081006"/>
    <n v="20200302"/>
    <n v="81006"/>
    <s v="SERVIDES1 "/>
    <s v="CALL_PYMES"/>
    <s v="DIS"/>
    <x v="1"/>
    <s v="Sin Señal falla en edificio o conjunto"/>
    <s v="SI"/>
    <s v="SERVIDES1 "/>
    <s v="CALL_PYMES"/>
    <n v="20200302"/>
    <n v="81006"/>
    <s v="PY"/>
    <s v="A"/>
    <s v="CAL"/>
    <s v="RVA"/>
    <s v="*"/>
    <x v="14"/>
    <s v="* NEG - FALLA EN EDIFICIO / NODO C112/ALEJANDRA SUAREZ/TEL-CEL:"/>
    <x v="0"/>
    <s v="5.4 CALI NORTEVALLE"/>
    <s v="4488-20-0000747666"/>
    <s v="MIRYAM FORERO"/>
    <s v="PYME"/>
    <s v="SOPORTE TECNICO"/>
    <s v="SOPORTE TECNICO"/>
    <s v="PYME"/>
    <m/>
    <x v="2"/>
    <n v="8"/>
    <n v="10"/>
    <n v="6"/>
    <x v="17"/>
  </r>
  <r>
    <n v="763097083"/>
    <s v="MATRIZ"/>
    <x v="18"/>
    <s v="J"/>
    <m/>
    <n v="2"/>
    <n v="1"/>
    <s v="RR"/>
    <e v="#N/A"/>
    <s v="1. OPORTUNIDAD DE GESTION"/>
    <s v="SERVIDES1"/>
    <s v="PYMES"/>
    <s v="SERVIDES1"/>
    <s v="PYMES"/>
    <s v="ECF5628A"/>
    <x v="1"/>
    <x v="1"/>
    <d v="2020-03-04T00:00:00"/>
    <d v="2020-03-04T00:00:00"/>
    <s v="081426"/>
    <n v="20200304"/>
    <n v="81426"/>
    <s v="SERVIDES1 "/>
    <s v="CALL_PYMES"/>
    <s v="DIS"/>
    <x v="0"/>
    <s v="Sin Señal Falla Masiva (Aviso Sap)"/>
    <s v="SI"/>
    <s v="SERVIDES1 "/>
    <s v="CALL_PYMES"/>
    <n v="20200304"/>
    <n v="81426"/>
    <s v="PY"/>
    <s v="A"/>
    <s v="PAD"/>
    <s v="RVA"/>
    <s v="*"/>
    <x v="11"/>
    <s v="* FOHFC: MR_T3: SIN RETORNO / 7 NODOS Y CAÍDA DEL V-HUB DE PTO"/>
    <x v="0"/>
    <s v="5.5 CALI SUR"/>
    <s v="4488-20-0000777395"/>
    <s v="MIRYAM FORERO"/>
    <s v="PYME"/>
    <s v="SOPORTE TECNICO"/>
    <s v="SOPORTE TECNICO"/>
    <s v="PYME"/>
    <m/>
    <x v="2"/>
    <n v="8"/>
    <n v="14"/>
    <n v="26"/>
    <x v="18"/>
  </r>
  <r>
    <n v="762658382"/>
    <s v="MATRIZ"/>
    <x v="19"/>
    <s v="J"/>
    <m/>
    <n v="4"/>
    <n v="3"/>
    <s v="RR"/>
    <e v="#N/A"/>
    <s v="1. OPORTUNIDAD DE GESTION"/>
    <s v="SOPCENTRO"/>
    <s v="PYMES"/>
    <s v="SOPCENTRO"/>
    <s v="PYMES"/>
    <s v="ECF7077B"/>
    <x v="4"/>
    <x v="4"/>
    <d v="2020-03-02T00:00:00"/>
    <d v="2020-03-02T00:00:00"/>
    <s v="081942"/>
    <n v="20200302"/>
    <n v="81942"/>
    <s v="SOPCENTRO "/>
    <s v="CALL_PYMES"/>
    <s v="DIS"/>
    <x v="0"/>
    <s v="Sin Señal Falla Masiva (Aviso Sap)"/>
    <s v="SI"/>
    <s v="SOPCENTRO "/>
    <s v="CALL_PYMES"/>
    <n v="20200302"/>
    <n v="81942"/>
    <s v="PY"/>
    <s v="A"/>
    <s v="IBA"/>
    <s v="RCE"/>
    <s v="*"/>
    <x v="15"/>
    <s v="* SD - INTERMITENCIA EN EL SERVICIO / NODO IK1/DIEGO"/>
    <x v="0"/>
    <s v="5.6 TOLHUCA"/>
    <s v="4488-20-0000747766"/>
    <s v="MIRYAM FORERO"/>
    <s v="PYME"/>
    <s v="SOPORTE TECNICO"/>
    <s v="SOPORTE TECNICO"/>
    <s v="PYME"/>
    <m/>
    <x v="2"/>
    <n v="8"/>
    <n v="19"/>
    <n v="42"/>
    <x v="19"/>
  </r>
  <r>
    <n v="763098331"/>
    <s v="MATRIZ"/>
    <x v="20"/>
    <s v="J"/>
    <m/>
    <n v="2"/>
    <n v="1"/>
    <s v="RR"/>
    <e v="#N/A"/>
    <s v="1. OPORTUNIDAD DE GESTION"/>
    <s v="SOPCENTRO"/>
    <s v="PYMES"/>
    <s v="SOPCENTRO"/>
    <s v="PYMES"/>
    <s v="ECM9874H"/>
    <x v="1"/>
    <x v="1"/>
    <d v="2020-03-04T00:00:00"/>
    <d v="2020-03-04T00:00:00"/>
    <s v="082111"/>
    <n v="20200304"/>
    <n v="82111"/>
    <s v="SOPCENTRO "/>
    <s v="CALL_PYMES"/>
    <s v="DIS"/>
    <x v="0"/>
    <s v="Sin Señal Falla Masiva (Aviso Sap)"/>
    <s v="SI"/>
    <s v="SOPCENTRO "/>
    <s v="CALL_PYMES"/>
    <n v="20200304"/>
    <n v="82111"/>
    <s v="PY"/>
    <s v="A"/>
    <s v="SOO"/>
    <s v="TVC"/>
    <s v="*"/>
    <x v="16"/>
    <s v="* NEG - SECTOR SIN SE#AL / NODO SPT/JULIAN RODRIGUEZ/TEL-CEL:"/>
    <x v="2"/>
    <s v="4.5 BOGOTA SUR"/>
    <s v="4488-20-0000777457"/>
    <s v="MIRYAM FORERO"/>
    <s v="PYME"/>
    <s v="SOPORTE TECNICO"/>
    <s v="SOPORTE TECNICO"/>
    <s v="PYME"/>
    <m/>
    <x v="2"/>
    <n v="8"/>
    <n v="21"/>
    <n v="11"/>
    <x v="20"/>
  </r>
  <r>
    <n v="762213790"/>
    <s v="MATRIZ"/>
    <x v="21"/>
    <s v="T"/>
    <m/>
    <n v="5"/>
    <n v="4"/>
    <s v="RR"/>
    <e v="#N/A"/>
    <s v="1. OPORTUNIDAD DE GESTION"/>
    <s v="SERVIDES1"/>
    <s v="PYMES"/>
    <s v="SERVIDES1"/>
    <s v="PYMES"/>
    <s v="ECF5321C"/>
    <x v="0"/>
    <x v="0"/>
    <d v="2020-02-28T00:00:00"/>
    <d v="2020-02-28T00:00:00"/>
    <s v="082206"/>
    <n v="20200228"/>
    <n v="82206"/>
    <s v="SERVIDES1 "/>
    <s v="CALL_PYMES"/>
    <s v="DIS"/>
    <x v="0"/>
    <s v="Sin Señal Falla Masiva (Aviso Sap)"/>
    <s v="SI"/>
    <s v="SERVIDES1 "/>
    <s v="CALL_PYMES"/>
    <n v="20200228"/>
    <n v="82206"/>
    <s v="PY"/>
    <s v="A"/>
    <s v="BOG"/>
    <s v="TVC"/>
    <s v="*"/>
    <x v="17"/>
    <s v="* NEG - SIN SE#AL TV/JULIETH GONZALEZ/TEL-CEL: 3164193567 -"/>
    <x v="2"/>
    <s v="4.1 BOGOTA NORTE"/>
    <s v="4488-20-0000720259"/>
    <s v="MIRYAM FORERO"/>
    <s v="PYME"/>
    <s v="SOPORTE TECNICO"/>
    <s v="SOPORTE TECNICO"/>
    <s v="PYME"/>
    <m/>
    <x v="3"/>
    <n v="8"/>
    <n v="22"/>
    <n v="6"/>
    <x v="21"/>
  </r>
  <r>
    <n v="762886587"/>
    <s v="MATRIZ"/>
    <x v="22"/>
    <s v="@"/>
    <m/>
    <n v="3"/>
    <n v="2"/>
    <s v="RR"/>
    <e v="#N/A"/>
    <s v="1. OPORTUNIDAD DE GESTION"/>
    <s v="SOPOCCIDEN"/>
    <s v="PYMES"/>
    <s v="SOPOCCIDEN"/>
    <s v="PYMES"/>
    <s v="ECF4251A"/>
    <x v="2"/>
    <x v="2"/>
    <d v="2020-03-03T00:00:00"/>
    <d v="2020-03-03T00:00:00"/>
    <s v="082352"/>
    <n v="20200303"/>
    <n v="82352"/>
    <s v="SOPOCCIDEN"/>
    <s v="CALL_PYMES"/>
    <s v="DIS"/>
    <x v="0"/>
    <s v="Sin Señal Falla Masiva (Aviso Sap)"/>
    <s v="SI"/>
    <s v="SOPOCCIDEN"/>
    <s v="CALL_PYMES"/>
    <n v="20200303"/>
    <n v="82352"/>
    <s v="PY"/>
    <s v="A"/>
    <s v="CAL"/>
    <s v="RVA"/>
    <s v="*"/>
    <x v="18"/>
    <s v="* REVISIÃ³N DE RUIDO/MAURICIO QUIJANO/TEL-CEL: 3176809375 -"/>
    <x v="0"/>
    <s v="5.5 CALI SUR"/>
    <s v="4488-20-0000764402"/>
    <s v="MIRYAM FORERO"/>
    <s v="PYME"/>
    <s v="SOPORTE TECNICO"/>
    <s v="SOPORTE TECNICO"/>
    <s v="PYME"/>
    <m/>
    <x v="0"/>
    <n v="8"/>
    <n v="23"/>
    <n v="52"/>
    <x v="22"/>
  </r>
  <r>
    <n v="761108639"/>
    <s v="MATRIZ"/>
    <x v="23"/>
    <s v="J"/>
    <m/>
    <n v="10"/>
    <n v="9"/>
    <s v="RR"/>
    <e v="#N/A"/>
    <s v="1. OPORTUNIDAD DE GESTION"/>
    <s v="SERVIDES1"/>
    <s v="PYMES"/>
    <s v="SERVIDES1"/>
    <s v="PYMES"/>
    <s v="ECF8408A"/>
    <x v="3"/>
    <x v="3"/>
    <d v="2020-02-22T00:00:00"/>
    <d v="2020-02-21T00:00:00"/>
    <s v="082549"/>
    <n v="20200222"/>
    <n v="82549"/>
    <s v="SERVIDES1 "/>
    <s v="CALL_PYMES"/>
    <s v="DIS"/>
    <x v="0"/>
    <s v="Sin Señal Falla Masiva (Aviso Sap)"/>
    <s v="SI"/>
    <s v="SERVIDES1 "/>
    <s v="CALL_PYMES"/>
    <n v="20200222"/>
    <n v="82549"/>
    <s v="PY"/>
    <s v="A"/>
    <s v="FUS"/>
    <s v="RCE"/>
    <s v="*"/>
    <x v="19"/>
    <s v="* SECTOR SIN SE#AL /LINDA CARDONA/TEL-CEL: 3125061027 - /"/>
    <x v="2"/>
    <s v="4.1 BOGOTA NORTE"/>
    <s v="4488-20-0000647851"/>
    <s v="MIRYAM FORERO"/>
    <s v="PYME"/>
    <s v="SOPORTE TECNICO"/>
    <s v="SOPORTE TECNICO"/>
    <s v="PYME"/>
    <m/>
    <x v="2"/>
    <n v="8"/>
    <n v="25"/>
    <n v="49"/>
    <x v="23"/>
  </r>
  <r>
    <n v="762888854"/>
    <s v="MATRIZ"/>
    <x v="24"/>
    <s v="J"/>
    <m/>
    <n v="3"/>
    <n v="2"/>
    <s v="RR"/>
    <e v="#N/A"/>
    <s v="1. OPORTUNIDAD DE GESTION"/>
    <s v="SOPCENTRO"/>
    <s v="PYMES"/>
    <s v="SOPCENTRO"/>
    <s v="PYMES"/>
    <s v="ECF9372A"/>
    <x v="2"/>
    <x v="2"/>
    <d v="2020-03-03T00:00:00"/>
    <d v="2020-03-03T00:00:00"/>
    <s v="083515"/>
    <n v="20200303"/>
    <n v="83515"/>
    <s v="SOPCENTRO "/>
    <s v="CALL_PYMES"/>
    <s v="DIS"/>
    <x v="0"/>
    <s v="Sin Señal Falla Masiva (Aviso Sap)"/>
    <s v="SI"/>
    <s v="SOPCENTRO "/>
    <s v="CALL_PYMES"/>
    <n v="20200303"/>
    <n v="83515"/>
    <s v="PY"/>
    <s v="A"/>
    <s v="MED"/>
    <s v="RAN"/>
    <s v="*"/>
    <x v="20"/>
    <s v="* NOC RES REPT COMPLEX : FOHFC:MR_T1 ATENUACIÃ³N FORWARD / NODO"/>
    <x v="1"/>
    <s v="6.4 ANTIOQUIA NORTE"/>
    <s v="4488-20-0000764532"/>
    <s v="MIRYAM FORERO"/>
    <s v="PYME"/>
    <s v="SOPORTE TECNICO"/>
    <s v="SOPORTE TECNICO"/>
    <s v="PYME"/>
    <m/>
    <x v="2"/>
    <n v="8"/>
    <n v="35"/>
    <n v="15"/>
    <x v="24"/>
  </r>
  <r>
    <n v="763101557"/>
    <s v="MATRIZ"/>
    <x v="25"/>
    <s v="J"/>
    <m/>
    <n v="2"/>
    <n v="1"/>
    <s v="RR"/>
    <e v="#N/A"/>
    <s v="1. OPORTUNIDAD DE GESTION"/>
    <s v="SOPCENTRO"/>
    <s v="PYMES"/>
    <s v="SOPCENTRO"/>
    <s v="PYMES"/>
    <s v="ECM9874H"/>
    <x v="1"/>
    <x v="1"/>
    <d v="2020-03-04T00:00:00"/>
    <d v="2020-03-04T00:00:00"/>
    <s v="083551"/>
    <n v="20200304"/>
    <n v="83551"/>
    <s v="SOPCENTRO "/>
    <s v="CALL_PYMES"/>
    <s v="DIS"/>
    <x v="0"/>
    <s v="Sin Señal Falla Masiva (Aviso Sap)"/>
    <s v="SI"/>
    <s v="SOPCENTRO "/>
    <s v="CALL_PYMES"/>
    <n v="20200304"/>
    <n v="83551"/>
    <s v="PY"/>
    <s v="A"/>
    <s v="MDR"/>
    <s v="TVC"/>
    <s v="*"/>
    <x v="5"/>
    <s v="* NOC RES REPT COMPLEX:FOHFC:MR_T3:JO-SIN FORWARD SLE/ALICIA"/>
    <x v="2"/>
    <s v="4.2 BOGOTA CENTRO"/>
    <s v="4488-20-0000777594"/>
    <s v="MIRYAM FORERO"/>
    <s v="PYME"/>
    <s v="SOPORTE TECNICO"/>
    <s v="SOPORTE TECNICO"/>
    <s v="PYME"/>
    <m/>
    <x v="2"/>
    <n v="8"/>
    <n v="35"/>
    <n v="51"/>
    <x v="25"/>
  </r>
  <r>
    <n v="761783627"/>
    <s v="MATRIZ"/>
    <x v="26"/>
    <s v="@"/>
    <m/>
    <n v="7"/>
    <n v="6"/>
    <s v="RR"/>
    <e v="#N/A"/>
    <s v="1. OPORTUNIDAD DE GESTION"/>
    <s v="SOPOCCIDEN"/>
    <s v="PYMES"/>
    <s v="SOPOCCIDEN"/>
    <s v="PYMES"/>
    <s v="ECF1445G"/>
    <x v="5"/>
    <x v="5"/>
    <d v="2020-02-26T00:00:00"/>
    <d v="2020-02-26T00:00:00"/>
    <s v="083748"/>
    <n v="20200226"/>
    <n v="83748"/>
    <s v="SOPOCCIDEN"/>
    <s v="CALL_PYMES"/>
    <s v="DIS"/>
    <x v="0"/>
    <s v="Sin Señal Falla Masiva (Aviso Sap)"/>
    <s v="SI"/>
    <s v="SOPOCCIDEN"/>
    <s v="CALL_PYMES"/>
    <n v="20200226"/>
    <n v="83748"/>
    <s v="PY"/>
    <s v="A"/>
    <s v="CAL"/>
    <s v="RVA"/>
    <s v="*"/>
    <x v="12"/>
    <s v="* FOHFC:MR_T3 SEGMENTACIÃ³N EN PROCESO - SDS CALI NORTE / NODO"/>
    <x v="0"/>
    <s v="5.4 CALI NORTEVALLE"/>
    <s v="4488-20-0000693187"/>
    <s v="MIRYAM FORERO"/>
    <s v="PYME"/>
    <s v="SOPORTE TECNICO"/>
    <s v="SOPORTE TECNICO"/>
    <s v="PYME"/>
    <m/>
    <x v="0"/>
    <n v="8"/>
    <n v="37"/>
    <n v="48"/>
    <x v="26"/>
  </r>
  <r>
    <n v="761563757"/>
    <s v="MATRIZ"/>
    <x v="27"/>
    <s v="J"/>
    <m/>
    <n v="8"/>
    <n v="7"/>
    <s v="RR"/>
    <e v="#N/A"/>
    <s v="1. OPORTUNIDAD DE GESTION"/>
    <s v="SOPOCCIDEN"/>
    <s v="PYMES"/>
    <s v="SOPOCCIDEN"/>
    <s v="PYMES"/>
    <s v="ECF2115A"/>
    <x v="6"/>
    <x v="6"/>
    <d v="2020-02-25T00:00:00"/>
    <d v="2020-02-25T00:00:00"/>
    <s v="084638"/>
    <n v="20200225"/>
    <n v="84638"/>
    <s v="SOPOCCIDEN"/>
    <s v="CALL_PYMES"/>
    <s v="DIS"/>
    <x v="0"/>
    <s v="Sin Señal Falla Masiva (Aviso Sap)"/>
    <s v="SI"/>
    <s v="SOPOCCIDEN"/>
    <s v="CALL_PYMES"/>
    <n v="20200225"/>
    <n v="84638"/>
    <s v="PY"/>
    <s v="A"/>
    <s v="CAL"/>
    <s v="RVA"/>
    <s v="*"/>
    <x v="21"/>
    <s v="* FOHFC: MR_T1: SIN RETORNO / NODO C073/ANDREA LUNA/TEL-CEL:"/>
    <x v="0"/>
    <s v="5.5 CALI SUR"/>
    <s v="4488-20-0000679021"/>
    <s v="MIRYAM FORERO"/>
    <s v="PYME"/>
    <s v="SOPORTE TECNICO"/>
    <s v="SOPORTE TECNICO"/>
    <s v="PYME"/>
    <m/>
    <x v="2"/>
    <n v="8"/>
    <n v="46"/>
    <n v="38"/>
    <x v="27"/>
  </r>
  <r>
    <n v="763105580"/>
    <s v="MATRIZ"/>
    <x v="28"/>
    <s v="N"/>
    <m/>
    <n v="2"/>
    <n v="1"/>
    <s v="RR"/>
    <e v="#N/A"/>
    <s v="1. OPORTUNIDAD DE GESTION"/>
    <s v="SERVIDES1"/>
    <s v="PYMES"/>
    <s v="SERVIDES1"/>
    <s v="PYMES"/>
    <s v="ECM3246F"/>
    <x v="1"/>
    <x v="1"/>
    <d v="2020-03-04T00:00:00"/>
    <d v="2020-03-04T00:00:00"/>
    <s v="085137"/>
    <n v="20200304"/>
    <n v="85137"/>
    <s v="SERVIDES1 "/>
    <s v="CALL_PYMES"/>
    <s v="DIS"/>
    <x v="1"/>
    <s v="Sin Señal falla en edificio o conjunto"/>
    <s v="SI"/>
    <s v="SERVIDES1 "/>
    <s v="CALL_PYMES"/>
    <n v="20200304"/>
    <n v="85137"/>
    <s v="PY"/>
    <s v="A"/>
    <s v="MDR"/>
    <s v="TVC"/>
    <s v="*"/>
    <x v="5"/>
    <s v="* /DANIEL OSTOS/TEL-CEL: 3157053480 - N/A/ REPORTA: 3P CAIDO CM"/>
    <x v="2"/>
    <s v="4.2 BOGOTA CENTRO"/>
    <s v="4488-20-0000777802"/>
    <s v="MIRYAM FORERO"/>
    <s v="PYME"/>
    <s v="SOPORTE TECNICO"/>
    <s v="SOPORTE TECNICO"/>
    <s v="PYME"/>
    <m/>
    <x v="1"/>
    <n v="8"/>
    <n v="51"/>
    <n v="37"/>
    <x v="28"/>
  </r>
  <r>
    <n v="762666199"/>
    <s v="MATRIZ"/>
    <x v="29"/>
    <s v="J"/>
    <m/>
    <n v="4"/>
    <n v="3"/>
    <s v="RR"/>
    <e v="#N/A"/>
    <s v="1. OPORTUNIDAD DE GESTION"/>
    <s v="SERVIDES1"/>
    <s v="PYMES"/>
    <s v="SERVIDES1"/>
    <s v="PYMES"/>
    <s v="ECM4145K"/>
    <x v="4"/>
    <x v="4"/>
    <d v="2020-03-02T00:00:00"/>
    <d v="2020-03-02T00:00:00"/>
    <s v="085353"/>
    <n v="20200302"/>
    <n v="85353"/>
    <s v="SERVIDES1 "/>
    <s v="CALL_PYMES"/>
    <s v="DIS"/>
    <x v="0"/>
    <s v="Sin Señal Falla Masiva (Aviso Sap)"/>
    <s v="SI"/>
    <s v="SERVIDES1 "/>
    <s v="CALL_PYMES"/>
    <n v="20200302"/>
    <n v="85353"/>
    <s v="PY"/>
    <s v="A"/>
    <s v="MED"/>
    <s v="RAN"/>
    <s v="*"/>
    <x v="22"/>
    <s v="* INPROG NOC RES REPT COMPLEX: FOHFC: MR_T3: SIN RETORNO / NODO"/>
    <x v="1"/>
    <s v="6.4 ANTIOQUIA NORTE"/>
    <s v="4488-20-0000748194"/>
    <s v="MIRYAM FORERO"/>
    <s v="PYME"/>
    <s v="SOPORTE TECNICO"/>
    <s v="SOPORTE TECNICO"/>
    <s v="PYME"/>
    <m/>
    <x v="2"/>
    <n v="8"/>
    <n v="53"/>
    <n v="53"/>
    <x v="29"/>
  </r>
  <r>
    <n v="762666295"/>
    <s v="MATRIZ"/>
    <x v="30"/>
    <s v="J"/>
    <m/>
    <n v="4"/>
    <n v="3"/>
    <s v="RR"/>
    <e v="#N/A"/>
    <s v="1. OPORTUNIDAD DE GESTION"/>
    <s v="SOPNROCCID"/>
    <s v="PYMES"/>
    <s v="SOPNROCCID"/>
    <s v="PYMES"/>
    <s v="ECF7501A"/>
    <x v="4"/>
    <x v="4"/>
    <d v="2020-03-02T00:00:00"/>
    <d v="2020-03-02T00:00:00"/>
    <s v="085403"/>
    <n v="20200302"/>
    <n v="85403"/>
    <s v="SOPNROCCID"/>
    <s v="CALL_PYMES"/>
    <s v="DIS"/>
    <x v="0"/>
    <s v="Sin Señal Falla Masiva (Aviso Sap)"/>
    <s v="SI"/>
    <s v="SOPNROCCID"/>
    <s v="CALL_PYMES"/>
    <n v="20200302"/>
    <n v="85403"/>
    <s v="PY"/>
    <s v="A"/>
    <s v="MED"/>
    <s v="RAN"/>
    <s v="*"/>
    <x v="22"/>
    <s v="FALLA FÍSICA DE RECEPTOR ÓPTICO/LAURA  ARANGO/TEL-CEL:"/>
    <x v="1"/>
    <s v="6.4 ANTIOQUIA NORTE"/>
    <s v="4488-20-0000748196"/>
    <s v="MIRYAM FORERO"/>
    <s v="PYME"/>
    <s v="SOPORTE TECNICO"/>
    <s v="SOPORTE TECNICO"/>
    <s v="PYME"/>
    <m/>
    <x v="2"/>
    <n v="8"/>
    <n v="54"/>
    <n v="3"/>
    <x v="30"/>
  </r>
  <r>
    <n v="762221731"/>
    <s v="MATRIZ"/>
    <x v="31"/>
    <s v="J"/>
    <m/>
    <n v="5"/>
    <n v="4"/>
    <s v="RR"/>
    <e v="#N/A"/>
    <s v="1. OPORTUNIDAD DE GESTION"/>
    <s v="SOPOCCIDEN"/>
    <s v="PYMES"/>
    <s v="SOPOCCIDEN"/>
    <s v="PYMES"/>
    <s v="ECF3372A"/>
    <x v="0"/>
    <x v="0"/>
    <d v="2020-02-28T00:00:00"/>
    <d v="2020-02-28T00:00:00"/>
    <s v="085605"/>
    <n v="20200228"/>
    <n v="85605"/>
    <s v="SOPOCCIDEN"/>
    <s v="CALL_PYMES"/>
    <s v="DIS"/>
    <x v="0"/>
    <s v="Sin Señal Falla Masiva (Aviso Sap)"/>
    <s v="SI"/>
    <s v="SOPOCCIDEN"/>
    <s v="CALL_PYMES"/>
    <n v="20200228"/>
    <n v="85605"/>
    <s v="PY"/>
    <s v="A"/>
    <s v="BOG"/>
    <s v="TVC"/>
    <s v="*"/>
    <x v="23"/>
    <s v="* SECTOR SIN SE#AL/YENNI LOPEZ/TEL-CEL: 3132295343 - /"/>
    <x v="2"/>
    <s v="4.3 BOGOTA OCCIDENTE"/>
    <s v="4488-20-0000720636"/>
    <s v="MIRYAM FORERO"/>
    <s v="PYME"/>
    <s v="SOPORTE TECNICO"/>
    <s v="SOPORTE TECNICO"/>
    <s v="PYME"/>
    <m/>
    <x v="2"/>
    <n v="8"/>
    <n v="56"/>
    <n v="5"/>
    <x v="31"/>
  </r>
  <r>
    <n v="762222240"/>
    <s v="MATRIZ"/>
    <x v="32"/>
    <s v="J"/>
    <m/>
    <n v="5"/>
    <n v="4"/>
    <s v="RR"/>
    <e v="#N/A"/>
    <s v="1. OPORTUNIDAD DE GESTION"/>
    <s v="SERVIDES1"/>
    <s v="PYMES"/>
    <s v="SERVIDES1"/>
    <s v="PYMES"/>
    <s v="ECF2371A"/>
    <x v="0"/>
    <x v="0"/>
    <d v="2020-02-28T00:00:00"/>
    <d v="2020-02-28T00:00:00"/>
    <s v="085800"/>
    <n v="20200228"/>
    <n v="85800"/>
    <s v="SERVIDES1 "/>
    <s v="CALL_PYMES"/>
    <s v="DIS"/>
    <x v="1"/>
    <s v="Sin Señal falla en edificio o conjunto"/>
    <s v="SI"/>
    <s v="SERVIDES1 "/>
    <s v="CALL_PYMES"/>
    <n v="20200228"/>
    <n v="85800"/>
    <s v="PY"/>
    <s v="A"/>
    <s v="BOG"/>
    <s v="TVC"/>
    <s v="*"/>
    <x v="24"/>
    <s v="* FALLA EN EDIFICIO/ALEIDA RODRIGUEZ/TEL-CEL: 3134215765 - /"/>
    <x v="2"/>
    <s v="4.2 BOGOTA CENTRO"/>
    <s v="4488-20-0000720659"/>
    <s v="MIRYAM FORERO"/>
    <s v="PYME"/>
    <s v="SOPORTE TECNICO"/>
    <s v="SOPORTE TECNICO"/>
    <s v="PYME"/>
    <m/>
    <x v="2"/>
    <n v="8"/>
    <n v="58"/>
    <n v="0"/>
    <x v="32"/>
  </r>
  <r>
    <n v="763107858"/>
    <s v="MATRIZ"/>
    <x v="33"/>
    <s v="@"/>
    <m/>
    <n v="2"/>
    <n v="1"/>
    <s v="RR"/>
    <e v="#N/A"/>
    <s v="1. OPORTUNIDAD DE GESTION"/>
    <s v="SOPCENTRO"/>
    <s v="PYMES"/>
    <s v="SOPCENTRO"/>
    <s v="PYMES"/>
    <s v="ECF6758A"/>
    <x v="1"/>
    <x v="1"/>
    <d v="2020-03-04T00:00:00"/>
    <d v="2020-03-04T00:00:00"/>
    <s v="090026"/>
    <n v="20200304"/>
    <n v="90026"/>
    <s v="SOPCENTRO "/>
    <s v="CALL_PYMES"/>
    <s v="DIS"/>
    <x v="0"/>
    <s v="Sin Señal Falla Masiva (Aviso Sap)"/>
    <s v="SI"/>
    <s v="SOPCENTRO "/>
    <s v="CALL_PYMES"/>
    <n v="20200304"/>
    <n v="90026"/>
    <s v="PY"/>
    <s v="A"/>
    <s v="BOG"/>
    <s v="TVC"/>
    <s v="*"/>
    <x v="25"/>
    <s v="* SD SECTOR SIN SEÃ±AL (TRIPLE PLAY)NODO LG2/ALEJANDRA"/>
    <x v="2"/>
    <s v="4.3 BOGOTA OCCIDENTE"/>
    <s v="4488-20-0000777921"/>
    <s v="MIRYAM FORERO"/>
    <s v="PYME"/>
    <s v="SOPORTE TECNICO"/>
    <s v="SOPORTE TECNICO"/>
    <s v="PYME"/>
    <m/>
    <x v="0"/>
    <n v="9"/>
    <n v="0"/>
    <n v="26"/>
    <x v="33"/>
  </r>
  <r>
    <n v="763108089"/>
    <s v="MATRIZ"/>
    <x v="34"/>
    <s v="J"/>
    <m/>
    <n v="2"/>
    <n v="1"/>
    <s v="RR"/>
    <e v="#N/A"/>
    <s v="1. OPORTUNIDAD DE GESTION"/>
    <s v="SOPOCCIDEN"/>
    <s v="PYMES"/>
    <s v="SOPOCCIDEN"/>
    <s v="PYMES"/>
    <s v="ECM4145K"/>
    <x v="1"/>
    <x v="1"/>
    <d v="2020-03-04T00:00:00"/>
    <d v="2020-03-04T00:00:00"/>
    <s v="090141"/>
    <n v="20200304"/>
    <n v="90141"/>
    <s v="SOPOCCIDEN"/>
    <s v="CALL_PYMES"/>
    <s v="DIS"/>
    <x v="0"/>
    <s v="Sin Señal Falla Masiva (Aviso Sap)"/>
    <s v="SI"/>
    <s v="SOPOCCIDEN"/>
    <s v="CALL_PYMES"/>
    <n v="20200304"/>
    <n v="90141"/>
    <s v="PY"/>
    <s v="A"/>
    <s v="PAL"/>
    <s v="RVA"/>
    <s v="*"/>
    <x v="26"/>
    <s v="* NEG - FALLA EN EDIFICIO / NODO C61/YOHANA CERON/TEL-CEL:"/>
    <x v="0"/>
    <s v="5.4 CALI NORTEVALLE"/>
    <s v="4488-20-0000777942"/>
    <s v="MIRYAM FORERO"/>
    <s v="PYME"/>
    <s v="SOPORTE TECNICO"/>
    <s v="SOPORTE TECNICO"/>
    <s v="PYME"/>
    <m/>
    <x v="2"/>
    <n v="9"/>
    <n v="1"/>
    <n v="41"/>
    <x v="34"/>
  </r>
  <r>
    <n v="763108686"/>
    <s v="MATRIZ"/>
    <x v="35"/>
    <s v="J"/>
    <m/>
    <n v="2"/>
    <n v="1"/>
    <s v="RR"/>
    <e v="#N/A"/>
    <s v="1. OPORTUNIDAD DE GESTION"/>
    <s v="SOPOCCIDEN"/>
    <s v="PYMES"/>
    <s v="SOPOCCIDEN"/>
    <s v="PYMES"/>
    <s v="ECM9874H"/>
    <x v="1"/>
    <x v="1"/>
    <d v="2020-03-04T00:00:00"/>
    <d v="2020-03-04T00:00:00"/>
    <s v="090345"/>
    <n v="20200304"/>
    <n v="90345"/>
    <s v="SOPOCCIDEN"/>
    <s v="CALL_PYMES"/>
    <s v="DIS"/>
    <x v="1"/>
    <s v="Sin Señal falla en edificio o conjunto"/>
    <s v="SI"/>
    <s v="SOPOCCIDEN"/>
    <s v="CALL_PYMES"/>
    <n v="20200304"/>
    <n v="90345"/>
    <s v="PY"/>
    <s v="A"/>
    <s v="CAL"/>
    <s v="RVA"/>
    <s v="*"/>
    <x v="27"/>
    <s v="* NEG - FALLA EN EDIFICIO / NODO 3QS/MARIA FERNANDA GUEVARA"/>
    <x v="0"/>
    <s v="5.5 CALI SUR"/>
    <s v="4488-20-0000777972"/>
    <s v="MIRYAM FORERO"/>
    <s v="PYME"/>
    <s v="SOPORTE TECNICO"/>
    <s v="SOPORTE TECNICO"/>
    <s v="PYME"/>
    <m/>
    <x v="2"/>
    <n v="9"/>
    <n v="3"/>
    <n v="45"/>
    <x v="35"/>
  </r>
  <r>
    <n v="760703125"/>
    <s v="MATRIZ"/>
    <x v="36"/>
    <s v="J"/>
    <m/>
    <n v="11"/>
    <n v="10"/>
    <s v="RR"/>
    <e v="#N/A"/>
    <s v="2. ALTO RIESGO"/>
    <s v="SOPNROCCID"/>
    <s v="PYMES"/>
    <s v="SOPNROCCID"/>
    <s v="PYMES"/>
    <s v="ECM1877E"/>
    <x v="7"/>
    <x v="7"/>
    <d v="2020-02-20T00:00:00"/>
    <d v="2020-02-20T00:00:00"/>
    <s v="090546"/>
    <n v="20200220"/>
    <n v="90546"/>
    <s v="SOPNROCCID"/>
    <s v="CALL_PYMES"/>
    <s v="DIS"/>
    <x v="1"/>
    <s v="Sin Señal falla en edificio o conjunto"/>
    <s v="SI"/>
    <s v="SOPNROCCID"/>
    <s v="CALL_PYMES"/>
    <n v="20200220"/>
    <n v="90546"/>
    <s v="PY"/>
    <s v="A"/>
    <s v="GIN"/>
    <s v="ROR"/>
    <s v="*"/>
    <x v="28"/>
    <s v="* FALLA EN EDIFICIO/GINA MARCELA PINEDA/TEL-CEL: 3164604590 -"/>
    <x v="1"/>
    <s v="6.3 SANTANDERES"/>
    <s v="4488-20-0000620147"/>
    <s v="MIRYAM FORERO"/>
    <s v="PYME"/>
    <s v="SOPORTE TECNICO"/>
    <s v="SOPORTE TECNICO"/>
    <s v="PYME"/>
    <m/>
    <x v="2"/>
    <n v="9"/>
    <n v="5"/>
    <n v="46"/>
    <x v="36"/>
  </r>
  <r>
    <n v="763109650"/>
    <s v="MATRIZ"/>
    <x v="37"/>
    <s v="J"/>
    <m/>
    <n v="2"/>
    <n v="1"/>
    <s v="RR"/>
    <e v="#N/A"/>
    <s v="1. OPORTUNIDAD DE GESTION"/>
    <s v="SOPCENTRO"/>
    <s v="PYMES"/>
    <s v="SOPCENTRO"/>
    <s v="PYMES"/>
    <s v="ICF8596A"/>
    <x v="1"/>
    <x v="1"/>
    <d v="2020-03-04T00:00:00"/>
    <d v="2020-03-04T00:00:00"/>
    <s v="090716"/>
    <n v="20200304"/>
    <n v="90716"/>
    <s v="SOPCENTRO "/>
    <s v="CALL_PYMES"/>
    <s v="DIS"/>
    <x v="1"/>
    <s v="Sin Señal falla en edificio o conjunto"/>
    <s v="SI"/>
    <s v="SOPCENTRO "/>
    <s v="CALL_PYMES"/>
    <n v="20200304"/>
    <n v="90716"/>
    <s v="PY"/>
    <s v="A"/>
    <s v="ARM"/>
    <s v="REC"/>
    <s v="*"/>
    <x v="29"/>
    <s v="* NEG - FALLA EN EDIFICIO"/>
    <x v="1"/>
    <s v="6.2 EJE CAFETERO"/>
    <s v="4488-20-0000778018"/>
    <s v="MIRYAM FORERO"/>
    <s v="PYME"/>
    <s v="SOPORTE TECNICO"/>
    <s v="SOPORTE TECNICO"/>
    <s v="PYME"/>
    <m/>
    <x v="2"/>
    <n v="9"/>
    <n v="7"/>
    <n v="16"/>
    <x v="37"/>
  </r>
  <r>
    <n v="760917477"/>
    <s v="MATRIZ"/>
    <x v="38"/>
    <s v="@"/>
    <m/>
    <n v="10"/>
    <n v="9"/>
    <s v="RR"/>
    <e v="#N/A"/>
    <s v="1. OPORTUNIDAD DE GESTION"/>
    <s v="SERVIDES1"/>
    <s v="PYMES"/>
    <s v="SERVIDES1"/>
    <s v="PYMES"/>
    <s v="ECM8481J"/>
    <x v="8"/>
    <x v="8"/>
    <d v="2020-02-21T00:00:00"/>
    <d v="2020-02-21T00:00:00"/>
    <s v="090902"/>
    <n v="20200221"/>
    <n v="90902"/>
    <s v="SERVIDES1 "/>
    <s v="CALL_PYMES"/>
    <s v="DIS"/>
    <x v="0"/>
    <s v="Sin Señal Falla Masiva (Aviso Sap)"/>
    <s v="SI"/>
    <s v="SERVIDES1 "/>
    <s v="CALL_PYMES"/>
    <n v="20200221"/>
    <n v="90902"/>
    <s v="PY"/>
    <s v="A"/>
    <s v="GIR"/>
    <s v="RCE"/>
    <s v="*"/>
    <x v="30"/>
    <s v="* REVISIÃ³N DE RUIDO / NODO STD/DIANA CASTELLANOS/TEL-CEL:"/>
    <x v="2"/>
    <s v="4.1 BOGOTA NORTE"/>
    <s v="4488-20-0000635150"/>
    <s v="MIRYAM FORERO"/>
    <s v="PYME"/>
    <s v="SOPORTE TECNICO"/>
    <s v="SOPORTE TECNICO"/>
    <s v="PYME"/>
    <m/>
    <x v="0"/>
    <n v="9"/>
    <n v="9"/>
    <n v="2"/>
    <x v="38"/>
  </r>
  <r>
    <n v="762672117"/>
    <s v="MATRIZ"/>
    <x v="39"/>
    <s v="@"/>
    <m/>
    <n v="4"/>
    <n v="3"/>
    <s v="RR"/>
    <e v="#N/A"/>
    <s v="1. OPORTUNIDAD DE GESTION"/>
    <s v="SOPCENTRO"/>
    <s v="PYMES"/>
    <s v="SOPCENTRO"/>
    <s v="PYMES"/>
    <s v="ECF5559A"/>
    <x v="4"/>
    <x v="4"/>
    <d v="2020-03-02T00:00:00"/>
    <d v="2020-03-02T00:00:00"/>
    <s v="091350"/>
    <n v="20200302"/>
    <n v="91350"/>
    <s v="SOPCENTRO "/>
    <s v="CALL_PYMES"/>
    <s v="DIS"/>
    <x v="0"/>
    <s v="Sin Señal Falla Masiva (Aviso Sap)"/>
    <s v="SI"/>
    <s v="SOPCENTRO "/>
    <s v="CALL_PYMES"/>
    <n v="20200302"/>
    <n v="91350"/>
    <s v="PY"/>
    <s v="A"/>
    <s v="BOG"/>
    <s v="TVC"/>
    <s v="*"/>
    <x v="31"/>
    <s v="* SIN RETORNO/YUDY CARDOZO/TEL-CEL: 3228109630 - N/A/ REPORTA:"/>
    <x v="2"/>
    <s v="4.2 BOGOTA CENTRO"/>
    <s v="4488-20-0000748532"/>
    <s v="MIRYAM FORERO"/>
    <s v="PYME"/>
    <s v="SOPORTE TECNICO"/>
    <s v="SOPORTE TECNICO"/>
    <s v="PYME"/>
    <m/>
    <x v="0"/>
    <n v="9"/>
    <n v="13"/>
    <n v="50"/>
    <x v="39"/>
  </r>
  <r>
    <n v="762674859"/>
    <s v="MATRIZ"/>
    <x v="40"/>
    <s v="@"/>
    <m/>
    <n v="4"/>
    <n v="3"/>
    <s v="RR"/>
    <e v="#N/A"/>
    <s v="1. OPORTUNIDAD DE GESTION"/>
    <s v="SOPOCCIDEN"/>
    <s v="PYMES"/>
    <s v="SOPOCCIDEN"/>
    <s v="PYMES"/>
    <s v="ECF5628A"/>
    <x v="4"/>
    <x v="4"/>
    <d v="2020-03-02T00:00:00"/>
    <d v="2020-03-02T00:00:00"/>
    <s v="092220"/>
    <n v="20200302"/>
    <n v="92220"/>
    <s v="SOPOCCIDEN"/>
    <s v="CALL_PYMES"/>
    <s v="DIS"/>
    <x v="0"/>
    <s v="Sin Señal Falla Masiva (Aviso Sap)"/>
    <s v="SI"/>
    <s v="SOPOCCIDEN"/>
    <s v="CALL_PYMES"/>
    <n v="20200302"/>
    <n v="92220"/>
    <s v="PY"/>
    <s v="A"/>
    <s v="YUM"/>
    <s v="RVA"/>
    <s v="*"/>
    <x v="32"/>
    <s v="* REVISIÓN DE RUIDO / NODO PBZ/JULIO POTOSI /TEL-CEL:"/>
    <x v="0"/>
    <s v="5.4 CALI NORTEVALLE"/>
    <s v="4488-20-0000748687"/>
    <s v="MIRYAM FORERO"/>
    <s v="PYME"/>
    <s v="SOPORTE TECNICO"/>
    <s v="SOPORTE TECNICO"/>
    <s v="PYME"/>
    <m/>
    <x v="0"/>
    <n v="9"/>
    <n v="22"/>
    <n v="20"/>
    <x v="40"/>
  </r>
  <r>
    <n v="762902113"/>
    <s v="MATRIZ"/>
    <x v="41"/>
    <s v="J"/>
    <m/>
    <n v="3"/>
    <n v="2"/>
    <s v="RR"/>
    <e v="#N/A"/>
    <s v="1. OPORTUNIDAD DE GESTION"/>
    <s v="SERVIDES1"/>
    <s v="PYMES"/>
    <s v="SERVIDES1"/>
    <s v="PYMES"/>
    <s v="ECM4145K"/>
    <x v="2"/>
    <x v="2"/>
    <d v="2020-03-03T00:00:00"/>
    <d v="2020-03-03T00:00:00"/>
    <s v="092601"/>
    <n v="20200303"/>
    <n v="92601"/>
    <s v="SERVIDES1 "/>
    <s v="CALL_PYMES"/>
    <s v="DIS"/>
    <x v="0"/>
    <s v="Sin Señal Falla Masiva (Aviso Sap)"/>
    <s v="SI"/>
    <s v="SERVIDES1 "/>
    <s v="CALL_PYMES"/>
    <n v="20200303"/>
    <n v="92601"/>
    <s v="PY"/>
    <s v="A"/>
    <s v="PAS"/>
    <s v="RVA"/>
    <s v="*"/>
    <x v="33"/>
    <s v="* MATRIZ: 139825 AFECTACIÓN: TRIPLEPLAY/HADES CASTILLO/TEL-CEL:"/>
    <x v="0"/>
    <s v="5.5 CALI SUR"/>
    <s v="4488-20-0000765254"/>
    <s v="MIRYAM FORERO"/>
    <s v="PYME"/>
    <s v="SOPORTE TECNICO"/>
    <s v="SOPORTE TECNICO"/>
    <s v="PYME"/>
    <m/>
    <x v="2"/>
    <n v="9"/>
    <n v="26"/>
    <n v="1"/>
    <x v="41"/>
  </r>
  <r>
    <n v="762676624"/>
    <s v="MATRIZ"/>
    <x v="42"/>
    <s v="N"/>
    <m/>
    <n v="4"/>
    <n v="3"/>
    <s v="RR"/>
    <e v="#N/A"/>
    <s v="1. OPORTUNIDAD DE GESTION"/>
    <s v="SOPCENTRO"/>
    <s v="PYMES"/>
    <s v="SOPCENTRO"/>
    <s v="PYMES"/>
    <s v="ICF8596A"/>
    <x v="4"/>
    <x v="4"/>
    <d v="2020-03-02T00:00:00"/>
    <d v="2020-03-02T00:00:00"/>
    <s v="092804"/>
    <n v="20200302"/>
    <n v="92804"/>
    <s v="SOPCENTRO "/>
    <s v="CALL_PYMES"/>
    <s v="DIS"/>
    <x v="0"/>
    <s v="Sin Señal Falla Masiva (Aviso Sap)"/>
    <s v="SI"/>
    <s v="SOPCENTRO "/>
    <s v="CALL_PYMES"/>
    <n v="20200302"/>
    <n v="92804"/>
    <s v="PY"/>
    <s v="A"/>
    <s v="BOG"/>
    <s v="TVC"/>
    <s v="*"/>
    <x v="31"/>
    <s v="* SIN RETORNO / NODO 4903 - 49032D"/>
    <x v="2"/>
    <s v="4.2 BOGOTA CENTRO"/>
    <s v="4488-20-0000748787"/>
    <s v="MIRYAM FORERO"/>
    <s v="PYME"/>
    <s v="SOPORTE TECNICO"/>
    <s v="SOPORTE TECNICO"/>
    <s v="PYME"/>
    <m/>
    <x v="1"/>
    <n v="9"/>
    <n v="28"/>
    <n v="4"/>
    <x v="42"/>
  </r>
  <r>
    <n v="763115733"/>
    <s v="MATRIZ"/>
    <x v="43"/>
    <s v="N"/>
    <m/>
    <n v="2"/>
    <n v="1"/>
    <s v="RR"/>
    <e v="#N/A"/>
    <s v="1. OPORTUNIDAD DE GESTION"/>
    <s v="SERVIDES1"/>
    <s v="PYMES"/>
    <s v="SERVIDES1"/>
    <s v="PYMES"/>
    <s v="ECF9596A"/>
    <x v="1"/>
    <x v="1"/>
    <d v="2020-03-04T00:00:00"/>
    <d v="2020-03-04T00:00:00"/>
    <s v="092847"/>
    <n v="20200304"/>
    <n v="92847"/>
    <s v="SERVIDES1 "/>
    <s v="CALL_PYMES"/>
    <s v="DIS"/>
    <x v="0"/>
    <s v="Sin Señal Falla Masiva (Aviso Sap)"/>
    <s v="SI"/>
    <s v="SERVIDES1 "/>
    <s v="CALL_PYMES"/>
    <n v="20200304"/>
    <n v="92847"/>
    <s v="PY"/>
    <s v="A"/>
    <s v="STM"/>
    <s v="RAT"/>
    <s v="*"/>
    <x v="34"/>
    <s v="* FOHFC:MR_T1 SIN RETORNO / CLUSTER LZ1/NUBIA RUIZ/TEL-CEL:"/>
    <x v="3"/>
    <s v="8.1 COSTA 1"/>
    <s v="4488-20-0000778369"/>
    <s v="MIRYAM FORERO"/>
    <s v="PYME"/>
    <s v="SOPORTE TECNICO"/>
    <s v="SOPORTE TECNICO"/>
    <s v="PYME"/>
    <m/>
    <x v="1"/>
    <n v="9"/>
    <n v="28"/>
    <n v="47"/>
    <x v="43"/>
  </r>
  <r>
    <n v="763116592"/>
    <s v="MATRIZ"/>
    <x v="44"/>
    <s v="@"/>
    <m/>
    <n v="2"/>
    <n v="1"/>
    <s v="RR"/>
    <e v="#N/A"/>
    <s v="1. OPORTUNIDAD DE GESTION"/>
    <s v="SERVIDES1"/>
    <s v="PYMES"/>
    <s v="SERVIDES1"/>
    <s v="PYMES"/>
    <s v="ECM4145K"/>
    <x v="1"/>
    <x v="1"/>
    <d v="2020-03-04T00:00:00"/>
    <d v="2020-03-04T00:00:00"/>
    <s v="093221"/>
    <n v="20200304"/>
    <n v="93221"/>
    <s v="SERVIDES1 "/>
    <s v="CALL_PYMES"/>
    <s v="DIS"/>
    <x v="0"/>
    <s v="Sin Señal Falla Masiva (Aviso Sap)"/>
    <s v="SI"/>
    <s v="SERVIDES1 "/>
    <s v="CALL_PYMES"/>
    <n v="20200304"/>
    <n v="93221"/>
    <s v="PY"/>
    <s v="A"/>
    <s v="PAL"/>
    <s v="RVA"/>
    <s v="*"/>
    <x v="35"/>
    <s v="* NEG - FALLA EN EDIFICIO / NODO RES1M/MABE GONZALEZ/TEL-CEL:"/>
    <x v="0"/>
    <s v="5.4 CALI NORTEVALLE"/>
    <s v="4488-20-0000778416"/>
    <s v="MIRYAM FORERO"/>
    <s v="PYME"/>
    <s v="SOPORTE TECNICO"/>
    <s v="SOPORTE TECNICO"/>
    <s v="PYME"/>
    <m/>
    <x v="0"/>
    <n v="9"/>
    <n v="32"/>
    <n v="21"/>
    <x v="44"/>
  </r>
  <r>
    <n v="763117140"/>
    <s v="MATRIZ"/>
    <x v="45"/>
    <s v="J"/>
    <m/>
    <n v="2"/>
    <n v="1"/>
    <s v="RR"/>
    <e v="#N/A"/>
    <s v="1. OPORTUNIDAD DE GESTION"/>
    <s v="SOPOCCIDEN"/>
    <s v="PYMES"/>
    <s v="SOPOCCIDEN"/>
    <s v="PYMES"/>
    <s v="ECM1102J"/>
    <x v="1"/>
    <x v="1"/>
    <d v="2020-03-04T00:00:00"/>
    <d v="2020-03-04T00:00:00"/>
    <s v="093406"/>
    <n v="20200304"/>
    <n v="93406"/>
    <s v="SOPOCCIDEN"/>
    <s v="CALL_PYMES"/>
    <s v="DIS"/>
    <x v="0"/>
    <s v="Sin Señal Falla Masiva (Aviso Sap)"/>
    <s v="SI"/>
    <s v="SOPOCCIDEN"/>
    <s v="CALL_PYMES"/>
    <n v="20200304"/>
    <n v="93406"/>
    <s v="PY"/>
    <s v="A"/>
    <s v="BOG"/>
    <s v="TVC"/>
    <s v="*"/>
    <x v="25"/>
    <s v="* SD SECTOR SIN SEÃ±AL (TRIPLE PLAY)NODO LG2/GRACE VILLAZON"/>
    <x v="2"/>
    <s v="4.3 BOGOTA OCCIDENTE"/>
    <s v="4488-20-0000778436"/>
    <s v="MIRYAM FORERO"/>
    <s v="PYME"/>
    <s v="SOPORTE TECNICO"/>
    <s v="SOPORTE TECNICO"/>
    <s v="PYME"/>
    <m/>
    <x v="2"/>
    <n v="9"/>
    <n v="34"/>
    <n v="6"/>
    <x v="45"/>
  </r>
  <r>
    <n v="762583129"/>
    <s v="MATRIZ"/>
    <x v="46"/>
    <s v="J"/>
    <m/>
    <n v="5"/>
    <n v="4"/>
    <s v="RR"/>
    <e v="#N/A"/>
    <s v="1. OPORTUNIDAD DE GESTION"/>
    <s v="SERVIDES1"/>
    <s v="PYMES"/>
    <s v="SERVIDES1"/>
    <s v="PYMES"/>
    <s v="ECM4145K"/>
    <x v="9"/>
    <x v="9"/>
    <d v="2020-03-01T00:00:00"/>
    <d v="2020-02-28T00:00:00"/>
    <s v="094312"/>
    <n v="20200301"/>
    <n v="94312"/>
    <s v="SERVIDES1 "/>
    <s v="CALL_PYMES"/>
    <s v="DIS"/>
    <x v="0"/>
    <s v="Sin Señal Falla Masiva (Aviso Sap)"/>
    <s v="SI"/>
    <s v="SERVIDES1 "/>
    <s v="CALL_PYMES"/>
    <n v="20200301"/>
    <n v="94312"/>
    <s v="PY"/>
    <s v="A"/>
    <s v="BOG"/>
    <s v="TVC"/>
    <s v="*"/>
    <x v="36"/>
    <s v="* NEG - FALLA EN EDIFICIO // NODO // PL11/MARIA PAULA"/>
    <x v="2"/>
    <s v="4.4 BOGOTA ORIENTE"/>
    <s v="4488-20-0000742864"/>
    <s v="MIRYAM FORERO"/>
    <s v="PYME"/>
    <s v="SOPORTE TECNICO"/>
    <s v="SOPORTE TECNICO"/>
    <s v="PYME"/>
    <m/>
    <x v="2"/>
    <n v="9"/>
    <n v="43"/>
    <n v="12"/>
    <x v="46"/>
  </r>
  <r>
    <n v="763121432"/>
    <s v="MATRIZ"/>
    <x v="47"/>
    <s v="J"/>
    <m/>
    <n v="2"/>
    <n v="1"/>
    <s v="RR"/>
    <e v="#N/A"/>
    <s v="1. OPORTUNIDAD DE GESTION"/>
    <s v="SOPOCCIDEN"/>
    <s v="PYMES"/>
    <s v="SOPOCCIDEN"/>
    <s v="PYMES"/>
    <s v="ECF7501A"/>
    <x v="1"/>
    <x v="1"/>
    <d v="2020-03-04T00:00:00"/>
    <d v="2020-03-04T00:00:00"/>
    <s v="094952"/>
    <n v="20200304"/>
    <n v="94952"/>
    <s v="SOPOCCIDEN"/>
    <s v="CALL_PYMES"/>
    <s v="DIS"/>
    <x v="1"/>
    <s v="Sin Señal falla en edificio o conjunto"/>
    <s v="SI"/>
    <s v="SOPOCCIDEN"/>
    <s v="CALL_PYMES"/>
    <n v="20200304"/>
    <n v="94952"/>
    <s v="PY"/>
    <s v="A"/>
    <s v="CAL"/>
    <s v="RVA"/>
    <s v="*"/>
    <x v="27"/>
    <s v="* FALLA EN EDIFICIO/JOHN MOLINA/TEL-CEL: 3128430506 - /"/>
    <x v="0"/>
    <s v="5.5 CALI SUR"/>
    <s v="4488-20-0000778705"/>
    <s v="MIRYAM FORERO"/>
    <s v="PYME"/>
    <s v="SOPORTE TECNICO"/>
    <s v="SOPORTE TECNICO"/>
    <s v="PYME"/>
    <m/>
    <x v="2"/>
    <n v="9"/>
    <n v="49"/>
    <n v="52"/>
    <x v="47"/>
  </r>
  <r>
    <n v="763122306"/>
    <s v="MATRIZ"/>
    <x v="48"/>
    <s v="T"/>
    <m/>
    <n v="2"/>
    <n v="1"/>
    <s v="RR"/>
    <e v="#N/A"/>
    <s v="1. OPORTUNIDAD DE GESTION"/>
    <s v="SOPOCCIDEN"/>
    <s v="PYMES"/>
    <s v="SOPOCCIDEN"/>
    <s v="PYMES"/>
    <s v="ECM1102J"/>
    <x v="1"/>
    <x v="1"/>
    <d v="2020-03-04T00:00:00"/>
    <d v="2020-03-04T00:00:00"/>
    <s v="095324"/>
    <n v="20200304"/>
    <n v="95324"/>
    <s v="SOPOCCIDEN"/>
    <s v="CALL_PYMES"/>
    <s v="DIS"/>
    <x v="0"/>
    <s v="Sin Señal Falla Masiva (Aviso Sap)"/>
    <s v="SI"/>
    <s v="SOPOCCIDEN"/>
    <s v="CALL_PYMES"/>
    <n v="20200304"/>
    <n v="95324"/>
    <s v="PY"/>
    <s v="A"/>
    <s v="UCA"/>
    <s v="CPV"/>
    <s v="*"/>
    <x v="37"/>
    <s v="* SECTOR SIN SE#AL/ANDRES GIRALDO /TEL-CEL:  - 8881757/"/>
    <x v="0"/>
    <s v="5.4 CALI NORTEVALLE"/>
    <s v="4488-20-0000778770"/>
    <s v="MIRYAM FORERO"/>
    <s v="PYME"/>
    <s v="SOPORTE TECNICO"/>
    <s v="SOPORTE TECNICO"/>
    <s v="PYME"/>
    <m/>
    <x v="3"/>
    <n v="9"/>
    <n v="53"/>
    <n v="24"/>
    <x v="48"/>
  </r>
  <r>
    <n v="763123495"/>
    <s v="MATRIZ"/>
    <x v="49"/>
    <s v="J"/>
    <m/>
    <n v="2"/>
    <n v="1"/>
    <s v="RR"/>
    <e v="#N/A"/>
    <s v="1. OPORTUNIDAD DE GESTION"/>
    <s v="SERVIDES1"/>
    <s v="PYMES"/>
    <s v="SERVIDES1"/>
    <s v="PYMES"/>
    <s v="ECM4145K"/>
    <x v="1"/>
    <x v="1"/>
    <d v="2020-03-04T00:00:00"/>
    <d v="2020-03-04T00:00:00"/>
    <s v="095717"/>
    <n v="20200304"/>
    <n v="95717"/>
    <s v="SERVIDES1 "/>
    <s v="CALL_PYMES"/>
    <s v="DIS"/>
    <x v="0"/>
    <s v="Sin Señal Falla Masiva (Aviso Sap)"/>
    <s v="SI"/>
    <s v="SERVIDES1 "/>
    <s v="CALL_PYMES"/>
    <n v="20200304"/>
    <n v="95717"/>
    <s v="PY"/>
    <s v="A"/>
    <s v="CAL"/>
    <s v="RVA"/>
    <s v="*"/>
    <x v="27"/>
    <s v="* ABIERTO NEG - FALLA EN EDIFICIO / NODO 3QS/CRISTINA"/>
    <x v="0"/>
    <s v="5.5 CALI SUR"/>
    <s v="4488-20-0000778848"/>
    <s v="MIRYAM FORERO"/>
    <s v="PYME"/>
    <s v="SOPORTE TECNICO"/>
    <s v="SOPORTE TECNICO"/>
    <s v="PYME"/>
    <m/>
    <x v="2"/>
    <n v="9"/>
    <n v="57"/>
    <n v="17"/>
    <x v="49"/>
  </r>
  <r>
    <n v="762911891"/>
    <s v="MATRIZ"/>
    <x v="50"/>
    <s v="@"/>
    <m/>
    <n v="3"/>
    <n v="2"/>
    <s v="RR"/>
    <e v="#N/A"/>
    <s v="1. OPORTUNIDAD DE GESTION"/>
    <s v="SOPOCCIDEN"/>
    <s v="PYMES"/>
    <s v="SOPOCCIDEN"/>
    <s v="PYMES"/>
    <s v="ECF4251A"/>
    <x v="2"/>
    <x v="2"/>
    <d v="2020-03-03T00:00:00"/>
    <d v="2020-03-03T00:00:00"/>
    <s v="095929"/>
    <n v="20200303"/>
    <n v="95929"/>
    <s v="SOPOCCIDEN"/>
    <s v="CALL_PYMES"/>
    <s v="DIS"/>
    <x v="0"/>
    <s v="Sin Señal Falla Masiva (Aviso Sap)"/>
    <s v="SI"/>
    <s v="SOPOCCIDEN"/>
    <s v="CALL_PYMES"/>
    <n v="20200303"/>
    <n v="95929"/>
    <s v="PY"/>
    <s v="A"/>
    <s v="MDR"/>
    <s v="TVC"/>
    <m/>
    <x v="38"/>
    <s v="9* SD - NIVELES DESFASADOS/PAOLA SOLANO/TEL-CEL: 3166673761 - /"/>
    <x v="2"/>
    <s v="4.2 BOGOTA CENTRO"/>
    <s v="4488-20-0000765827"/>
    <s v="MIRYAM FORERO"/>
    <s v="PYME"/>
    <s v="SOPORTE TECNICO"/>
    <s v="SOPORTE TECNICO"/>
    <s v="PYME"/>
    <m/>
    <x v="0"/>
    <n v="9"/>
    <n v="59"/>
    <n v="29"/>
    <x v="50"/>
  </r>
  <r>
    <n v="763125758"/>
    <s v="MATRIZ"/>
    <x v="51"/>
    <s v="@"/>
    <m/>
    <n v="2"/>
    <n v="1"/>
    <s v="RR"/>
    <e v="#N/A"/>
    <s v="1. OPORTUNIDAD DE GESTION"/>
    <s v="SERVIDES1"/>
    <s v="PYMES"/>
    <s v="SERVIDES1"/>
    <s v="PYMES"/>
    <s v="ECM8481J"/>
    <x v="1"/>
    <x v="1"/>
    <d v="2020-03-04T00:00:00"/>
    <d v="2020-03-04T00:00:00"/>
    <n v="100637"/>
    <n v="20200304"/>
    <n v="100637"/>
    <s v="SERVIDES1 "/>
    <s v="CALL_PYMES"/>
    <s v="DIS"/>
    <x v="0"/>
    <s v="Sin Señal Falla Masiva (Aviso Sap)"/>
    <s v="SI"/>
    <s v="SERVIDES1 "/>
    <s v="CALL_PYMES"/>
    <n v="20200304"/>
    <n v="100637"/>
    <s v="PY"/>
    <s v="A"/>
    <s v="BAR"/>
    <s v="RAT"/>
    <s v="*"/>
    <x v="39"/>
    <s v="* NEG_SECTOR SIN SE#AL NODO SV1,SV2,SV3,SV4/HEYDY"/>
    <x v="3"/>
    <s v="8.1 COSTA 1"/>
    <s v="4488-20-0000779004"/>
    <s v="MIRYAM FORERO"/>
    <s v="PYME"/>
    <s v="SOPORTE TECNICO"/>
    <s v="SOPORTE TECNICO"/>
    <s v="PYME"/>
    <m/>
    <x v="0"/>
    <n v="10"/>
    <n v="6"/>
    <n v="37"/>
    <x v="51"/>
  </r>
  <r>
    <n v="763127475"/>
    <s v="MATRIZ"/>
    <x v="52"/>
    <s v="@"/>
    <m/>
    <n v="2"/>
    <n v="1"/>
    <s v="RR"/>
    <e v="#N/A"/>
    <s v="1. OPORTUNIDAD DE GESTION"/>
    <s v="SOPCENTRO"/>
    <s v="PYMES"/>
    <s v="SOPCENTRO"/>
    <s v="PYMES"/>
    <s v="ECM7727C"/>
    <x v="1"/>
    <x v="1"/>
    <d v="2020-03-04T00:00:00"/>
    <d v="2020-03-04T00:00:00"/>
    <n v="101055"/>
    <n v="20200304"/>
    <n v="101055"/>
    <s v="SOPCENTRO "/>
    <s v="CALL_PYMES"/>
    <s v="DIS"/>
    <x v="0"/>
    <s v="Sin Señal Falla Masiva (Aviso Sap)"/>
    <s v="SI"/>
    <s v="SOPCENTRO "/>
    <s v="CALL_PYMES"/>
    <n v="20200304"/>
    <n v="101055"/>
    <s v="PY"/>
    <s v="A"/>
    <s v="BAR"/>
    <s v="RAT"/>
    <s v="*"/>
    <x v="39"/>
    <s v="* NEG_SECTOR SIN SE#AL NODO SV1,SV2,SV3,SV4/ERIKA"/>
    <x v="3"/>
    <s v="8.1 COSTA 1"/>
    <s v="4488-20-0000779097"/>
    <s v="MIRYAM FORERO"/>
    <s v="PYME"/>
    <s v="SOPORTE TECNICO"/>
    <s v="SOPORTE TECNICO"/>
    <s v="PYME"/>
    <m/>
    <x v="0"/>
    <n v="10"/>
    <n v="10"/>
    <n v="55"/>
    <x v="52"/>
  </r>
  <r>
    <n v="761589254"/>
    <s v="MATRIZ"/>
    <x v="53"/>
    <s v="J"/>
    <m/>
    <n v="8"/>
    <n v="7"/>
    <s v="RR"/>
    <e v="#N/A"/>
    <s v="1. OPORTUNIDAD DE GESTION"/>
    <s v="SOPOCCIDEN"/>
    <s v="PYMES"/>
    <s v="SOPOCCIDEN"/>
    <s v="PYMES"/>
    <s v="ECF6758A"/>
    <x v="6"/>
    <x v="6"/>
    <d v="2020-02-25T00:00:00"/>
    <d v="2020-02-25T00:00:00"/>
    <n v="101207"/>
    <n v="20200225"/>
    <n v="101207"/>
    <s v="SOPOCCIDEN"/>
    <s v="CALL_PYMES"/>
    <s v="DIS"/>
    <x v="1"/>
    <s v="Sin Señal falla en edificio o conjunto"/>
    <s v="SI"/>
    <s v="SOPOCCIDEN"/>
    <s v="CALL_PYMES"/>
    <n v="20200225"/>
    <n v="101207"/>
    <s v="PY"/>
    <s v="A"/>
    <s v="CAL"/>
    <s v="RVA"/>
    <s v="*"/>
    <x v="40"/>
    <s v="* NEG - FALLA EN EDIFICIO / NODO NN2 C3A12D/HAROLD VERGARA"/>
    <x v="0"/>
    <s v="5.5 CALI SUR"/>
    <s v="4488-20-0000680640"/>
    <s v="MIRYAM FORERO"/>
    <s v="PYME"/>
    <s v="SOPORTE TECNICO"/>
    <s v="SOPORTE TECNICO"/>
    <s v="PYME"/>
    <m/>
    <x v="2"/>
    <n v="10"/>
    <n v="12"/>
    <n v="7"/>
    <x v="53"/>
  </r>
  <r>
    <n v="763128100"/>
    <s v="MATRIZ"/>
    <x v="54"/>
    <s v="J"/>
    <m/>
    <n v="2"/>
    <n v="1"/>
    <s v="RR"/>
    <e v="#N/A"/>
    <s v="1. OPORTUNIDAD DE GESTION"/>
    <s v="SERVIDES1"/>
    <s v="PYMES"/>
    <s v="SERVIDES1"/>
    <s v="PYMES"/>
    <s v="ECF2371A"/>
    <x v="1"/>
    <x v="1"/>
    <d v="2020-03-04T00:00:00"/>
    <d v="2020-03-04T00:00:00"/>
    <n v="101310"/>
    <n v="20200304"/>
    <n v="101310"/>
    <s v="SERVIDES1 "/>
    <s v="CALL_PYMES"/>
    <s v="DIS"/>
    <x v="0"/>
    <s v="Sin Señal Falla Masiva (Aviso Sap)"/>
    <s v="SI"/>
    <s v="SERVIDES1 "/>
    <s v="CALL_PYMES"/>
    <n v="20200304"/>
    <n v="101310"/>
    <s v="PY"/>
    <s v="A"/>
    <s v="STM"/>
    <s v="RAT"/>
    <s v="*"/>
    <x v="34"/>
    <s v="* FOHFC:MR_T1 SIN RETORNO / CLUSTER LZ1/LEONARDO"/>
    <x v="3"/>
    <s v="8.1 COSTA 1"/>
    <s v="4488-20-0000779145"/>
    <s v="MIRYAM FORERO"/>
    <s v="PYME"/>
    <s v="SOPORTE TECNICO"/>
    <s v="SOPORTE TECNICO"/>
    <s v="PYME"/>
    <m/>
    <x v="2"/>
    <n v="10"/>
    <n v="13"/>
    <n v="10"/>
    <x v="54"/>
  </r>
  <r>
    <n v="763128943"/>
    <s v="MATRIZ"/>
    <x v="55"/>
    <s v="N"/>
    <m/>
    <n v="2"/>
    <n v="1"/>
    <s v="RR"/>
    <e v="#N/A"/>
    <s v="1. OPORTUNIDAD DE GESTION"/>
    <s v="SERVIDES1"/>
    <s v="PYMES"/>
    <s v="SERVIDES1"/>
    <s v="PYMES"/>
    <s v="ECF6988A"/>
    <x v="1"/>
    <x v="1"/>
    <d v="2020-03-04T00:00:00"/>
    <d v="2020-03-04T00:00:00"/>
    <n v="101558"/>
    <n v="20200304"/>
    <n v="101558"/>
    <s v="SERVIDES1 "/>
    <s v="CALL_PYMES"/>
    <s v="DIS"/>
    <x v="0"/>
    <s v="Sin Señal Falla Masiva (Aviso Sap)"/>
    <s v="SI"/>
    <s v="SERVIDES1 "/>
    <s v="CALL_PYMES"/>
    <n v="20200304"/>
    <n v="101558"/>
    <s v="PY"/>
    <s v="A"/>
    <s v="BAR"/>
    <s v="RAT"/>
    <s v="*"/>
    <x v="39"/>
    <s v="* NEG_SECTOR SIN SE#AL  NODO SV1,SV2,SV3,SV4/LEIDY"/>
    <x v="3"/>
    <s v="8.1 COSTA 1"/>
    <s v="4488-20-0000779210"/>
    <s v="MIRYAM FORERO"/>
    <s v="PYME"/>
    <s v="SOPORTE TECNICO"/>
    <s v="SOPORTE TECNICO"/>
    <s v="PYME"/>
    <m/>
    <x v="1"/>
    <n v="10"/>
    <n v="15"/>
    <n v="58"/>
    <x v="55"/>
  </r>
  <r>
    <n v="761591507"/>
    <s v="MATRIZ"/>
    <x v="56"/>
    <s v="N"/>
    <m/>
    <n v="8"/>
    <n v="7"/>
    <s v="RR"/>
    <e v="#N/A"/>
    <s v="1. OPORTUNIDAD DE GESTION"/>
    <s v="SERVIDES1"/>
    <s v="PYMES"/>
    <s v="SERVIDES1"/>
    <s v="PYMES"/>
    <s v="ECM3246F"/>
    <x v="6"/>
    <x v="6"/>
    <d v="2020-02-25T00:00:00"/>
    <d v="2020-02-25T00:00:00"/>
    <n v="101921"/>
    <n v="20200225"/>
    <n v="101921"/>
    <s v="SERVIDES1 "/>
    <s v="CALL_PYMES"/>
    <s v="DIS"/>
    <x v="0"/>
    <s v="Sin Señal Falla Masiva (Aviso Sap)"/>
    <s v="SI"/>
    <s v="SERVIDES1 "/>
    <s v="CALL_PYMES"/>
    <n v="20200225"/>
    <n v="101921"/>
    <s v="PY"/>
    <s v="A"/>
    <s v="BOG"/>
    <s v="TVC"/>
    <s v="*"/>
    <x v="41"/>
    <s v="* /KIMBERLI CORTES/TEL-CEL: 3186363868 - N/A/ REPORTA: 3P CAIDO"/>
    <x v="2"/>
    <s v="4.4 BOGOTA ORIENTE"/>
    <s v="4488-20-0000680791"/>
    <s v="MIRYAM FORERO"/>
    <s v="PYME"/>
    <s v="SOPORTE TECNICO"/>
    <s v="SOPORTE TECNICO"/>
    <s v="PYME"/>
    <m/>
    <x v="1"/>
    <n v="10"/>
    <n v="19"/>
    <n v="21"/>
    <x v="56"/>
  </r>
  <r>
    <n v="763130628"/>
    <s v="MATRIZ"/>
    <x v="57"/>
    <s v="N"/>
    <m/>
    <n v="2"/>
    <n v="1"/>
    <s v="RR"/>
    <e v="#N/A"/>
    <s v="1. OPORTUNIDAD DE GESTION"/>
    <s v="SOPCENTRO"/>
    <s v="PYMES"/>
    <s v="SOPCENTRO"/>
    <s v="PYMES"/>
    <s v="EIK2397A"/>
    <x v="1"/>
    <x v="1"/>
    <d v="2020-03-04T00:00:00"/>
    <d v="2020-03-04T00:00:00"/>
    <n v="102134"/>
    <n v="20200304"/>
    <n v="102134"/>
    <s v="SOPCENTRO "/>
    <s v="CALL_PYMES"/>
    <s v="DIS"/>
    <x v="0"/>
    <s v="Sin Señal Falla Masiva (Aviso Sap)"/>
    <s v="SI"/>
    <s v="SOPCENTRO "/>
    <s v="CALL_PYMES"/>
    <n v="20200304"/>
    <n v="102134"/>
    <s v="PY"/>
    <s v="A"/>
    <s v="BOG"/>
    <s v="TVC"/>
    <s v="*"/>
    <x v="42"/>
    <s v="* FOHFC: MR_T2: (VIP) ATENUACION EN FORWARD/ANTONIO"/>
    <x v="2"/>
    <s v="4.2 BOGOTA CENTRO"/>
    <s v="4488-20-0000779312"/>
    <s v="MIRYAM FORERO"/>
    <s v="PYME"/>
    <s v="SOPORTE TECNICO"/>
    <s v="SOPORTE TECNICO"/>
    <s v="PYME"/>
    <m/>
    <x v="1"/>
    <n v="10"/>
    <n v="21"/>
    <n v="34"/>
    <x v="57"/>
  </r>
  <r>
    <n v="763131421"/>
    <s v="MATRIZ"/>
    <x v="58"/>
    <s v="J"/>
    <m/>
    <n v="2"/>
    <n v="1"/>
    <s v="RR"/>
    <e v="#N/A"/>
    <s v="1. OPORTUNIDAD DE GESTION"/>
    <s v="SOPOCCIDEN"/>
    <s v="PYMES"/>
    <s v="SOPOCCIDEN"/>
    <s v="PYMES"/>
    <s v="ECF4251A"/>
    <x v="1"/>
    <x v="1"/>
    <d v="2020-03-04T00:00:00"/>
    <d v="2020-03-04T00:00:00"/>
    <n v="102421"/>
    <n v="20200304"/>
    <n v="102421"/>
    <s v="SOPOCCIDEN"/>
    <s v="CALL_PYMES"/>
    <s v="DIS"/>
    <x v="0"/>
    <s v="Sin Señal Falla Masiva (Aviso Sap)"/>
    <s v="SI"/>
    <s v="SOPOCCIDEN"/>
    <s v="CALL_PYMES"/>
    <n v="20200304"/>
    <n v="102421"/>
    <s v="PY"/>
    <s v="A"/>
    <s v="BOG"/>
    <s v="TVC"/>
    <m/>
    <x v="43"/>
    <s v="2* FUENTE - ALARMA POR FALLA DE ENERGÍA/ROYER PRIETO/TEL-CEL:"/>
    <x v="2"/>
    <s v="4.3 BOGOTA OCCIDENTE"/>
    <s v="4488-20-0000779359"/>
    <s v="MIRYAM FORERO"/>
    <s v="PYME"/>
    <s v="SOPORTE TECNICO"/>
    <s v="SOPORTE TECNICO"/>
    <s v="PYME"/>
    <m/>
    <x v="2"/>
    <n v="10"/>
    <n v="24"/>
    <n v="21"/>
    <x v="58"/>
  </r>
  <r>
    <n v="763132352"/>
    <s v="MATRIZ"/>
    <x v="59"/>
    <s v="J"/>
    <m/>
    <n v="2"/>
    <n v="1"/>
    <s v="RR"/>
    <e v="#N/A"/>
    <s v="1. OPORTUNIDAD DE GESTION"/>
    <s v="SERVIDES1"/>
    <s v="PYMES"/>
    <s v="SERVIDES1"/>
    <s v="PYMES"/>
    <s v="ECM2864E"/>
    <x v="1"/>
    <x v="1"/>
    <d v="2020-03-04T00:00:00"/>
    <d v="2020-03-04T00:00:00"/>
    <n v="102737"/>
    <n v="20200304"/>
    <n v="102737"/>
    <s v="SERVIDES1 "/>
    <s v="CALL_PYMES"/>
    <s v="DIS"/>
    <x v="0"/>
    <s v="Sin Señal Falla Masiva (Aviso Sap)"/>
    <s v="SI"/>
    <s v="SERVIDES1 "/>
    <s v="CALL_PYMES"/>
    <n v="20200304"/>
    <n v="102737"/>
    <s v="PY"/>
    <s v="A"/>
    <s v="CAL"/>
    <s v="RVA"/>
    <s v="*"/>
    <x v="44"/>
    <s v="* (VIP) REVISIÃ³N DE RUIDO / NODO C171/JUAN PABLO"/>
    <x v="0"/>
    <s v="5.4 CALI NORTEVALLE"/>
    <s v="4488-20-0000779415"/>
    <s v="MIRYAM FORERO"/>
    <s v="PYME"/>
    <s v="SOPORTE TECNICO"/>
    <s v="SOPORTE TECNICO"/>
    <s v="PYME"/>
    <m/>
    <x v="2"/>
    <n v="10"/>
    <n v="27"/>
    <n v="37"/>
    <x v="59"/>
  </r>
  <r>
    <n v="763132781"/>
    <s v="MATRIZ"/>
    <x v="60"/>
    <s v="@"/>
    <m/>
    <n v="2"/>
    <n v="1"/>
    <s v="RR"/>
    <e v="#N/A"/>
    <s v="1. OPORTUNIDAD DE GESTION"/>
    <s v="SOPCENTRO"/>
    <s v="PYMES"/>
    <s v="SOPCENTRO"/>
    <s v="PYMES"/>
    <s v="ECF6484C"/>
    <x v="1"/>
    <x v="1"/>
    <d v="2020-03-04T00:00:00"/>
    <d v="2020-03-04T00:00:00"/>
    <n v="102840"/>
    <n v="20200304"/>
    <n v="102840"/>
    <s v="SOPCENTRO "/>
    <s v="CALL_PYMES"/>
    <s v="DIS"/>
    <x v="1"/>
    <s v="Sin Señal falla en edificio o conjunto"/>
    <s v="SI"/>
    <s v="SOPCENTRO "/>
    <s v="CALL_PYMES"/>
    <n v="20200304"/>
    <n v="102840"/>
    <s v="PY"/>
    <s v="A"/>
    <s v="CAL"/>
    <s v="RVA"/>
    <s v="*"/>
    <x v="27"/>
    <s v="* NEG - FALLA EN EDIFICIO / NODO 3QS/LINA RAMIREZ/TEL-CEL:"/>
    <x v="0"/>
    <s v="5.5 CALI SUR"/>
    <s v="4488-20-0000779435"/>
    <s v="MIRYAM FORERO"/>
    <s v="PYME"/>
    <s v="SOPORTE TECNICO"/>
    <s v="SOPORTE TECNICO"/>
    <s v="PYME"/>
    <m/>
    <x v="0"/>
    <n v="10"/>
    <n v="28"/>
    <n v="40"/>
    <x v="60"/>
  </r>
  <r>
    <n v="762249481"/>
    <s v="MATRIZ"/>
    <x v="61"/>
    <s v="@"/>
    <m/>
    <n v="5"/>
    <n v="4"/>
    <s v="RR"/>
    <e v="#N/A"/>
    <s v="1. OPORTUNIDAD DE GESTION"/>
    <s v="SERVIDES1"/>
    <s v="PYMES"/>
    <s v="SERVIDES1"/>
    <s v="PYMES"/>
    <s v="ECM3246F"/>
    <x v="0"/>
    <x v="0"/>
    <d v="2020-02-28T00:00:00"/>
    <d v="2020-02-28T00:00:00"/>
    <n v="103407"/>
    <n v="20200228"/>
    <n v="103407"/>
    <s v="SERVIDES1 "/>
    <s v="CALL_PYMES"/>
    <s v="DIS"/>
    <x v="0"/>
    <s v="Sin Señal Falla Masiva (Aviso Sap)"/>
    <s v="SI"/>
    <s v="SERVIDES1 "/>
    <s v="CALL_PYMES"/>
    <n v="20200228"/>
    <n v="103407"/>
    <s v="PY"/>
    <s v="A"/>
    <s v="CAL"/>
    <s v="RVA"/>
    <s v="*"/>
    <x v="45"/>
    <s v="* /NESTOR MACHADO/TEL-CEL: 3108272352 - N/A/ REPORTA: @ CAIDO"/>
    <x v="0"/>
    <s v="5.5 CALI SUR"/>
    <s v="4488-20-0000722215"/>
    <s v="MIRYAM FORERO"/>
    <s v="PYME"/>
    <s v="SOPORTE TECNICO"/>
    <s v="SOPORTE TECNICO"/>
    <s v="PYME"/>
    <m/>
    <x v="0"/>
    <n v="10"/>
    <n v="34"/>
    <n v="7"/>
    <x v="61"/>
  </r>
  <r>
    <n v="761816710"/>
    <s v="MATRIZ"/>
    <x v="62"/>
    <s v="J"/>
    <m/>
    <n v="7"/>
    <n v="6"/>
    <s v="RR"/>
    <e v="#N/A"/>
    <s v="1. OPORTUNIDAD DE GESTION"/>
    <s v="SOPNROCCID"/>
    <s v="PYMES"/>
    <s v="SOPNROCCID"/>
    <s v="PYMES"/>
    <s v="ECF2115A"/>
    <x v="5"/>
    <x v="5"/>
    <d v="2020-02-26T00:00:00"/>
    <d v="2020-02-26T00:00:00"/>
    <n v="103452"/>
    <n v="20200226"/>
    <n v="103452"/>
    <s v="SOPNROCCID"/>
    <s v="CALL_PYMES"/>
    <s v="DIS"/>
    <x v="0"/>
    <s v="Sin Señal Falla Masiva (Aviso Sap)"/>
    <s v="SI"/>
    <s v="SOPNROCCID"/>
    <s v="CALL_PYMES"/>
    <n v="20200226"/>
    <n v="103452"/>
    <s v="PY"/>
    <s v="A"/>
    <s v="MZL"/>
    <s v="REC"/>
    <s v="*"/>
    <x v="46"/>
    <s v="* REVISIÃ³N DE RUIDO / NODO ETL/CRISTIAN ANDRES"/>
    <x v="1"/>
    <s v="6.2 EJE CAFETERO"/>
    <s v="4488-20-0000695050"/>
    <s v="MIRYAM FORERO"/>
    <s v="PYME"/>
    <s v="SOPORTE TECNICO"/>
    <s v="SOPORTE TECNICO"/>
    <s v="PYME"/>
    <m/>
    <x v="2"/>
    <n v="10"/>
    <n v="34"/>
    <n v="52"/>
    <x v="62"/>
  </r>
  <r>
    <n v="762696381"/>
    <s v="MATRIZ"/>
    <x v="63"/>
    <s v="N"/>
    <m/>
    <n v="4"/>
    <n v="3"/>
    <s v="RR"/>
    <e v="#N/A"/>
    <s v="1. OPORTUNIDAD DE GESTION"/>
    <s v="SOPOCCIDEN"/>
    <s v="PYMES"/>
    <s v="SOPORTE2"/>
    <s v="SERVICE DESK"/>
    <s v="ECM1102J"/>
    <x v="4"/>
    <x v="4"/>
    <d v="2020-03-02T00:00:00"/>
    <d v="2020-03-02T00:00:00"/>
    <n v="103532"/>
    <n v="20200302"/>
    <n v="103532"/>
    <s v="SOPOCCIDEN"/>
    <s v="CALL_PYMES"/>
    <s v="DIS"/>
    <x v="0"/>
    <s v="Sin Señal Falla Masiva (Aviso Sap)"/>
    <s v="SI"/>
    <s v="SOPORTE2  "/>
    <s v="SERV_DESK "/>
    <n v="20200302"/>
    <n v="103532"/>
    <s v="PY"/>
    <s v="A"/>
    <s v="YOP"/>
    <s v="RCE"/>
    <s v="*"/>
    <x v="47"/>
    <s v="* FOHFC:MR_T1 SIN RETORNO / NODO GZS1 /MAGDA SAMBRANO /TEL-CEL:"/>
    <x v="2"/>
    <s v="4.1 BOGOTA NORTE"/>
    <s v="4488-20-0000750167"/>
    <s v="MIRYAM FORERO"/>
    <s v="PYME"/>
    <s v="SOPORTE TECNICO"/>
    <s v="SOPORTE TECNICO"/>
    <s v="PYME"/>
    <m/>
    <x v="1"/>
    <n v="10"/>
    <n v="35"/>
    <n v="32"/>
    <x v="63"/>
  </r>
  <r>
    <n v="762036609"/>
    <s v="MATRIZ"/>
    <x v="64"/>
    <s v="@"/>
    <m/>
    <n v="6"/>
    <n v="5"/>
    <s v="RR"/>
    <e v="#N/A"/>
    <s v="1. OPORTUNIDAD DE GESTION"/>
    <s v="SOPOCCIDEN"/>
    <s v="PYMES"/>
    <s v="SOPOCCIDEN"/>
    <s v="PYMES"/>
    <s v="ECM1102J"/>
    <x v="10"/>
    <x v="10"/>
    <d v="2020-02-27T00:00:00"/>
    <d v="2020-02-27T00:00:00"/>
    <n v="104030"/>
    <n v="20200227"/>
    <n v="104030"/>
    <s v="SOPOCCIDEN"/>
    <s v="CALL_PYMES"/>
    <s v="DIS"/>
    <x v="0"/>
    <s v="Sin Señal Falla Masiva (Aviso Sap)"/>
    <s v="SI"/>
    <s v="SOPOCCIDEN"/>
    <s v="CALL_PYMES"/>
    <n v="20200227"/>
    <n v="104030"/>
    <s v="PY"/>
    <s v="A"/>
    <s v="CAL"/>
    <s v="RVA"/>
    <s v="*"/>
    <x v="48"/>
    <s v="* VALIDACIÃ¿N DE RUIDO // ENT/ASTRID CACERES/TEL-CEL:"/>
    <x v="0"/>
    <s v="5.4 CALI NORTEVALLE"/>
    <s v="4488-20-0000709091"/>
    <s v="MIRYAM FORERO"/>
    <s v="PYME"/>
    <s v="SOPORTE TECNICO"/>
    <s v="SOPORTE TECNICO"/>
    <s v="PYME"/>
    <m/>
    <x v="0"/>
    <n v="10"/>
    <n v="40"/>
    <n v="30"/>
    <x v="64"/>
  </r>
  <r>
    <n v="762927469"/>
    <s v="MATRIZ"/>
    <x v="65"/>
    <s v="N"/>
    <m/>
    <n v="3"/>
    <n v="2"/>
    <s v="RR"/>
    <e v="#N/A"/>
    <s v="1. OPORTUNIDAD DE GESTION"/>
    <s v="SOPCENTRO"/>
    <s v="PYMES"/>
    <s v="SOPCENTRO"/>
    <s v="PYMES"/>
    <s v="ECF7501A"/>
    <x v="2"/>
    <x v="2"/>
    <d v="2020-03-03T00:00:00"/>
    <d v="2020-03-03T00:00:00"/>
    <n v="104654"/>
    <n v="20200303"/>
    <n v="104654"/>
    <s v="SOPCENTRO "/>
    <s v="CALL_PYMES"/>
    <s v="DIS"/>
    <x v="0"/>
    <s v="Sin Señal Falla Masiva (Aviso Sap)"/>
    <s v="SI"/>
    <s v="SOPCENTRO "/>
    <s v="CALL_PYMES"/>
    <n v="20200303"/>
    <n v="104654"/>
    <s v="PY"/>
    <s v="A"/>
    <s v="BOG"/>
    <s v="TVC"/>
    <s v="*"/>
    <x v="49"/>
    <s v="* CABLE MODEM DESENGANCHADOS/CAROLINA  LIZARASO/TEL-CEL:"/>
    <x v="2"/>
    <s v="4.3 BOGOTA OCCIDENTE"/>
    <s v="4488-20-0000766702"/>
    <s v="MIRYAM FORERO"/>
    <s v="PYME"/>
    <s v="SOPORTE TECNICO"/>
    <s v="SOPORTE TECNICO"/>
    <s v="PYME"/>
    <m/>
    <x v="1"/>
    <n v="10"/>
    <n v="46"/>
    <n v="54"/>
    <x v="65"/>
  </r>
  <r>
    <n v="763139143"/>
    <s v="MATRIZ"/>
    <x v="66"/>
    <s v="@"/>
    <m/>
    <n v="2"/>
    <n v="1"/>
    <s v="RR"/>
    <e v="#N/A"/>
    <s v="1. OPORTUNIDAD DE GESTION"/>
    <s v="SERVIDES1"/>
    <s v="PYMES"/>
    <s v="SERVIDES1"/>
    <s v="PYMES"/>
    <s v="ECF7050B"/>
    <x v="1"/>
    <x v="1"/>
    <d v="2020-03-04T00:00:00"/>
    <d v="2020-03-04T00:00:00"/>
    <n v="104926"/>
    <n v="20200304"/>
    <n v="104926"/>
    <s v="SERVIDES1 "/>
    <s v="CALL_PYMES"/>
    <s v="DIS"/>
    <x v="0"/>
    <s v="Sin Señal Falla Masiva (Aviso Sap)"/>
    <s v="SI"/>
    <s v="SERVIDES1 "/>
    <s v="CALL_PYMES"/>
    <n v="20200304"/>
    <n v="104926"/>
    <s v="PY"/>
    <s v="A"/>
    <s v="MDR"/>
    <s v="TVC"/>
    <s v="*"/>
    <x v="50"/>
    <s v="* NEG - INTERMITENCIA EN EL SERVICIO / NODO MDB /FRANCISCO"/>
    <x v="2"/>
    <s v="4.2 BOGOTA CENTRO"/>
    <s v="4488-20-0000779805"/>
    <s v="MIRYAM FORERO"/>
    <s v="PYME"/>
    <s v="SOPORTE TECNICO"/>
    <s v="SOPORTE TECNICO"/>
    <s v="PYME"/>
    <m/>
    <x v="0"/>
    <n v="10"/>
    <n v="49"/>
    <n v="26"/>
    <x v="66"/>
  </r>
  <r>
    <n v="763138891"/>
    <s v="MATRIZ"/>
    <x v="67"/>
    <s v="J"/>
    <m/>
    <n v="2"/>
    <n v="1"/>
    <s v="RR"/>
    <e v="#N/A"/>
    <s v="1. OPORTUNIDAD DE GESTION"/>
    <s v="SOPOCCIDEN"/>
    <s v="PYMES"/>
    <s v="SOPOCCIDEN"/>
    <s v="PYMES"/>
    <s v="ECF7501A"/>
    <x v="1"/>
    <x v="1"/>
    <d v="2020-03-04T00:00:00"/>
    <d v="2020-03-04T00:00:00"/>
    <n v="104928"/>
    <n v="20200304"/>
    <n v="104928"/>
    <s v="SOPOCCIDEN"/>
    <s v="CALL_PYMES"/>
    <s v="DIS"/>
    <x v="1"/>
    <s v="Sin Señal falla en edificio o conjunto"/>
    <s v="SI"/>
    <s v="SOPOCCIDEN"/>
    <s v="CALL_PYMES"/>
    <n v="20200304"/>
    <n v="104928"/>
    <s v="PY"/>
    <s v="A"/>
    <s v="CAL"/>
    <s v="RVA"/>
    <s v="*"/>
    <x v="27"/>
    <s v="* FALLA EN EDIFICIO/MARIA ALEJANDRA LOPEZ/TEL-CEL: 3117736685 -"/>
    <x v="0"/>
    <s v="5.5 CALI SUR"/>
    <s v="4488-20-0000779808"/>
    <s v="MIRYAM FORERO"/>
    <s v="PYME"/>
    <s v="SOPORTE TECNICO"/>
    <s v="SOPORTE TECNICO"/>
    <s v="PYME"/>
    <m/>
    <x v="2"/>
    <n v="10"/>
    <n v="49"/>
    <n v="28"/>
    <x v="67"/>
  </r>
  <r>
    <n v="761601643"/>
    <s v="MATRIZ"/>
    <x v="68"/>
    <s v="@"/>
    <m/>
    <n v="8"/>
    <n v="7"/>
    <s v="RR"/>
    <e v="#N/A"/>
    <s v="1. OPORTUNIDAD DE GESTION"/>
    <s v="SOPOCCIDEN"/>
    <s v="PYMES"/>
    <s v="SOPOCCIDEN"/>
    <s v="PYMES"/>
    <s v="ECM4765D"/>
    <x v="6"/>
    <x v="6"/>
    <d v="2020-02-25T00:00:00"/>
    <d v="2020-02-25T00:00:00"/>
    <n v="105043"/>
    <n v="20200225"/>
    <n v="105043"/>
    <s v="SOPOCCIDEN"/>
    <s v="CALL_PYMES"/>
    <s v="DIS"/>
    <x v="0"/>
    <s v="Sin Señal Falla Masiva (Aviso Sap)"/>
    <s v="SI"/>
    <s v="SOPOCCIDEN"/>
    <s v="CALL_PYMES"/>
    <n v="20200225"/>
    <n v="105043"/>
    <s v="PY"/>
    <s v="A"/>
    <s v="CAL"/>
    <s v="RVA"/>
    <s v="*"/>
    <x v="51"/>
    <s v="* NO TOMA IP DE CMTS, CALI-MELE-H-01-CS100G"/>
    <x v="0"/>
    <s v="5.5 CALI SUR"/>
    <s v="4488-20-0000681476"/>
    <s v="MIRYAM FORERO"/>
    <s v="PYME"/>
    <s v="SOPORTE TECNICO"/>
    <s v="SOPORTE TECNICO"/>
    <s v="PYME"/>
    <m/>
    <x v="0"/>
    <n v="10"/>
    <n v="50"/>
    <n v="43"/>
    <x v="68"/>
  </r>
  <r>
    <n v="762040178"/>
    <s v="MATRIZ"/>
    <x v="69"/>
    <s v="@"/>
    <m/>
    <n v="6"/>
    <n v="5"/>
    <s v="RR"/>
    <e v="#N/A"/>
    <s v="1. OPORTUNIDAD DE GESTION"/>
    <s v="SERVIDES1"/>
    <s v="PYMES"/>
    <s v="SERVIDES1"/>
    <s v="PYMES"/>
    <s v="ECM7567J"/>
    <x v="10"/>
    <x v="10"/>
    <d v="2020-02-27T00:00:00"/>
    <d v="2020-02-27T00:00:00"/>
    <n v="105110"/>
    <n v="20200227"/>
    <n v="105110"/>
    <s v="SERVIDES1 "/>
    <s v="CALL_PYMES"/>
    <s v="DIS"/>
    <x v="1"/>
    <s v="Sin Señal falla en edificio o conjunto"/>
    <s v="SI"/>
    <s v="SERVIDES1 "/>
    <s v="CALL_PYMES"/>
    <n v="20200227"/>
    <n v="105110"/>
    <s v="PY"/>
    <s v="A"/>
    <s v="BOG"/>
    <s v="TVC"/>
    <s v="*"/>
    <x v="52"/>
    <s v="* REVISIÃ³N DE RUIDO NODO TN1/KAROL PADILLA/TEL-CEL: 3112159907"/>
    <x v="2"/>
    <s v="4.3 BOGOTA OCCIDENTE"/>
    <s v="4488-20-0000709316"/>
    <s v="MIRYAM FORERO"/>
    <s v="PYME"/>
    <s v="SOPORTE TECNICO"/>
    <s v="SOPORTE TECNICO"/>
    <s v="PYME"/>
    <m/>
    <x v="0"/>
    <n v="10"/>
    <n v="51"/>
    <n v="10"/>
    <x v="69"/>
  </r>
  <r>
    <n v="761264648"/>
    <s v="MATRIZ"/>
    <x v="70"/>
    <s v="J"/>
    <m/>
    <n v="10"/>
    <n v="9"/>
    <s v="RR"/>
    <e v="#N/A"/>
    <s v="1. OPORTUNIDAD DE GESTION"/>
    <s v="SOPOCCIDEN"/>
    <s v="PYMES"/>
    <s v="SOPOCCIDEN"/>
    <s v="PYMES"/>
    <s v="ECF4251A"/>
    <x v="11"/>
    <x v="11"/>
    <d v="2020-02-23T00:00:00"/>
    <d v="2020-02-21T00:00:00"/>
    <n v="105327"/>
    <n v="20200223"/>
    <n v="105327"/>
    <s v="SOPOCCIDEN"/>
    <s v="CALL_PYMES"/>
    <s v="DIS"/>
    <x v="0"/>
    <s v="Sin Señal Falla Masiva (Aviso Sap)"/>
    <s v="SI"/>
    <s v="SOPOCCIDEN"/>
    <s v="CALL_PYMES"/>
    <n v="20200223"/>
    <n v="105327"/>
    <s v="PY"/>
    <s v="A"/>
    <s v="MDR"/>
    <s v="TVC"/>
    <m/>
    <x v="53"/>
    <s v="6* SECTOR SIN SE#AL/ANDREA NAVARRO /TEL-CEL: 3157682000 -"/>
    <x v="2"/>
    <s v="4.2 BOGOTA CENTRO"/>
    <s v="4488-20-0000659001"/>
    <s v="MIRYAM FORERO"/>
    <s v="PYME"/>
    <s v="SOPORTE TECNICO"/>
    <s v="SOPORTE TECNICO"/>
    <s v="PYME"/>
    <m/>
    <x v="2"/>
    <n v="10"/>
    <n v="53"/>
    <n v="27"/>
    <x v="70"/>
  </r>
  <r>
    <n v="761602952"/>
    <s v="MATRIZ"/>
    <x v="71"/>
    <s v="J"/>
    <m/>
    <n v="8"/>
    <n v="7"/>
    <s v="RR"/>
    <e v="#N/A"/>
    <s v="1. OPORTUNIDAD DE GESTION"/>
    <s v="SOPCENTRO"/>
    <s v="PYMES"/>
    <s v="SOPCENTRO"/>
    <s v="PYMES"/>
    <s v="ECF6484C"/>
    <x v="6"/>
    <x v="6"/>
    <d v="2020-02-25T00:00:00"/>
    <d v="2020-02-25T00:00:00"/>
    <n v="105449"/>
    <n v="20200225"/>
    <n v="105449"/>
    <s v="SOPCENTRO "/>
    <s v="CALL_PYMES"/>
    <s v="DIS"/>
    <x v="0"/>
    <s v="Sin Señal Falla Masiva (Aviso Sap)"/>
    <s v="SI"/>
    <s v="SOPCENTRO "/>
    <s v="CALL_PYMES"/>
    <n v="20200225"/>
    <n v="105449"/>
    <s v="PY"/>
    <s v="A"/>
    <s v="CAL"/>
    <s v="RVA"/>
    <s v="*"/>
    <x v="48"/>
    <s v="* VALIDACIÓN DE RUIDO // ENT/MARIA PEREZ /TEL-CEL: 3168746866 -"/>
    <x v="0"/>
    <s v="5.4 CALI NORTEVALLE"/>
    <s v="4488-20-0000681553"/>
    <s v="MIRYAM FORERO"/>
    <s v="PYME"/>
    <s v="SOPORTE TECNICO"/>
    <s v="SOPORTE TECNICO"/>
    <s v="PYME"/>
    <m/>
    <x v="2"/>
    <n v="10"/>
    <n v="54"/>
    <n v="49"/>
    <x v="71"/>
  </r>
  <r>
    <n v="762703176"/>
    <s v="MATRIZ"/>
    <x v="72"/>
    <s v="@"/>
    <m/>
    <n v="4"/>
    <n v="3"/>
    <s v="RR"/>
    <e v="#N/A"/>
    <s v="1. OPORTUNIDAD DE GESTION"/>
    <s v="SOPOCCIDEN"/>
    <s v="PYMES"/>
    <s v="SOPOCCIDEN"/>
    <s v="PYMES"/>
    <s v="ECF4251A"/>
    <x v="4"/>
    <x v="4"/>
    <d v="2020-03-02T00:00:00"/>
    <d v="2020-03-02T00:00:00"/>
    <n v="105718"/>
    <n v="20200302"/>
    <n v="105718"/>
    <s v="SOPOCCIDEN"/>
    <s v="CALL_PYMES"/>
    <s v="DIS"/>
    <x v="0"/>
    <s v="Sin Señal Falla Masiva (Aviso Sap)"/>
    <s v="SI"/>
    <s v="SOPOCCIDEN"/>
    <s v="CALL_PYMES"/>
    <n v="20200302"/>
    <n v="105718"/>
    <s v="PY"/>
    <s v="A"/>
    <s v="CAL"/>
    <s v="RVA"/>
    <s v="*"/>
    <x v="54"/>
    <s v="* VALIDACIÃ¿N DE RUIDO/CRISTIAN CEBALLOS /TEL-CEL: 3177029848 -"/>
    <x v="0"/>
    <s v="5.4 CALI NORTEVALLE"/>
    <s v="4488-20-0000750661"/>
    <s v="MIRYAM FORERO"/>
    <s v="PYME"/>
    <s v="SOPORTE TECNICO"/>
    <s v="SOPORTE TECNICO"/>
    <s v="PYME"/>
    <m/>
    <x v="0"/>
    <n v="10"/>
    <n v="57"/>
    <n v="18"/>
    <x v="72"/>
  </r>
  <r>
    <n v="762931590"/>
    <s v="MATRIZ"/>
    <x v="73"/>
    <s v="J"/>
    <m/>
    <n v="3"/>
    <n v="2"/>
    <s v="RR"/>
    <e v="#N/A"/>
    <s v="1. OPORTUNIDAD DE GESTION"/>
    <s v="SERVIDES1"/>
    <s v="PYMES"/>
    <s v="SERVIDES1"/>
    <s v="PYMES"/>
    <s v="ECM4183I"/>
    <x v="2"/>
    <x v="2"/>
    <d v="2020-03-03T00:00:00"/>
    <d v="2020-03-03T00:00:00"/>
    <n v="110035"/>
    <n v="20200303"/>
    <n v="110035"/>
    <s v="SERVIDES1 "/>
    <s v="CALL_PYMES"/>
    <s v="DIS"/>
    <x v="0"/>
    <s v="Sin Señal Falla Masiva (Aviso Sap)"/>
    <s v="SI"/>
    <s v="SERVIDES1 "/>
    <s v="CALL_PYMES"/>
    <n v="20200303"/>
    <n v="110035"/>
    <s v="PY"/>
    <s v="A"/>
    <s v="BOG"/>
    <s v="TVC"/>
    <s v="*"/>
    <x v="55"/>
    <s v="* SD_CM FUERA DE NIVELES / YG1/CLAUDIA TORRES/TEL-CEL:"/>
    <x v="2"/>
    <s v="4.4 BOGOTA ORIENTE"/>
    <s v="4488-20-0000766961"/>
    <s v="MIRYAM FORERO"/>
    <s v="PYME"/>
    <s v="SOPORTE TECNICO"/>
    <s v="SOPORTE TECNICO"/>
    <s v="PYME"/>
    <m/>
    <x v="2"/>
    <n v="11"/>
    <n v="0"/>
    <n v="35"/>
    <x v="73"/>
  </r>
  <r>
    <n v="763143622"/>
    <s v="MATRIZ"/>
    <x v="74"/>
    <s v="N"/>
    <m/>
    <n v="2"/>
    <n v="1"/>
    <s v="RR"/>
    <e v="#N/A"/>
    <s v="1. OPORTUNIDAD DE GESTION"/>
    <s v="SOPOCCIDEN"/>
    <s v="PYMES"/>
    <s v="SOPOCCIDEN"/>
    <s v="PYMES"/>
    <s v="ECF3372A"/>
    <x v="1"/>
    <x v="1"/>
    <d v="2020-03-04T00:00:00"/>
    <d v="2020-03-04T00:00:00"/>
    <n v="110418"/>
    <n v="20200304"/>
    <n v="110418"/>
    <s v="SOPOCCIDEN"/>
    <s v="CALL_PYMES"/>
    <s v="DIS"/>
    <x v="0"/>
    <s v="Sin Señal Falla Masiva (Aviso Sap)"/>
    <s v="SI"/>
    <s v="SOPOCCIDEN"/>
    <s v="CALL_PYMES"/>
    <n v="20200304"/>
    <n v="110418"/>
    <s v="PY"/>
    <s v="A"/>
    <s v="BAR"/>
    <s v="RAT"/>
    <s v="*"/>
    <x v="39"/>
    <s v="* SECTOR SIN SE#AL/CESAR GONZALES/TEL-CEL: 3188268056 - /"/>
    <x v="3"/>
    <s v="8.1 COSTA 1"/>
    <s v="4488-20-0000780135"/>
    <s v="MIRYAM FORERO"/>
    <s v="PYME"/>
    <s v="SOPORTE TECNICO"/>
    <s v="SOPORTE TECNICO"/>
    <s v="PYME"/>
    <m/>
    <x v="1"/>
    <n v="11"/>
    <n v="4"/>
    <n v="18"/>
    <x v="74"/>
  </r>
  <r>
    <n v="763144195"/>
    <s v="MATRIZ"/>
    <x v="75"/>
    <s v="J"/>
    <m/>
    <n v="2"/>
    <n v="1"/>
    <s v="RR"/>
    <e v="#N/A"/>
    <s v="1. OPORTUNIDAD DE GESTION"/>
    <s v="SERVIDES1"/>
    <s v="PYMES"/>
    <s v="SERVIDES1"/>
    <s v="PYMES"/>
    <s v="ECM3246F"/>
    <x v="1"/>
    <x v="1"/>
    <d v="2020-03-04T00:00:00"/>
    <d v="2020-03-04T00:00:00"/>
    <n v="110539"/>
    <n v="20200304"/>
    <n v="110539"/>
    <s v="SERVIDES1 "/>
    <s v="CALL_PYMES"/>
    <s v="DIS"/>
    <x v="1"/>
    <s v="Sin Señal falla en edificio o conjunto"/>
    <s v="SI"/>
    <s v="SERVIDES1 "/>
    <s v="CALL_PYMES"/>
    <n v="20200304"/>
    <n v="110539"/>
    <s v="PY"/>
    <s v="A"/>
    <s v="IBA"/>
    <s v="RCE"/>
    <s v="*"/>
    <x v="56"/>
    <s v="* /JULIAN CARDOSO/TEL-CEL: 3173745175 - N/A/ REPORTA: @-TEL"/>
    <x v="0"/>
    <s v="5.6 TOLHUCA"/>
    <s v="4488-20-0000780159"/>
    <s v="MIRYAM FORERO"/>
    <s v="PYME"/>
    <s v="SOPORTE TECNICO"/>
    <s v="SOPORTE TECNICO"/>
    <s v="PYME"/>
    <m/>
    <x v="2"/>
    <n v="11"/>
    <n v="5"/>
    <n v="39"/>
    <x v="75"/>
  </r>
  <r>
    <n v="763144245"/>
    <s v="MATRIZ"/>
    <x v="76"/>
    <s v="@"/>
    <m/>
    <n v="2"/>
    <n v="1"/>
    <s v="RR"/>
    <e v="#N/A"/>
    <s v="1. OPORTUNIDAD DE GESTION"/>
    <s v="SOPCENTRO"/>
    <s v="PYMES"/>
    <s v="SOPCENTRO"/>
    <s v="PYMES"/>
    <s v="EIK2397A"/>
    <x v="1"/>
    <x v="1"/>
    <d v="2020-03-04T00:00:00"/>
    <d v="2020-03-04T00:00:00"/>
    <n v="110603"/>
    <n v="20200304"/>
    <n v="110603"/>
    <s v="SOPCENTRO "/>
    <s v="CALL_PYMES"/>
    <s v="DIS"/>
    <x v="0"/>
    <s v="Sin Señal Falla Masiva (Aviso Sap)"/>
    <s v="SI"/>
    <s v="SOPCENTRO "/>
    <s v="CALL_PYMES"/>
    <n v="20200304"/>
    <n v="110603"/>
    <s v="PY"/>
    <s v="A"/>
    <s v="BOG"/>
    <s v="TVC"/>
    <s v="*"/>
    <x v="57"/>
    <s v="* REVISIÓN DE RUIDO / NODO ZP2/OSCAR DANILO CHACON/TEL-CEL:"/>
    <x v="2"/>
    <s v="4.4 BOGOTA ORIENTE"/>
    <s v="4488-20-0000780166"/>
    <s v="MIRYAM FORERO"/>
    <s v="PYME"/>
    <s v="SOPORTE TECNICO"/>
    <s v="SOPORTE TECNICO"/>
    <s v="PYME"/>
    <m/>
    <x v="0"/>
    <n v="11"/>
    <n v="6"/>
    <n v="3"/>
    <x v="76"/>
  </r>
  <r>
    <n v="763144337"/>
    <s v="MATRIZ"/>
    <x v="77"/>
    <s v="J"/>
    <m/>
    <n v="2"/>
    <n v="1"/>
    <s v="RR"/>
    <e v="#N/A"/>
    <s v="1. OPORTUNIDAD DE GESTION"/>
    <s v="SERVIDES1"/>
    <s v="PYMES"/>
    <s v="SERVIDES1"/>
    <s v="PYMES"/>
    <s v="ECF3252A"/>
    <x v="1"/>
    <x v="1"/>
    <d v="2020-03-04T00:00:00"/>
    <d v="2020-03-04T00:00:00"/>
    <n v="110611"/>
    <n v="20200304"/>
    <n v="110611"/>
    <s v="SERVIDES1 "/>
    <s v="CALL_PYMES"/>
    <s v="DIS"/>
    <x v="0"/>
    <s v="Sin Señal Falla Masiva (Aviso Sap)"/>
    <s v="SI"/>
    <s v="SERVIDES1 "/>
    <s v="CALL_PYMES"/>
    <n v="20200304"/>
    <n v="110611"/>
    <s v="PY"/>
    <s v="A"/>
    <s v="BOG"/>
    <s v="TVC"/>
    <s v="*"/>
    <x v="43"/>
    <s v="* MR_T1: STN / FOINF: MR_T1: FUENTE - ALARMA POR FALLA DE"/>
    <x v="2"/>
    <s v="4.3 BOGOTA OCCIDENTE"/>
    <s v="4488-20-0000780168"/>
    <s v="MIRYAM FORERO"/>
    <s v="PYME"/>
    <s v="SOPORTE TECNICO"/>
    <s v="SOPORTE TECNICO"/>
    <s v="PYME"/>
    <m/>
    <x v="2"/>
    <n v="11"/>
    <n v="6"/>
    <n v="11"/>
    <x v="77"/>
  </r>
  <r>
    <n v="763144514"/>
    <s v="MATRIZ"/>
    <x v="78"/>
    <s v="J"/>
    <m/>
    <n v="2"/>
    <n v="1"/>
    <s v="RR"/>
    <e v="#N/A"/>
    <s v="1. OPORTUNIDAD DE GESTION"/>
    <s v="SOPCENTRO"/>
    <s v="PYMES"/>
    <s v="SOPCENTRO"/>
    <s v="PYMES"/>
    <s v="ECF7077B"/>
    <x v="1"/>
    <x v="1"/>
    <d v="2020-03-04T00:00:00"/>
    <d v="2020-03-04T00:00:00"/>
    <n v="110644"/>
    <n v="20200304"/>
    <n v="110644"/>
    <s v="SOPCENTRO "/>
    <s v="CALL_PYMES"/>
    <s v="DIS"/>
    <x v="0"/>
    <s v="Sin Señal Falla Masiva (Aviso Sap)"/>
    <s v="SI"/>
    <s v="SOPCENTRO "/>
    <s v="CALL_PYMES"/>
    <n v="20200304"/>
    <n v="110644"/>
    <s v="PY"/>
    <s v="A"/>
    <s v="DUI"/>
    <s v="RCE"/>
    <s v="*"/>
    <x v="58"/>
    <s v="* FOHFC:MR_T1 SIN RETORNO / NODO DSV/LIGIA MARTINEZ/TEL-CEL:"/>
    <x v="2"/>
    <s v="4.4 BOGOTA ORIENTE"/>
    <s v="4488-20-0000780181"/>
    <s v="MIRYAM FORERO"/>
    <s v="PYME"/>
    <s v="SOPORTE TECNICO"/>
    <s v="SOPORTE TECNICO"/>
    <s v="PYME"/>
    <m/>
    <x v="2"/>
    <n v="11"/>
    <n v="6"/>
    <n v="44"/>
    <x v="78"/>
  </r>
  <r>
    <n v="760524997"/>
    <s v="MATRIZ"/>
    <x v="79"/>
    <s v="J"/>
    <m/>
    <n v="12"/>
    <n v="11"/>
    <s v="RR"/>
    <e v="#N/A"/>
    <s v="2. ALTO RIESGO"/>
    <s v="SOPCENTRO"/>
    <s v="PYMES"/>
    <s v="SOPCENTRO"/>
    <s v="PYMES"/>
    <s v="ECF9006B"/>
    <x v="12"/>
    <x v="12"/>
    <d v="2020-02-19T00:00:00"/>
    <d v="2020-02-19T00:00:00"/>
    <n v="110743"/>
    <n v="20200219"/>
    <n v="110743"/>
    <s v="SOPCENTRO "/>
    <s v="CALL_PYMES"/>
    <s v="DIS"/>
    <x v="1"/>
    <s v="Sin Señal falla en edificio o conjunto"/>
    <s v="SI"/>
    <s v="SOPCENTRO "/>
    <s v="CALL_PYMES"/>
    <n v="20200219"/>
    <n v="110743"/>
    <s v="PY"/>
    <s v="A"/>
    <s v="BOG"/>
    <s v="TVC"/>
    <s v="*"/>
    <x v="59"/>
    <s v="* NEG - FALLA EN EDIFICIO"/>
    <x v="2"/>
    <s v="4.2 BOGOTA CENTRO"/>
    <s v="4488-20-0000607236"/>
    <s v="MIRYAM FORERO"/>
    <s v="PYME"/>
    <s v="SOPORTE TECNICO"/>
    <s v="SOPORTE TECNICO"/>
    <s v="PYME"/>
    <m/>
    <x v="2"/>
    <n v="11"/>
    <n v="7"/>
    <n v="43"/>
    <x v="79"/>
  </r>
  <r>
    <n v="762594101"/>
    <s v="MATRIZ"/>
    <x v="80"/>
    <s v="J"/>
    <m/>
    <n v="5"/>
    <n v="4"/>
    <s v="RR"/>
    <e v="#N/A"/>
    <s v="1. OPORTUNIDAD DE GESTION"/>
    <s v="SERVIDES1"/>
    <s v="PYMES"/>
    <s v="SERVIDES1"/>
    <s v="PYMES"/>
    <s v="ECM4145K"/>
    <x v="9"/>
    <x v="9"/>
    <d v="2020-03-01T00:00:00"/>
    <d v="2020-02-28T00:00:00"/>
    <n v="111014"/>
    <n v="20200301"/>
    <n v="111014"/>
    <s v="SERVIDES1 "/>
    <s v="CALL_PYMES"/>
    <s v="DIS"/>
    <x v="0"/>
    <s v="Sin Señal Falla Masiva (Aviso Sap)"/>
    <s v="SI"/>
    <s v="SERVIDES1 "/>
    <s v="CALL_PYMES"/>
    <n v="20200301"/>
    <n v="111014"/>
    <s v="PY"/>
    <s v="A"/>
    <s v="STM"/>
    <s v="RAT"/>
    <s v="*"/>
    <x v="60"/>
    <s v="* NEG - SECTOR SIN SE#AL / NODO / TKO/MARIA CAMILA/TEL-CEL:"/>
    <x v="3"/>
    <s v="8.1 COSTA 1"/>
    <s v="4488-20-0000743467"/>
    <s v="MIRYAM FORERO"/>
    <s v="PYME"/>
    <s v="SOPORTE TECNICO"/>
    <s v="SOPORTE TECNICO"/>
    <s v="PYME"/>
    <m/>
    <x v="2"/>
    <n v="11"/>
    <n v="10"/>
    <n v="14"/>
    <x v="80"/>
  </r>
  <r>
    <n v="762463727"/>
    <s v="MATRIZ"/>
    <x v="81"/>
    <s v="J"/>
    <m/>
    <n v="5"/>
    <n v="4"/>
    <s v="RR"/>
    <e v="#N/A"/>
    <s v="1. OPORTUNIDAD DE GESTION"/>
    <s v="SERVIDES1"/>
    <s v="PYMES"/>
    <s v="SERVIDES1"/>
    <s v="PYMES"/>
    <s v="ECM6411D"/>
    <x v="13"/>
    <x v="13"/>
    <d v="2020-02-29T00:00:00"/>
    <d v="2020-02-28T00:00:00"/>
    <n v="111027"/>
    <n v="20200229"/>
    <n v="111027"/>
    <s v="SERVIDES1 "/>
    <s v="CALL_PYMES"/>
    <s v="DIS"/>
    <x v="0"/>
    <s v="Sin Señal Falla Masiva (Aviso Sap)"/>
    <s v="SI"/>
    <s v="SERVIDES1 "/>
    <s v="CALL_PYMES"/>
    <n v="20200229"/>
    <n v="111027"/>
    <s v="PY"/>
    <s v="A"/>
    <s v="BOG"/>
    <s v="TVC"/>
    <s v="}"/>
    <x v="52"/>
    <s v="* /SONIA BENITEZ /TEL-CEL: 3124758917 - / REPORTA: @ CAIDO CM"/>
    <x v="2"/>
    <s v="4.3 BOGOTA OCCIDENTE"/>
    <s v="4488-20-0000735337"/>
    <s v="MIRYAM FORERO"/>
    <s v="PYME"/>
    <s v="SOPORTE TECNICO"/>
    <s v="SOPORTE TECNICO"/>
    <s v="PYME"/>
    <m/>
    <x v="2"/>
    <n v="11"/>
    <n v="10"/>
    <n v="27"/>
    <x v="81"/>
  </r>
  <r>
    <n v="763146365"/>
    <s v="MATRIZ"/>
    <x v="82"/>
    <s v="@"/>
    <m/>
    <n v="2"/>
    <n v="1"/>
    <s v="RR"/>
    <e v="#N/A"/>
    <s v="1. OPORTUNIDAD DE GESTION"/>
    <s v="SERVIDES1"/>
    <s v="PYMES"/>
    <s v="SERVIDES1"/>
    <s v="PYMES"/>
    <s v="ECM9874H"/>
    <x v="1"/>
    <x v="1"/>
    <d v="2020-03-04T00:00:00"/>
    <d v="2020-03-04T00:00:00"/>
    <n v="111232"/>
    <n v="20200304"/>
    <n v="111232"/>
    <s v="SERVIDES1 "/>
    <s v="CALL_PYMES"/>
    <s v="DIS"/>
    <x v="1"/>
    <s v="Sin Señal falla en edificio o conjunto"/>
    <s v="SI"/>
    <s v="SERVIDES1 "/>
    <s v="CALL_PYMES"/>
    <n v="20200304"/>
    <n v="111232"/>
    <s v="PY"/>
    <s v="A"/>
    <s v="IBA"/>
    <s v="RCE"/>
    <s v="*"/>
    <x v="56"/>
    <s v="* NEG - FALLA EN EDIFICIO / NODO PCF/WILLINTON MORICA/TEL-CEL:"/>
    <x v="0"/>
    <s v="5.6 TOLHUCA"/>
    <s v="4488-20-0000780299"/>
    <s v="MIRYAM FORERO"/>
    <s v="PYME"/>
    <s v="SOPORTE TECNICO"/>
    <s v="SOPORTE TECNICO"/>
    <s v="PYME"/>
    <m/>
    <x v="0"/>
    <n v="11"/>
    <n v="12"/>
    <n v="32"/>
    <x v="82"/>
  </r>
  <r>
    <n v="762047721"/>
    <s v="MATRIZ"/>
    <x v="83"/>
    <s v="@"/>
    <m/>
    <n v="6"/>
    <n v="5"/>
    <s v="RR"/>
    <e v="#N/A"/>
    <s v="1. OPORTUNIDAD DE GESTION"/>
    <s v="SERVIDES1"/>
    <s v="PYMES"/>
    <s v="SERVIDES1"/>
    <s v="PYMES"/>
    <s v="ECF6095A"/>
    <x v="10"/>
    <x v="10"/>
    <d v="2020-02-27T00:00:00"/>
    <d v="2020-02-27T00:00:00"/>
    <n v="111445"/>
    <n v="20200227"/>
    <n v="111445"/>
    <s v="SERVIDES1 "/>
    <s v="CALL_PYMES"/>
    <s v="DIS"/>
    <x v="0"/>
    <s v="Sin Señal Falla Masiva (Aviso Sap)"/>
    <s v="SI"/>
    <s v="SERVIDES1 "/>
    <s v="CALL_PYMES"/>
    <n v="20200227"/>
    <n v="111445"/>
    <s v="PY"/>
    <s v="A"/>
    <s v="CAL"/>
    <s v="RVA"/>
    <s v="*"/>
    <x v="54"/>
    <s v="* VALIDACIÓN DE RUIDO // C1L/PAOLA ESPINOS/TEL-CEL: 3148727987"/>
    <x v="0"/>
    <s v="5.4 CALI NORTEVALLE"/>
    <s v="4488-20-0000709792"/>
    <s v="MIRYAM FORERO"/>
    <s v="PYME"/>
    <s v="SOPORTE TECNICO"/>
    <s v="SOPORTE TECNICO"/>
    <s v="PYME"/>
    <m/>
    <x v="0"/>
    <n v="11"/>
    <n v="14"/>
    <n v="45"/>
    <x v="83"/>
  </r>
  <r>
    <n v="763148210"/>
    <s v="MATRIZ"/>
    <x v="84"/>
    <s v="J"/>
    <m/>
    <n v="2"/>
    <n v="1"/>
    <s v="RR"/>
    <e v="#N/A"/>
    <s v="1. OPORTUNIDAD DE GESTION"/>
    <s v="SOPOCCIDEN"/>
    <s v="PYMES"/>
    <s v="SOPOCCIDEN"/>
    <s v="PYMES"/>
    <s v="ECF6758A"/>
    <x v="1"/>
    <x v="1"/>
    <d v="2020-03-04T00:00:00"/>
    <d v="2020-03-04T00:00:00"/>
    <n v="111848"/>
    <n v="20200304"/>
    <n v="111848"/>
    <s v="SOPOCCIDEN"/>
    <s v="CALL_PYMES"/>
    <s v="DIS"/>
    <x v="1"/>
    <s v="Sin Señal falla en edificio o conjunto"/>
    <s v="SI"/>
    <s v="SOPOCCIDEN"/>
    <s v="CALL_PYMES"/>
    <n v="20200304"/>
    <n v="111848"/>
    <s v="PY"/>
    <s v="A"/>
    <s v="CAL"/>
    <s v="RVA"/>
    <s v="*"/>
    <x v="27"/>
    <s v="* (VIP) NEG - FALLA EN EDIFICIO / NODO 3QS/ALBERTO"/>
    <x v="0"/>
    <s v="5.5 CALI SUR"/>
    <s v="4488-20-0000780425"/>
    <s v="MIRYAM FORERO"/>
    <s v="PYME"/>
    <s v="SOPORTE TECNICO"/>
    <s v="SOPORTE TECNICO"/>
    <s v="PYME"/>
    <m/>
    <x v="2"/>
    <n v="11"/>
    <n v="18"/>
    <n v="48"/>
    <x v="84"/>
  </r>
  <r>
    <n v="762466636"/>
    <s v="MATRIZ"/>
    <x v="85"/>
    <s v="J"/>
    <m/>
    <n v="5"/>
    <n v="4"/>
    <s v="RR"/>
    <e v="#N/A"/>
    <s v="1. OPORTUNIDAD DE GESTION"/>
    <s v="SERVIDES1"/>
    <s v="PYMES"/>
    <s v="SERVIDES1"/>
    <s v="PYMES"/>
    <s v="ECM7567J"/>
    <x v="13"/>
    <x v="13"/>
    <d v="2020-02-29T00:00:00"/>
    <d v="2020-02-28T00:00:00"/>
    <n v="111932"/>
    <n v="20200229"/>
    <n v="111932"/>
    <s v="SERVIDES1 "/>
    <s v="CALL_PYMES"/>
    <s v="DIS"/>
    <x v="1"/>
    <s v="Sin Señal falla en edificio o conjunto"/>
    <s v="SI"/>
    <s v="SERVIDES1 "/>
    <s v="CALL_PYMES"/>
    <n v="20200229"/>
    <n v="111932"/>
    <s v="PY"/>
    <s v="A"/>
    <s v="BOG"/>
    <s v="TVC"/>
    <s v="*"/>
    <x v="52"/>
    <s v="* REVISIÃ³N DE RUIDO NODO TN1/MARYLIN SALAZAR/TEL-CEL:"/>
    <x v="2"/>
    <s v="4.3 BOGOTA OCCIDENTE"/>
    <s v="4488-20-0000735505"/>
    <s v="MIRYAM FORERO"/>
    <s v="PYME"/>
    <s v="SOPORTE TECNICO"/>
    <s v="SOPORTE TECNICO"/>
    <s v="PYME"/>
    <m/>
    <x v="2"/>
    <n v="11"/>
    <n v="19"/>
    <n v="32"/>
    <x v="85"/>
  </r>
  <r>
    <n v="762468090"/>
    <s v="MATRIZ"/>
    <x v="86"/>
    <s v="J"/>
    <m/>
    <n v="5"/>
    <n v="4"/>
    <s v="RR"/>
    <e v="#N/A"/>
    <s v="1. OPORTUNIDAD DE GESTION"/>
    <s v="SOPCENTRO"/>
    <s v="PYMES"/>
    <s v="SOPCENTRO"/>
    <s v="PYMES"/>
    <s v="ECF6912A"/>
    <x v="13"/>
    <x v="13"/>
    <d v="2020-02-29T00:00:00"/>
    <d v="2020-02-28T00:00:00"/>
    <n v="112403"/>
    <n v="20200229"/>
    <n v="112403"/>
    <s v="SOPCENTRO "/>
    <s v="CALL_PYMES"/>
    <s v="DIS"/>
    <x v="1"/>
    <s v="Sin Señal falla en edificio o conjunto"/>
    <s v="SI"/>
    <s v="SOPCENTRO "/>
    <s v="CALL_PYMES"/>
    <n v="20200229"/>
    <n v="112403"/>
    <s v="PY"/>
    <s v="A"/>
    <s v="BOG"/>
    <s v="TVC"/>
    <s v="*"/>
    <x v="61"/>
    <s v="* NEG - FALLA EN EDIFICIO / NODO TN1/LAURA MARTINEZ/TEL-CEL:"/>
    <x v="2"/>
    <s v="4.3 BOGOTA OCCIDENTE"/>
    <s v="4488-20-0000735587"/>
    <s v="MIRYAM FORERO"/>
    <s v="PYME"/>
    <s v="SOPORTE TECNICO"/>
    <s v="SOPORTE TECNICO"/>
    <s v="PYME"/>
    <m/>
    <x v="2"/>
    <n v="11"/>
    <n v="24"/>
    <n v="3"/>
    <x v="86"/>
  </r>
  <r>
    <n v="761832792"/>
    <s v="MATRIZ"/>
    <x v="87"/>
    <s v="@"/>
    <m/>
    <n v="7"/>
    <n v="6"/>
    <s v="RR"/>
    <e v="#N/A"/>
    <s v="1. OPORTUNIDAD DE GESTION"/>
    <s v="SERVIDES1"/>
    <s v="PYMES"/>
    <s v="SERVIDES1"/>
    <s v="PYMES"/>
    <s v="ECF1445G"/>
    <x v="5"/>
    <x v="5"/>
    <d v="2020-02-26T00:00:00"/>
    <d v="2020-02-26T00:00:00"/>
    <n v="112404"/>
    <n v="20200226"/>
    <n v="112404"/>
    <s v="SERVIDES1 "/>
    <s v="CALL_PYMES"/>
    <s v="DIS"/>
    <x v="0"/>
    <s v="Sin Señal Falla Masiva (Aviso Sap)"/>
    <s v="SI"/>
    <s v="SERVIDES1 "/>
    <s v="CALL_PYMES"/>
    <n v="20200226"/>
    <n v="112404"/>
    <s v="PY"/>
    <s v="A"/>
    <s v="BOG"/>
    <s v="TVC"/>
    <s v="*"/>
    <x v="62"/>
    <s v="* REVISIÃ³N DE RUIDO / NODO MS2/JORGE RIANO  /TEL-CEL:"/>
    <x v="2"/>
    <s v="4.4 BOGOTA ORIENTE"/>
    <s v="4488-20-0000696087"/>
    <s v="MIRYAM FORERO"/>
    <s v="PYME"/>
    <s v="SOPORTE TECNICO"/>
    <s v="SOPORTE TECNICO"/>
    <s v="PYME"/>
    <m/>
    <x v="0"/>
    <n v="11"/>
    <n v="24"/>
    <n v="4"/>
    <x v="87"/>
  </r>
  <r>
    <n v="763150935"/>
    <s v="MATRIZ"/>
    <x v="88"/>
    <s v="J"/>
    <m/>
    <n v="2"/>
    <n v="1"/>
    <s v="RR"/>
    <e v="#N/A"/>
    <s v="1. OPORTUNIDAD DE GESTION"/>
    <s v="SERVIDES1"/>
    <s v="PYMES"/>
    <s v="SERVIDES1"/>
    <s v="PYMES"/>
    <s v="ECF6994D"/>
    <x v="1"/>
    <x v="1"/>
    <d v="2020-03-04T00:00:00"/>
    <d v="2020-03-04T00:00:00"/>
    <n v="112653"/>
    <n v="20200304"/>
    <n v="112653"/>
    <s v="SERVIDES1 "/>
    <s v="CALL_PYMES"/>
    <s v="DIS"/>
    <x v="0"/>
    <s v="Sin Señal Falla Masiva (Aviso Sap)"/>
    <s v="SI"/>
    <s v="SERVIDES1 "/>
    <s v="CALL_PYMES"/>
    <n v="20200304"/>
    <n v="112653"/>
    <s v="PY"/>
    <s v="A"/>
    <s v="BAR"/>
    <s v="RAT"/>
    <s v="*"/>
    <x v="39"/>
    <s v="* SECTOR SIN SEÃ¿AL NODO SV1,SV2,SV3,SV4 /HARLY MU#OZ ASISTENTE"/>
    <x v="3"/>
    <s v="8.1 COSTA 1"/>
    <s v="4488-20-0000780561"/>
    <s v="MIRYAM FORERO"/>
    <s v="PYME"/>
    <s v="SOPORTE TECNICO"/>
    <s v="SOPORTE TECNICO"/>
    <s v="PYME"/>
    <m/>
    <x v="2"/>
    <n v="11"/>
    <n v="26"/>
    <n v="53"/>
    <x v="88"/>
  </r>
  <r>
    <n v="762712906"/>
    <s v="MATRIZ"/>
    <x v="89"/>
    <s v="J"/>
    <m/>
    <n v="4"/>
    <n v="3"/>
    <s v="RR"/>
    <e v="#N/A"/>
    <s v="1. OPORTUNIDAD DE GESTION"/>
    <s v="SOPCENTRO"/>
    <s v="PYMES"/>
    <s v="SOPCENTRO"/>
    <s v="PYMES"/>
    <s v="ECF7501A"/>
    <x v="4"/>
    <x v="4"/>
    <d v="2020-03-02T00:00:00"/>
    <d v="2020-03-02T00:00:00"/>
    <n v="112725"/>
    <n v="20200302"/>
    <n v="112725"/>
    <s v="SOPCENTRO "/>
    <s v="CALL_PYMES"/>
    <s v="DIS"/>
    <x v="0"/>
    <s v="Sin Señal Falla Masiva (Aviso Sap)"/>
    <s v="SI"/>
    <s v="SOPCENTRO "/>
    <s v="CALL_PYMES"/>
    <n v="20200302"/>
    <n v="112725"/>
    <s v="PY"/>
    <s v="A"/>
    <s v="ESP"/>
    <s v="RCE"/>
    <s v="*"/>
    <x v="63"/>
    <s v="* FUENTE - ALARMA POR FALLA DE ENERGÍA/MARIA FERNANDA"/>
    <x v="2"/>
    <s v="4.1 BOGOTA NORTE"/>
    <s v="4488-20-0000751346"/>
    <s v="MIRYAM FORERO"/>
    <s v="PYME"/>
    <s v="SOPORTE TECNICO"/>
    <s v="SOPORTE TECNICO"/>
    <s v="PYME"/>
    <m/>
    <x v="2"/>
    <n v="11"/>
    <n v="27"/>
    <n v="25"/>
    <x v="89"/>
  </r>
  <r>
    <n v="762470853"/>
    <s v="MATRIZ"/>
    <x v="90"/>
    <s v="N"/>
    <m/>
    <n v="5"/>
    <n v="4"/>
    <s v="RR"/>
    <e v="#N/A"/>
    <s v="1. OPORTUNIDAD DE GESTION"/>
    <s v="SOPOCCIDEN"/>
    <s v="PYMES"/>
    <s v="SOPOCCIDEN"/>
    <s v="PYMES"/>
    <s v="ECF6758A"/>
    <x v="13"/>
    <x v="13"/>
    <d v="2020-02-29T00:00:00"/>
    <d v="2020-02-28T00:00:00"/>
    <n v="113326"/>
    <n v="20200229"/>
    <n v="113326"/>
    <s v="SOPOCCIDEN"/>
    <s v="CALL_PYMES"/>
    <s v="DIS"/>
    <x v="0"/>
    <s v="Sin Señal Falla Masiva (Aviso Sap)"/>
    <s v="SI"/>
    <s v="SOPOCCIDEN"/>
    <s v="CALL_PYMES"/>
    <n v="20200229"/>
    <n v="113326"/>
    <s v="PY"/>
    <s v="A"/>
    <s v="CAL"/>
    <s v="RVA"/>
    <s v="*"/>
    <x v="64"/>
    <s v="*(VIP) 8QS SECTOR SIN SE#AL 3 PLAY/FERNANDO"/>
    <x v="0"/>
    <s v="5.5 CALI SUR"/>
    <s v="4488-20-0000735742"/>
    <s v="MIRYAM FORERO"/>
    <s v="PYME"/>
    <s v="SOPORTE TECNICO"/>
    <s v="SOPORTE TECNICO"/>
    <s v="PYME"/>
    <m/>
    <x v="1"/>
    <n v="11"/>
    <n v="33"/>
    <n v="26"/>
    <x v="90"/>
  </r>
  <r>
    <n v="761155857"/>
    <s v="MATRIZ"/>
    <x v="91"/>
    <s v="@"/>
    <m/>
    <n v="10"/>
    <n v="9"/>
    <s v="RR"/>
    <e v="#N/A"/>
    <s v="1. OPORTUNIDAD DE GESTION"/>
    <s v="SERVIDES1"/>
    <s v="PYMES"/>
    <s v="SERVIDES1"/>
    <s v="PYMES"/>
    <s v="ECM8019C"/>
    <x v="3"/>
    <x v="3"/>
    <d v="2020-02-22T00:00:00"/>
    <d v="2020-02-21T00:00:00"/>
    <n v="114717"/>
    <n v="20200222"/>
    <n v="114717"/>
    <s v="SERVIDES1 "/>
    <s v="CALL_PYMES"/>
    <s v="DIS"/>
    <x v="0"/>
    <s v="Sin Señal Falla Masiva (Aviso Sap)"/>
    <s v="SI"/>
    <s v="SERVIDES1 "/>
    <s v="CALL_PYMES"/>
    <n v="20200222"/>
    <n v="114717"/>
    <s v="PY"/>
    <s v="A"/>
    <s v="BOG"/>
    <s v="TVC"/>
    <s v="*"/>
    <x v="65"/>
    <s v="* NOC RES REPT COMPLEX: FOHFC: MR_T1: SIN RETORNO / NODO"/>
    <x v="2"/>
    <s v="4.3 BOGOTA OCCIDENTE"/>
    <s v="4488-20-0000650973"/>
    <s v="MIRYAM FORERO"/>
    <s v="PYME"/>
    <s v="SOPORTE TECNICO"/>
    <s v="SOPORTE TECNICO"/>
    <s v="PYME"/>
    <m/>
    <x v="0"/>
    <n v="11"/>
    <n v="47"/>
    <n v="17"/>
    <x v="91"/>
  </r>
  <r>
    <n v="763157583"/>
    <s v="MATRIZ"/>
    <x v="92"/>
    <s v="K"/>
    <m/>
    <n v="2"/>
    <n v="1"/>
    <s v="RR"/>
    <e v="#N/A"/>
    <s v="1. OPORTUNIDAD DE GESTION"/>
    <s v="SOPCENTRO"/>
    <s v="PYMES"/>
    <s v="SOPCENTRO"/>
    <s v="PYMES"/>
    <s v="ECF3252A"/>
    <x v="1"/>
    <x v="1"/>
    <d v="2020-03-04T00:00:00"/>
    <d v="2020-03-04T00:00:00"/>
    <n v="114918"/>
    <n v="20200304"/>
    <n v="114918"/>
    <s v="SOPCENTRO "/>
    <s v="CALL_PYMES"/>
    <s v="DIS"/>
    <x v="0"/>
    <s v="Sin Señal Falla Masiva (Aviso Sap)"/>
    <s v="SI"/>
    <s v="SOPCENTRO "/>
    <s v="CALL_PYMES"/>
    <n v="20200304"/>
    <n v="114918"/>
    <s v="PY"/>
    <s v="A"/>
    <s v="IBA"/>
    <s v="RCE"/>
    <s v="*"/>
    <x v="56"/>
    <s v="* FALLA EN EDIFICIO / NODO PCF/JAIME MARTINEZ/TEL-CEL:"/>
    <x v="0"/>
    <s v="5.6 TOLHUCA"/>
    <s v="4488-20-0000781011"/>
    <s v="MIRYAM FORERO"/>
    <s v="PYME"/>
    <s v="SOPORTE TECNICO"/>
    <s v="SOPORTE TECNICO"/>
    <s v="PYME"/>
    <m/>
    <x v="2"/>
    <n v="11"/>
    <n v="49"/>
    <n v="18"/>
    <x v="92"/>
  </r>
  <r>
    <n v="761393858"/>
    <s v="MATRIZ"/>
    <x v="93"/>
    <s v="J"/>
    <m/>
    <n v="9"/>
    <n v="8"/>
    <s v="RR"/>
    <e v="#N/A"/>
    <s v="1. OPORTUNIDAD DE GESTION"/>
    <s v="SOPCENTRO"/>
    <s v="PYMES"/>
    <s v="SOPCENTRO"/>
    <s v="PYMES"/>
    <s v="ECF2864C"/>
    <x v="14"/>
    <x v="14"/>
    <d v="2020-02-24T00:00:00"/>
    <d v="2020-02-24T00:00:00"/>
    <n v="115112"/>
    <n v="20200224"/>
    <n v="115112"/>
    <s v="SOPCENTRO "/>
    <s v="CALL_PYMES"/>
    <s v="DIS"/>
    <x v="0"/>
    <s v="Sin Señal Falla Masiva (Aviso Sap)"/>
    <s v="SI"/>
    <s v="SOPCENTRO "/>
    <s v="CALL_PYMES"/>
    <n v="20200224"/>
    <n v="115112"/>
    <s v="PY"/>
    <s v="A"/>
    <s v="ESP"/>
    <s v="RCE"/>
    <s v="*"/>
    <x v="66"/>
    <s v="* TX DESFASADO/LUIS CASTILLO/TEL-CEL: 3115260410 - / REPORTA: @"/>
    <x v="2"/>
    <s v="4.1 BOGOTA NORTE"/>
    <s v="4488-20-0000667946"/>
    <s v="MIRYAM FORERO"/>
    <s v="PYME"/>
    <s v="SOPORTE TECNICO"/>
    <s v="SOPORTE TECNICO"/>
    <s v="PYME"/>
    <m/>
    <x v="2"/>
    <n v="11"/>
    <n v="51"/>
    <n v="12"/>
    <x v="93"/>
  </r>
  <r>
    <n v="763158520"/>
    <s v="MATRIZ"/>
    <x v="94"/>
    <s v="@"/>
    <m/>
    <n v="2"/>
    <n v="1"/>
    <s v="RR"/>
    <e v="#N/A"/>
    <s v="1. OPORTUNIDAD DE GESTION"/>
    <s v="SOPCENTRO"/>
    <s v="PYMES"/>
    <s v="SOPCENTRO"/>
    <s v="PYMES"/>
    <s v="ECM7567J"/>
    <x v="1"/>
    <x v="1"/>
    <d v="2020-03-04T00:00:00"/>
    <d v="2020-03-04T00:00:00"/>
    <n v="115153"/>
    <n v="20200304"/>
    <n v="115153"/>
    <s v="SOPCENTRO "/>
    <s v="CALL_PYMES"/>
    <s v="DIS"/>
    <x v="0"/>
    <s v="Sin Señal Falla Masiva (Aviso Sap)"/>
    <s v="SI"/>
    <s v="SOPCENTRO "/>
    <s v="CALL_PYMES"/>
    <n v="20200304"/>
    <n v="115153"/>
    <s v="PY"/>
    <s v="A"/>
    <s v="MTR"/>
    <s v="RAT"/>
    <s v="*"/>
    <x v="67"/>
    <s v="* FOINF: MR_T3: (VIP) FUENTE - ALARMA POR FALLA DE"/>
    <x v="3"/>
    <s v="8.2 COSTA 2"/>
    <s v="4488-20-0000781058"/>
    <s v="MIRYAM FORERO"/>
    <s v="PYME"/>
    <s v="SOPORTE TECNICO"/>
    <s v="SOPORTE TECNICO"/>
    <s v="PYME"/>
    <m/>
    <x v="0"/>
    <n v="11"/>
    <n v="51"/>
    <n v="53"/>
    <x v="94"/>
  </r>
  <r>
    <n v="762721986"/>
    <s v="MATRIZ"/>
    <x v="95"/>
    <s v="J"/>
    <m/>
    <n v="4"/>
    <n v="3"/>
    <s v="RR"/>
    <e v="#N/A"/>
    <s v="1. OPORTUNIDAD DE GESTION"/>
    <s v="SOPCENTRO"/>
    <s v="PYMES"/>
    <s v="SOPCENTRO"/>
    <s v="PYMES"/>
    <s v="ECF8181A"/>
    <x v="4"/>
    <x v="4"/>
    <d v="2020-03-02T00:00:00"/>
    <d v="2020-03-02T00:00:00"/>
    <n v="115219"/>
    <n v="20200302"/>
    <n v="115219"/>
    <s v="SOPCENTRO "/>
    <s v="CALL_PYMES"/>
    <s v="DIS"/>
    <x v="0"/>
    <s v="Sin Señal Falla Masiva (Aviso Sap)"/>
    <s v="SI"/>
    <s v="SOPCENTRO "/>
    <s v="CALL_PYMES"/>
    <n v="20200302"/>
    <n v="115219"/>
    <s v="PY"/>
    <s v="A"/>
    <s v="BOG"/>
    <s v="TVC"/>
    <s v="*"/>
    <x v="68"/>
    <s v="* NEG - EDIFICIO SIN SE#AL / MS2/JHON ALEX SANCHEZ"/>
    <x v="2"/>
    <s v="4.4 BOGOTA ORIENTE"/>
    <s v="4488-20-0000751843"/>
    <s v="MIRYAM FORERO"/>
    <s v="PYME"/>
    <s v="SOPORTE TECNICO"/>
    <s v="SOPORTE TECNICO"/>
    <s v="PYME"/>
    <m/>
    <x v="2"/>
    <n v="11"/>
    <n v="52"/>
    <n v="19"/>
    <x v="95"/>
  </r>
  <r>
    <n v="763158904"/>
    <s v="MATRIZ"/>
    <x v="96"/>
    <s v="@"/>
    <m/>
    <n v="2"/>
    <n v="1"/>
    <s v="RR"/>
    <e v="#N/A"/>
    <s v="1. OPORTUNIDAD DE GESTION"/>
    <s v="SOPOCCIDEN"/>
    <s v="PYMES"/>
    <s v="SOPOCCIDEN"/>
    <s v="PYMES"/>
    <s v="ECM1102J"/>
    <x v="1"/>
    <x v="1"/>
    <d v="2020-03-04T00:00:00"/>
    <d v="2020-03-04T00:00:00"/>
    <n v="115326"/>
    <n v="20200304"/>
    <n v="115326"/>
    <s v="SOPOCCIDEN"/>
    <s v="CALL_PYMES"/>
    <s v="DIS"/>
    <x v="0"/>
    <s v="Sin Señal falla en edificio o conjunto"/>
    <s v="SI"/>
    <s v="SOPOCCIDEN"/>
    <s v="CALL_PYMES"/>
    <n v="20200304"/>
    <n v="115326"/>
    <s v="PY"/>
    <s v="A"/>
    <s v="IBA"/>
    <s v="RCE"/>
    <s v="*"/>
    <x v="56"/>
    <s v="* NEG - FALLA EN EDIFICIO / NODO PCF/DIANA MONROY/TEL-CEL:"/>
    <x v="0"/>
    <s v="5.6 TOLHUCA"/>
    <s v="4488-20-0000781081"/>
    <s v="MIRYAM FORERO"/>
    <s v="PYME"/>
    <s v="SOPORTE TECNICO"/>
    <s v="SOPORTE TECNICO"/>
    <s v="PYME"/>
    <m/>
    <x v="0"/>
    <n v="11"/>
    <n v="53"/>
    <n v="26"/>
    <x v="96"/>
  </r>
  <r>
    <n v="762477387"/>
    <s v="MATRIZ"/>
    <x v="97"/>
    <s v="@"/>
    <m/>
    <n v="5"/>
    <n v="4"/>
    <s v="RR"/>
    <e v="#N/A"/>
    <s v="1. OPORTUNIDAD DE GESTION"/>
    <s v="SERVIDES1"/>
    <s v="PYMES"/>
    <s v="SERVIDES1"/>
    <s v="PYMES"/>
    <s v="ECM6411D"/>
    <x v="13"/>
    <x v="13"/>
    <d v="2020-02-29T00:00:00"/>
    <d v="2020-02-28T00:00:00"/>
    <n v="115516"/>
    <n v="20200229"/>
    <n v="115516"/>
    <s v="SERVIDES1 "/>
    <s v="CALL_PYMES"/>
    <s v="DIS"/>
    <x v="0"/>
    <s v="Sin Señal Falla Masiva (Aviso Sap)"/>
    <s v="SI"/>
    <s v="SERVIDES1 "/>
    <s v="CALL_PYMES"/>
    <n v="20200229"/>
    <n v="115516"/>
    <s v="PY"/>
    <s v="A"/>
    <s v="BOG"/>
    <s v="TVC"/>
    <s v="*"/>
    <x v="52"/>
    <s v="* /ANDRES MARTINES /TEL-CEL: 3212559498 - / REPORTA: 3P CAIDO"/>
    <x v="2"/>
    <s v="4.3 BOGOTA OCCIDENTE"/>
    <s v="4488-20-0000736168"/>
    <s v="MIRYAM FORERO"/>
    <s v="PYME"/>
    <s v="SOPORTE TECNICO"/>
    <s v="SOPORTE TECNICO"/>
    <s v="PYME"/>
    <m/>
    <x v="0"/>
    <n v="11"/>
    <n v="55"/>
    <n v="16"/>
    <x v="97"/>
  </r>
  <r>
    <n v="762478438"/>
    <s v="MATRIZ"/>
    <x v="98"/>
    <s v="J"/>
    <m/>
    <n v="5"/>
    <n v="4"/>
    <s v="RR"/>
    <e v="#N/A"/>
    <s v="1. OPORTUNIDAD DE GESTION"/>
    <s v="SERVIDES1"/>
    <s v="PYMES"/>
    <s v="SERVIDES1"/>
    <s v="PYMES"/>
    <s v="ECF6095A"/>
    <x v="13"/>
    <x v="13"/>
    <d v="2020-02-29T00:00:00"/>
    <d v="2020-02-28T00:00:00"/>
    <n v="115901"/>
    <n v="20200229"/>
    <n v="115901"/>
    <s v="SERVIDES1 "/>
    <s v="CALL_PYMES"/>
    <s v="DIS"/>
    <x v="1"/>
    <s v="Sin Señal falla en edificio o conjunto"/>
    <s v="SI"/>
    <s v="SERVIDES1 "/>
    <s v="CALL_PYMES"/>
    <n v="20200229"/>
    <n v="115901"/>
    <s v="PY"/>
    <s v="A"/>
    <s v="VDP"/>
    <s v="RAT"/>
    <s v="*"/>
    <x v="69"/>
    <s v="* NEG - FALLA EN EDIFICIO / NODO VGT"/>
    <x v="3"/>
    <s v="8.1 COSTA 1"/>
    <s v="4488-20-0000736237"/>
    <s v="MIRYAM FORERO"/>
    <s v="PYME"/>
    <s v="SOPORTE TECNICO"/>
    <s v="SOPORTE TECNICO"/>
    <s v="PYME"/>
    <m/>
    <x v="2"/>
    <n v="11"/>
    <n v="59"/>
    <n v="1"/>
    <x v="98"/>
  </r>
  <r>
    <n v="763161317"/>
    <s v="MATRIZ"/>
    <x v="99"/>
    <s v="K"/>
    <m/>
    <n v="2"/>
    <n v="1"/>
    <s v="RR"/>
    <e v="#N/A"/>
    <s v="1. OPORTUNIDAD DE GESTION"/>
    <s v="SOPCENTRO"/>
    <s v="PYMES"/>
    <s v="SOPCENTRO"/>
    <s v="PYMES"/>
    <s v="ECF9372A"/>
    <x v="1"/>
    <x v="1"/>
    <d v="2020-03-04T00:00:00"/>
    <d v="2020-03-04T00:00:00"/>
    <n v="120204"/>
    <n v="20200304"/>
    <n v="120204"/>
    <s v="SOPCENTRO "/>
    <s v="CALL_PYMES"/>
    <s v="DIS"/>
    <x v="0"/>
    <s v="Sin Señal Falla Masiva (Aviso Sap)"/>
    <s v="SI"/>
    <s v="SOPCENTRO "/>
    <s v="CALL_PYMES"/>
    <n v="20200304"/>
    <n v="120204"/>
    <s v="PY"/>
    <s v="A"/>
    <s v="CAL"/>
    <s v="RVA"/>
    <s v="*"/>
    <x v="70"/>
    <s v="* NEG - SECTOR SIN SE#AL / I3L/FRANCIA MORALES /TEL-CEL:"/>
    <x v="0"/>
    <s v="5.5 CALI SUR"/>
    <s v="4488-20-0000781234"/>
    <s v="MIRYAM FORERO"/>
    <s v="PYME"/>
    <s v="SOPORTE TECNICO"/>
    <s v="SOPORTE TECNICO"/>
    <s v="PYME"/>
    <m/>
    <x v="2"/>
    <n v="12"/>
    <n v="2"/>
    <n v="4"/>
    <x v="99"/>
  </r>
  <r>
    <n v="762727820"/>
    <s v="MATRIZ"/>
    <x v="100"/>
    <s v="N"/>
    <m/>
    <n v="4"/>
    <n v="3"/>
    <s v="RR"/>
    <e v="#N/A"/>
    <s v="1. OPORTUNIDAD DE GESTION"/>
    <s v="SERVIDES1"/>
    <s v="PYMES"/>
    <s v="SERVIDES1"/>
    <s v="PYMES"/>
    <s v="ECM3246F"/>
    <x v="4"/>
    <x v="4"/>
    <d v="2020-03-02T00:00:00"/>
    <d v="2020-03-02T00:00:00"/>
    <n v="120933"/>
    <n v="20200302"/>
    <n v="120933"/>
    <s v="SERVIDES1 "/>
    <s v="CALL_PYMES"/>
    <s v="DIS"/>
    <x v="0"/>
    <s v="Sin Señal Falla Masiva (Aviso Sap)"/>
    <s v="SI"/>
    <s v="SERVIDES1 "/>
    <s v="CALL_PYMES"/>
    <n v="20200302"/>
    <n v="120933"/>
    <s v="PY"/>
    <s v="A"/>
    <s v="BOG"/>
    <s v="TVC"/>
    <s v="*"/>
    <x v="71"/>
    <s v="* SECTOR SIN SE#AL/CESAR AUGUSTO WILCHES/TEL-CEL: 3175545766 -"/>
    <x v="2"/>
    <s v="4.3 BOGOTA OCCIDENTE"/>
    <s v="4488-20-0000752221"/>
    <s v="MIRYAM FORERO"/>
    <s v="PYME"/>
    <s v="SOPORTE TECNICO"/>
    <s v="SOPORTE TECNICO"/>
    <s v="PYME"/>
    <m/>
    <x v="1"/>
    <n v="12"/>
    <n v="9"/>
    <n v="33"/>
    <x v="100"/>
  </r>
  <r>
    <n v="763165000"/>
    <s v="MATRIZ"/>
    <x v="101"/>
    <s v="J"/>
    <m/>
    <n v="2"/>
    <n v="1"/>
    <s v="RR"/>
    <e v="#N/A"/>
    <s v="1. OPORTUNIDAD DE GESTION"/>
    <s v="SOPCENTRO"/>
    <s v="PYMES"/>
    <s v="SOPCENTRO"/>
    <s v="PYMES"/>
    <s v="ECF8181A"/>
    <x v="1"/>
    <x v="1"/>
    <d v="2020-03-04T00:00:00"/>
    <d v="2020-03-04T00:00:00"/>
    <n v="121359"/>
    <n v="20200304"/>
    <n v="121359"/>
    <s v="SOPCENTRO "/>
    <s v="CALL_PYMES"/>
    <s v="DIS"/>
    <x v="0"/>
    <s v="Sin Señal Falla Masiva (Aviso Sap)"/>
    <s v="SI"/>
    <s v="SOPCENTRO "/>
    <s v="CALL_PYMES"/>
    <n v="20200304"/>
    <n v="121359"/>
    <s v="PY"/>
    <s v="A"/>
    <s v="BOG"/>
    <s v="TVC"/>
    <s v="*"/>
    <x v="42"/>
    <s v="* FOHFC: MR_T2: (VIP) ATENUACIÃ³N EN FORWARD/CAMILA"/>
    <x v="2"/>
    <s v="4.2 BOGOTA CENTRO"/>
    <s v="4488-20-0000781433"/>
    <s v="MIRYAM FORERO"/>
    <s v="PYME"/>
    <s v="SOPORTE TECNICO"/>
    <s v="SOPORTE TECNICO"/>
    <s v="PYME"/>
    <m/>
    <x v="2"/>
    <n v="12"/>
    <n v="13"/>
    <n v="59"/>
    <x v="101"/>
  </r>
  <r>
    <n v="763165598"/>
    <s v="MATRIZ"/>
    <x v="102"/>
    <s v="J"/>
    <m/>
    <n v="2"/>
    <n v="1"/>
    <s v="RR"/>
    <e v="#N/A"/>
    <s v="1. OPORTUNIDAD DE GESTION"/>
    <s v="SERVIDES1"/>
    <s v="PYMES"/>
    <s v="SERVIDES1"/>
    <s v="PYMES"/>
    <s v="ECF6988A"/>
    <x v="1"/>
    <x v="1"/>
    <d v="2020-03-04T00:00:00"/>
    <d v="2020-03-04T00:00:00"/>
    <n v="121606"/>
    <n v="20200304"/>
    <n v="121606"/>
    <s v="SERVIDES1 "/>
    <s v="CALL_PYMES"/>
    <s v="DIS"/>
    <x v="0"/>
    <s v="Sin Señal Falla Masiva (Aviso Sap)"/>
    <s v="SI"/>
    <s v="SERVIDES1 "/>
    <s v="CALL_PYMES"/>
    <n v="20200304"/>
    <n v="121606"/>
    <s v="PY"/>
    <s v="A"/>
    <s v="BOG"/>
    <s v="TVC"/>
    <s v="*"/>
    <x v="72"/>
    <s v="* NEG_SECTOR SIN SE#AL NODO FA1/JESSICA HENAO/TEL-CEL:"/>
    <x v="2"/>
    <s v="4.3 BOGOTA OCCIDENTE"/>
    <s v="4488-20-0000781470"/>
    <s v="MIRYAM FORERO"/>
    <s v="PYME"/>
    <s v="SOPORTE TECNICO"/>
    <s v="SOPORTE TECNICO"/>
    <s v="PYME"/>
    <m/>
    <x v="2"/>
    <n v="12"/>
    <n v="16"/>
    <n v="6"/>
    <x v="102"/>
  </r>
  <r>
    <n v="763166253"/>
    <s v="MATRIZ"/>
    <x v="103"/>
    <s v="N"/>
    <m/>
    <n v="2"/>
    <n v="1"/>
    <s v="RR"/>
    <e v="#N/A"/>
    <s v="1. OPORTUNIDAD DE GESTION"/>
    <s v="SOPCENTRO"/>
    <s v="PYMES"/>
    <s v="SOPCENTRO"/>
    <s v="PYMES"/>
    <s v="ECF5973A"/>
    <x v="1"/>
    <x v="1"/>
    <d v="2020-03-04T00:00:00"/>
    <d v="2020-03-04T00:00:00"/>
    <n v="121822"/>
    <n v="20200304"/>
    <n v="121822"/>
    <s v="SOPCENTRO "/>
    <s v="CALL_PYMES"/>
    <s v="DIS"/>
    <x v="0"/>
    <s v="Sin Señal Falla Masiva (Aviso Sap)"/>
    <s v="SI"/>
    <s v="SOPCENTRO "/>
    <s v="CALL_PYMES"/>
    <n v="20200304"/>
    <n v="121822"/>
    <s v="PY"/>
    <s v="A"/>
    <s v="BOG"/>
    <s v="TVC"/>
    <s v="*"/>
    <x v="42"/>
    <s v="* FOHFC: MR_T2: (VIP) ATENUACIÃ³N EN FORWARD/ELENA BEJARANO"/>
    <x v="2"/>
    <s v="4.2 BOGOTA CENTRO"/>
    <s v="4488-20-0000781519"/>
    <s v="MIRYAM FORERO"/>
    <s v="PYME"/>
    <s v="SOPORTE TECNICO"/>
    <s v="SOPORTE TECNICO"/>
    <s v="PYME"/>
    <m/>
    <x v="1"/>
    <n v="12"/>
    <n v="18"/>
    <n v="22"/>
    <x v="103"/>
  </r>
  <r>
    <n v="763166200"/>
    <s v="MATRIZ"/>
    <x v="104"/>
    <s v="N"/>
    <m/>
    <n v="2"/>
    <n v="1"/>
    <s v="RR"/>
    <e v="#N/A"/>
    <s v="1. OPORTUNIDAD DE GESTION"/>
    <s v="SERVIDES1"/>
    <s v="PYMES"/>
    <s v="SERVIDES1"/>
    <s v="PYMES"/>
    <s v="ECF6095A"/>
    <x v="1"/>
    <x v="1"/>
    <d v="2020-03-04T00:00:00"/>
    <d v="2020-03-04T00:00:00"/>
    <n v="121839"/>
    <n v="20200304"/>
    <n v="121839"/>
    <s v="SERVIDES1 "/>
    <s v="CALL_PYMES"/>
    <s v="DIS"/>
    <x v="0"/>
    <s v="Sin Señal Falla Masiva (Aviso Sap)"/>
    <s v="SI"/>
    <s v="SERVIDES1 "/>
    <s v="CALL_PYMES"/>
    <n v="20200304"/>
    <n v="121839"/>
    <s v="PY"/>
    <s v="A"/>
    <s v="BUC"/>
    <s v="ROR"/>
    <s v="*"/>
    <x v="73"/>
    <s v="* REVISIÃ³N DE RUIDO / NODO AN5/EDUAR PAEZ BAYONA/TEL-CEL:"/>
    <x v="1"/>
    <s v="6.3 SANTANDERES"/>
    <s v="4488-20-0000781525"/>
    <s v="MIRYAM FORERO"/>
    <s v="PYME"/>
    <s v="SOPORTE TECNICO"/>
    <s v="SOPORTE TECNICO"/>
    <s v="PYME"/>
    <m/>
    <x v="1"/>
    <n v="12"/>
    <n v="18"/>
    <n v="39"/>
    <x v="104"/>
  </r>
  <r>
    <n v="762484870"/>
    <s v="MATRIZ"/>
    <x v="105"/>
    <s v="@"/>
    <m/>
    <n v="5"/>
    <n v="4"/>
    <s v="RR"/>
    <e v="#N/A"/>
    <s v="1. OPORTUNIDAD DE GESTION"/>
    <s v="SERVIDES1"/>
    <s v="PYMES"/>
    <s v="SERVIDES1"/>
    <s v="PYMES"/>
    <s v="ECM2864E"/>
    <x v="13"/>
    <x v="13"/>
    <d v="2020-02-29T00:00:00"/>
    <d v="2020-02-28T00:00:00"/>
    <n v="122145"/>
    <n v="20200229"/>
    <n v="122145"/>
    <s v="SERVIDES1 "/>
    <s v="CALL_PYMES"/>
    <s v="DIS"/>
    <x v="0"/>
    <s v="Sin Señal Falla Masiva (Aviso Sap)"/>
    <s v="SI"/>
    <s v="SERVIDES1 "/>
    <s v="CALL_PYMES"/>
    <n v="20200229"/>
    <n v="122145"/>
    <s v="PY"/>
    <s v="A"/>
    <s v="BOG"/>
    <s v="TVC"/>
    <s v="*"/>
    <x v="52"/>
    <s v="* REVISIÃ³N DE RUIDO NODO TN1/DIANA JIMENEZ/TEL-CEL: 3175173382"/>
    <x v="2"/>
    <s v="4.3 BOGOTA OCCIDENTE"/>
    <s v="4488-20-0000736666"/>
    <s v="MIRYAM FORERO"/>
    <s v="PYME"/>
    <s v="SOPORTE TECNICO"/>
    <s v="SOPORTE TECNICO"/>
    <s v="PYME"/>
    <m/>
    <x v="0"/>
    <n v="12"/>
    <n v="21"/>
    <n v="45"/>
    <x v="105"/>
  </r>
  <r>
    <n v="762732342"/>
    <s v="MATRIZ"/>
    <x v="106"/>
    <s v="J"/>
    <m/>
    <n v="4"/>
    <n v="3"/>
    <s v="RR"/>
    <e v="#N/A"/>
    <s v="1. OPORTUNIDAD DE GESTION"/>
    <s v="SOPOCCIDEN"/>
    <s v="PYMES"/>
    <s v="SOPOCCIDEN"/>
    <s v="PYMES"/>
    <s v="ECF6394A"/>
    <x v="4"/>
    <x v="4"/>
    <d v="2020-03-02T00:00:00"/>
    <d v="2020-03-02T00:00:00"/>
    <n v="122348"/>
    <n v="20200302"/>
    <n v="122348"/>
    <s v="SOPOCCIDEN"/>
    <s v="CALL_PYMES"/>
    <s v="DIS"/>
    <x v="0"/>
    <s v="Sin Señal Falla Masiva (Aviso Sap)"/>
    <s v="SI"/>
    <s v="SOPOCCIDEN"/>
    <s v="CALL_PYMES"/>
    <n v="20200302"/>
    <n v="122348"/>
    <s v="PY"/>
    <s v="A"/>
    <s v="CAL"/>
    <s v="RVA"/>
    <s v="*"/>
    <x v="18"/>
    <s v="* REVISION RUIDO"/>
    <x v="0"/>
    <s v="5.5 CALI SUR"/>
    <s v="4488-20-0000752453"/>
    <s v="MIRYAM FORERO"/>
    <s v="PYME"/>
    <s v="SOPORTE TECNICO"/>
    <s v="SOPORTE TECNICO"/>
    <s v="PYME"/>
    <m/>
    <x v="2"/>
    <n v="12"/>
    <n v="23"/>
    <n v="48"/>
    <x v="106"/>
  </r>
  <r>
    <n v="760765167"/>
    <s v="MATRIZ"/>
    <x v="107"/>
    <s v="J"/>
    <m/>
    <n v="11"/>
    <n v="10"/>
    <s v="RR"/>
    <e v="#N/A"/>
    <s v="2. ALTO RIESGO"/>
    <s v="SERVIDES1"/>
    <s v="PYMES"/>
    <s v="SERVIDES1"/>
    <s v="PYMES"/>
    <s v="GINBOJACA"/>
    <x v="7"/>
    <x v="7"/>
    <d v="2020-02-20T00:00:00"/>
    <d v="2020-02-20T00:00:00"/>
    <n v="122459"/>
    <n v="20200220"/>
    <n v="122459"/>
    <s v="SERVIDES1 "/>
    <s v="CALL_PYMES"/>
    <s v="DIS"/>
    <x v="0"/>
    <s v="Sin Señal Falla Masiva (Aviso Sap)"/>
    <s v="SI"/>
    <s v="SERVIDES1 "/>
    <s v="CALL_PYMES"/>
    <n v="20200220"/>
    <n v="122459"/>
    <s v="PY"/>
    <s v="A"/>
    <s v="BUC"/>
    <s v="ROR"/>
    <s v="*"/>
    <x v="74"/>
    <s v="* NEG - SECTOR SIN SE#AL/DANIELA OJEDA/TEL-CEL: 3106807624 -"/>
    <x v="1"/>
    <s v="6.3 SANTANDERES"/>
    <s v="4488-20-0000624355"/>
    <s v="MIRYAM FORERO"/>
    <s v="PYME"/>
    <s v="SOPORTE TECNICO"/>
    <s v="SOPORTE TECNICO"/>
    <s v="PYME"/>
    <m/>
    <x v="2"/>
    <n v="12"/>
    <n v="24"/>
    <n v="59"/>
    <x v="107"/>
  </r>
  <r>
    <n v="761855053"/>
    <s v="MATRIZ"/>
    <x v="108"/>
    <s v="T"/>
    <m/>
    <n v="7"/>
    <n v="6"/>
    <s v="RR"/>
    <e v="#N/A"/>
    <s v="1. OPORTUNIDAD DE GESTION"/>
    <s v="SOPNROCCID"/>
    <s v="PYMES"/>
    <s v="SOPNROCCID"/>
    <s v="PYMES"/>
    <s v="ECM4183I"/>
    <x v="5"/>
    <x v="5"/>
    <d v="2020-02-26T00:00:00"/>
    <d v="2020-02-26T00:00:00"/>
    <n v="123652"/>
    <n v="20200226"/>
    <n v="123652"/>
    <s v="SOPNROCCID"/>
    <s v="CALL_PYMES"/>
    <s v="DIS"/>
    <x v="0"/>
    <s v="Sin Señal Falla Masiva (Aviso Sap)"/>
    <s v="SI"/>
    <s v="SOPNROCCID"/>
    <s v="CALL_PYMES"/>
    <n v="20200226"/>
    <n v="123652"/>
    <s v="PY"/>
    <s v="A"/>
    <s v="MED"/>
    <s v="RAN"/>
    <s v="*"/>
    <x v="75"/>
    <s v="* NEG SIN SE#AL TV/HULBERT VASQUEZ/TEL-CEL: 3002284035 -"/>
    <x v="1"/>
    <s v="6.4 ANTIOQUIA NORTE"/>
    <s v="4488-20-0000697440"/>
    <s v="MIRYAM FORERO"/>
    <s v="PYME"/>
    <s v="SOPORTE TECNICO"/>
    <s v="SOPORTE TECNICO"/>
    <s v="PYME"/>
    <m/>
    <x v="3"/>
    <n v="12"/>
    <n v="36"/>
    <n v="52"/>
    <x v="108"/>
  </r>
  <r>
    <n v="763172419"/>
    <s v="MATRIZ"/>
    <x v="109"/>
    <s v="N"/>
    <m/>
    <n v="2"/>
    <n v="1"/>
    <s v="RR"/>
    <e v="#N/A"/>
    <s v="1. OPORTUNIDAD DE GESTION"/>
    <s v="SOPCENTRO"/>
    <s v="PYMES"/>
    <s v="SOPCENTRO"/>
    <s v="PYMES"/>
    <s v="ECF2467B"/>
    <x v="1"/>
    <x v="1"/>
    <d v="2020-03-04T00:00:00"/>
    <d v="2020-03-04T00:00:00"/>
    <n v="123947"/>
    <n v="20200304"/>
    <n v="123947"/>
    <s v="SOPCENTRO "/>
    <s v="CALL_PYMES"/>
    <s v="DIS"/>
    <x v="0"/>
    <s v="Sin Señal Falla Masiva (Aviso Sap)"/>
    <s v="SI"/>
    <s v="SOPCENTRO "/>
    <s v="CALL_PYMES"/>
    <n v="20200304"/>
    <n v="123947"/>
    <s v="PY"/>
    <s v="A"/>
    <s v="BOG"/>
    <s v="TVC"/>
    <s v="*"/>
    <x v="76"/>
    <s v="* STN SIN RETORNO / NODO FA1"/>
    <x v="2"/>
    <s v="4.3 BOGOTA OCCIDENTE"/>
    <s v="4488-20-0000781895"/>
    <s v="MIRYAM FORERO"/>
    <s v="PYME"/>
    <s v="SOPORTE TECNICO"/>
    <s v="SOPORTE TECNICO"/>
    <s v="PYME"/>
    <m/>
    <x v="1"/>
    <n v="12"/>
    <n v="39"/>
    <n v="47"/>
    <x v="109"/>
  </r>
  <r>
    <n v="763173945"/>
    <s v="MATRIZ"/>
    <x v="110"/>
    <s v="J"/>
    <m/>
    <n v="2"/>
    <n v="1"/>
    <s v="RR"/>
    <e v="#N/A"/>
    <s v="1. OPORTUNIDAD DE GESTION"/>
    <s v="SOPCENTRO"/>
    <s v="PYMES"/>
    <s v="SOPCENTRO"/>
    <s v="PYMES"/>
    <s v="ECF7077B"/>
    <x v="1"/>
    <x v="1"/>
    <d v="2020-03-04T00:00:00"/>
    <d v="2020-03-04T00:00:00"/>
    <n v="124528"/>
    <n v="20200304"/>
    <n v="124528"/>
    <s v="SOPCENTRO "/>
    <s v="CALL_PYMES"/>
    <s v="DIS"/>
    <x v="0"/>
    <s v="Sin Señal Falla Masiva (Aviso Sap)"/>
    <s v="SI"/>
    <s v="SOPCENTRO "/>
    <s v="CALL_PYMES"/>
    <n v="20200304"/>
    <n v="124528"/>
    <s v="PY"/>
    <s v="A"/>
    <s v="MTR"/>
    <s v="RAT"/>
    <s v="*"/>
    <x v="67"/>
    <s v="* FOINF: MR_T3: (VIP) FUENTE - ALARMA POR FALLA DE"/>
    <x v="3"/>
    <s v="8.2 COSTA 2"/>
    <s v="4488-20-0000781995"/>
    <s v="MIRYAM FORERO"/>
    <s v="PYME"/>
    <s v="SOPORTE TECNICO"/>
    <s v="SOPORTE TECNICO"/>
    <s v="PYME"/>
    <m/>
    <x v="2"/>
    <n v="12"/>
    <n v="45"/>
    <n v="28"/>
    <x v="110"/>
  </r>
  <r>
    <n v="762290982"/>
    <s v="MATRIZ"/>
    <x v="111"/>
    <s v="N"/>
    <m/>
    <n v="5"/>
    <n v="4"/>
    <s v="RR"/>
    <e v="#N/A"/>
    <s v="1. OPORTUNIDAD DE GESTION"/>
    <s v="SOPCENTRO"/>
    <s v="PYMES"/>
    <s v="SOPCENTRO"/>
    <s v="PYMES"/>
    <s v="ECF9372A"/>
    <x v="0"/>
    <x v="0"/>
    <d v="2020-02-28T00:00:00"/>
    <d v="2020-02-28T00:00:00"/>
    <n v="124638"/>
    <n v="20200228"/>
    <n v="124638"/>
    <s v="SOPCENTRO "/>
    <s v="CALL_PYMES"/>
    <s v="DIS"/>
    <x v="0"/>
    <s v="Sin Señal Falla Masiva (Aviso Sap)"/>
    <s v="SI"/>
    <s v="SOPCENTRO "/>
    <s v="CALL_PYMES"/>
    <n v="20200228"/>
    <n v="124638"/>
    <s v="PY"/>
    <s v="A"/>
    <s v="CAN"/>
    <s v="RVA"/>
    <s v="*"/>
    <x v="77"/>
    <s v="* FOINF: MR_T1: FUENTE - ALARMA POR FALLA DE ENERGÃ­A/JHON"/>
    <x v="0"/>
    <s v="5.4 CALI NORTEVALLE"/>
    <s v="4488-20-0000724556"/>
    <s v="MIRYAM FORERO"/>
    <s v="PYME"/>
    <s v="SOPORTE TECNICO"/>
    <s v="SOPORTE TECNICO"/>
    <s v="PYME"/>
    <m/>
    <x v="1"/>
    <n v="12"/>
    <n v="46"/>
    <n v="38"/>
    <x v="111"/>
  </r>
  <r>
    <n v="763174521"/>
    <s v="MATRIZ"/>
    <x v="112"/>
    <s v="@"/>
    <m/>
    <n v="2"/>
    <n v="1"/>
    <s v="RR"/>
    <e v="#N/A"/>
    <s v="1. OPORTUNIDAD DE GESTION"/>
    <s v="SOPNROCCID"/>
    <s v="PYMES"/>
    <s v="SOPNROCCID"/>
    <s v="PYMES"/>
    <s v="ECF9596A"/>
    <x v="1"/>
    <x v="1"/>
    <d v="2020-03-04T00:00:00"/>
    <d v="2020-03-04T00:00:00"/>
    <n v="124739"/>
    <n v="20200304"/>
    <n v="124739"/>
    <s v="SOPNROCCID"/>
    <s v="CALL_PYMES"/>
    <s v="DIS"/>
    <x v="0"/>
    <s v="Sin Señal Falla Masiva (Aviso Sap)"/>
    <s v="SI"/>
    <s v="SOPNROCCID"/>
    <s v="CALL_PYMES"/>
    <n v="20200304"/>
    <n v="124739"/>
    <s v="PY"/>
    <s v="A"/>
    <s v="BOG"/>
    <s v="TVC"/>
    <s v="*"/>
    <x v="76"/>
    <s v="* FOHFC: MR_T1: STN SIN RETORNO / NODO FA1/DIANA DIAZ/TEL-CEL:"/>
    <x v="2"/>
    <s v="4.3 BOGOTA OCCIDENTE"/>
    <s v="4488-20-0000782025"/>
    <s v="MIRYAM FORERO"/>
    <s v="PYME"/>
    <s v="SOPORTE TECNICO"/>
    <s v="SOPORTE TECNICO"/>
    <s v="PYME"/>
    <m/>
    <x v="0"/>
    <n v="12"/>
    <n v="47"/>
    <n v="39"/>
    <x v="112"/>
  </r>
  <r>
    <n v="762966766"/>
    <s v="MATRIZ"/>
    <x v="113"/>
    <s v="N"/>
    <m/>
    <n v="3"/>
    <n v="2"/>
    <s v="RR"/>
    <e v="#N/A"/>
    <s v="1. OPORTUNIDAD DE GESTION"/>
    <s v="SOPNROCCID"/>
    <s v="PYMES"/>
    <s v="SOPNROCCID"/>
    <s v="PYMES"/>
    <s v="ECF6758A"/>
    <x v="2"/>
    <x v="2"/>
    <d v="2020-03-03T00:00:00"/>
    <d v="2020-03-03T00:00:00"/>
    <n v="125428"/>
    <n v="20200303"/>
    <n v="125428"/>
    <s v="SOPNROCCID"/>
    <s v="CALL_PYMES"/>
    <s v="DIS"/>
    <x v="0"/>
    <s v="Sin Señal Falla Masiva (Aviso Sap)"/>
    <s v="SI"/>
    <s v="SOPNROCCID"/>
    <s v="CALL_PYMES"/>
    <n v="20200303"/>
    <n v="125428"/>
    <s v="PY"/>
    <s v="A"/>
    <s v="PAL"/>
    <s v="RVA"/>
    <s v="*"/>
    <x v="78"/>
    <s v="* FOHFC:MR_T1 SIN RETORNO / NODO C61/ALEJANDRO DIAZ/TEL-CEL:"/>
    <x v="0"/>
    <s v="5.4 CALI NORTEVALLE"/>
    <s v="4488-20-0000769072"/>
    <s v="MIRYAM FORERO"/>
    <s v="PYME"/>
    <s v="SOPORTE TECNICO"/>
    <s v="SOPORTE TECNICO"/>
    <s v="PYME"/>
    <m/>
    <x v="1"/>
    <n v="12"/>
    <n v="54"/>
    <n v="28"/>
    <x v="113"/>
  </r>
  <r>
    <n v="763178475"/>
    <s v="MATRIZ"/>
    <x v="114"/>
    <s v="J"/>
    <m/>
    <n v="2"/>
    <n v="1"/>
    <s v="RR"/>
    <e v="#N/A"/>
    <s v="1. OPORTUNIDAD DE GESTION"/>
    <s v="SOPOCCIDEN"/>
    <s v="PYMES"/>
    <s v="SOPOCCIDEN"/>
    <s v="PYMES"/>
    <s v="ECF7077B"/>
    <x v="1"/>
    <x v="1"/>
    <d v="2020-03-04T00:00:00"/>
    <d v="2020-03-04T00:00:00"/>
    <n v="130149"/>
    <n v="20200304"/>
    <n v="130149"/>
    <s v="SOPOCCIDEN"/>
    <s v="CALL_PYMES"/>
    <s v="DIS"/>
    <x v="0"/>
    <s v="Sin Señal Falla Masiva (Aviso Sap)"/>
    <s v="SI"/>
    <s v="SOPOCCIDEN"/>
    <s v="CALL_PYMES"/>
    <n v="20200304"/>
    <n v="130149"/>
    <s v="PY"/>
    <s v="A"/>
    <s v="CAL"/>
    <s v="RVA"/>
    <s v="*"/>
    <x v="79"/>
    <s v="* FOINF: MR_T1: FUENTE - PÉRDIDA DE GESTIÓN/NATALY"/>
    <x v="0"/>
    <s v="5.4 CALI NORTEVALLE"/>
    <s v="4488-20-0000782219"/>
    <s v="MIRYAM FORERO"/>
    <s v="PYME"/>
    <s v="SOPORTE TECNICO"/>
    <s v="SOPORTE TECNICO"/>
    <s v="PYME"/>
    <m/>
    <x v="2"/>
    <n v="13"/>
    <n v="1"/>
    <n v="49"/>
    <x v="114"/>
  </r>
  <r>
    <n v="763178439"/>
    <s v="MATRIZ"/>
    <x v="115"/>
    <s v="N"/>
    <m/>
    <n v="2"/>
    <n v="1"/>
    <s v="RR"/>
    <e v="#N/A"/>
    <s v="1. OPORTUNIDAD DE GESTION"/>
    <s v="SOPOCCIDEN"/>
    <s v="PYMES"/>
    <s v="SOPOCCIDEN"/>
    <s v="PYMES"/>
    <s v="ECM1354L"/>
    <x v="1"/>
    <x v="1"/>
    <d v="2020-03-04T00:00:00"/>
    <d v="2020-03-04T00:00:00"/>
    <n v="130226"/>
    <n v="20200304"/>
    <n v="130226"/>
    <s v="SOPOCCIDEN"/>
    <s v="CALL_PYMES"/>
    <s v="DIS"/>
    <x v="1"/>
    <s v="Sin Señal falla en edificio o conjunto"/>
    <s v="SI"/>
    <s v="SOPOCCIDEN"/>
    <s v="CALL_PYMES"/>
    <n v="20200304"/>
    <n v="130226"/>
    <s v="PY"/>
    <s v="A"/>
    <s v="CAL"/>
    <s v="RVA"/>
    <s v="*"/>
    <x v="80"/>
    <s v="* FALLA EN EDIFICIO/MIREYA DONOSO/TEL-CEL: 3128430792 -"/>
    <x v="0"/>
    <s v="5.4 CALI NORTEVALLE"/>
    <s v="4488-20-0000782231"/>
    <s v="MIRYAM FORERO"/>
    <s v="PYME"/>
    <s v="SOPORTE TECNICO"/>
    <s v="SOPORTE TECNICO"/>
    <s v="PYME"/>
    <m/>
    <x v="1"/>
    <n v="13"/>
    <n v="2"/>
    <n v="26"/>
    <x v="115"/>
  </r>
  <r>
    <n v="763178856"/>
    <s v="MATRIZ"/>
    <x v="116"/>
    <s v="@"/>
    <m/>
    <n v="2"/>
    <n v="1"/>
    <s v="RR"/>
    <e v="#N/A"/>
    <s v="1. OPORTUNIDAD DE GESTION"/>
    <s v="SOPOCCIDEN"/>
    <s v="PYMES"/>
    <s v="SOPOCCIDEN"/>
    <s v="PYMES"/>
    <s v="ECF3372A"/>
    <x v="1"/>
    <x v="1"/>
    <d v="2020-03-04T00:00:00"/>
    <d v="2020-03-04T00:00:00"/>
    <n v="130309"/>
    <n v="20200304"/>
    <n v="130309"/>
    <s v="SOPOCCIDEN"/>
    <s v="CALL_PYMES"/>
    <s v="DIS"/>
    <x v="0"/>
    <s v="Sin Señal Falla Masiva (Aviso Sap)"/>
    <s v="SI"/>
    <s v="SOPOCCIDEN"/>
    <s v="CALL_PYMES"/>
    <n v="20200304"/>
    <n v="130309"/>
    <s v="PY"/>
    <s v="A"/>
    <s v="BOG"/>
    <s v="TVC"/>
    <s v="*"/>
    <x v="76"/>
    <s v="* SECTOR SIN SE#AL/JHON PEDRAZA /TEL-CEL: 3147944531 - /"/>
    <x v="2"/>
    <s v="4.3 BOGOTA OCCIDENTE"/>
    <s v="4488-20-0000782240"/>
    <s v="MIRYAM FORERO"/>
    <s v="PYME"/>
    <s v="SOPORTE TECNICO"/>
    <s v="SOPORTE TECNICO"/>
    <s v="PYME"/>
    <m/>
    <x v="0"/>
    <n v="13"/>
    <n v="3"/>
    <n v="9"/>
    <x v="116"/>
  </r>
  <r>
    <n v="763179722"/>
    <s v="MATRIZ"/>
    <x v="117"/>
    <s v="J"/>
    <m/>
    <n v="2"/>
    <n v="1"/>
    <s v="RR"/>
    <e v="#N/A"/>
    <s v="1. OPORTUNIDAD DE GESTION"/>
    <s v="SOPOCCIDEN"/>
    <s v="PYMES"/>
    <s v="SOPOCCIDEN"/>
    <s v="PYMES"/>
    <s v="ECF1445G"/>
    <x v="1"/>
    <x v="1"/>
    <d v="2020-03-04T00:00:00"/>
    <d v="2020-03-04T00:00:00"/>
    <n v="130608"/>
    <n v="20200304"/>
    <n v="130608"/>
    <s v="SOPOCCIDEN"/>
    <s v="CALL_PYMES"/>
    <s v="DIS"/>
    <x v="0"/>
    <s v="Sin Señal Falla Masiva (Aviso Sap)"/>
    <s v="SI"/>
    <s v="SOPOCCIDEN"/>
    <s v="CALL_PYMES"/>
    <n v="20200304"/>
    <n v="130608"/>
    <s v="PY"/>
    <s v="A"/>
    <s v="CAL"/>
    <s v="RVA"/>
    <s v="*"/>
    <x v="81"/>
    <s v="* FOHFC:MR_T1 SIN RETORNO / NODO PST/YOVANI LOPEZ /TEL-CEL:"/>
    <x v="0"/>
    <s v="5.4 CALI NORTEVALLE"/>
    <s v="4488-20-0000782285"/>
    <s v="MIRYAM FORERO"/>
    <s v="PYME"/>
    <s v="SOPORTE TECNICO"/>
    <s v="SOPORTE TECNICO"/>
    <s v="PYME"/>
    <m/>
    <x v="2"/>
    <n v="13"/>
    <n v="6"/>
    <n v="8"/>
    <x v="117"/>
  </r>
  <r>
    <n v="761864088"/>
    <s v="MATRIZ"/>
    <x v="118"/>
    <s v="J"/>
    <m/>
    <n v="7"/>
    <n v="6"/>
    <s v="RR"/>
    <e v="#N/A"/>
    <s v="1. OPORTUNIDAD DE GESTION"/>
    <s v="SOPCENTRO"/>
    <s v="PYMES"/>
    <s v="SOPCENTRO"/>
    <s v="PYMES"/>
    <s v="ECF4034A"/>
    <x v="5"/>
    <x v="5"/>
    <d v="2020-02-26T00:00:00"/>
    <d v="2020-02-26T00:00:00"/>
    <n v="130815"/>
    <n v="20200226"/>
    <n v="130815"/>
    <s v="SOPCENTRO "/>
    <s v="CALL_PYMES"/>
    <s v="DIS"/>
    <x v="0"/>
    <s v="Sin Señal Falla Masiva (Aviso Sap)"/>
    <s v="SI"/>
    <s v="SOPCENTRO "/>
    <s v="CALL_PYMES"/>
    <n v="20200226"/>
    <n v="130815"/>
    <s v="PY"/>
    <s v="A"/>
    <s v="BOG"/>
    <s v="TVC"/>
    <s v="*"/>
    <x v="82"/>
    <s v="* VALIDACIÓN DE RUIDO / 068/ANA VARELA/TEL-CEL: 3057879416 - /"/>
    <x v="2"/>
    <s v="4.2 BOGOTA CENTRO"/>
    <s v="4488-20-0000698077"/>
    <s v="MIRYAM FORERO"/>
    <s v="PYME"/>
    <s v="SOPORTE TECNICO"/>
    <s v="SOPORTE TECNICO"/>
    <s v="PYME"/>
    <m/>
    <x v="2"/>
    <n v="13"/>
    <n v="8"/>
    <n v="15"/>
    <x v="118"/>
  </r>
  <r>
    <n v="762971115"/>
    <s v="MATRIZ"/>
    <x v="119"/>
    <s v="J"/>
    <m/>
    <n v="3"/>
    <n v="2"/>
    <s v="RR"/>
    <e v="#N/A"/>
    <s v="1. OPORTUNIDAD DE GESTION"/>
    <s v="SOPCENTRO"/>
    <s v="PYMES"/>
    <s v="SOPCENTRO"/>
    <s v="PYMES"/>
    <s v="EIK2397A"/>
    <x v="2"/>
    <x v="2"/>
    <d v="2020-03-03T00:00:00"/>
    <d v="2020-03-03T00:00:00"/>
    <n v="131023"/>
    <n v="20200303"/>
    <n v="131023"/>
    <s v="SOPCENTRO "/>
    <s v="CALL_PYMES"/>
    <s v="DIS"/>
    <x v="0"/>
    <s v="Sin Señal Falla Masiva (Aviso Sap)"/>
    <s v="SI"/>
    <s v="SOPCENTRO "/>
    <s v="CALL_PYMES"/>
    <n v="20200303"/>
    <n v="131023"/>
    <s v="PY"/>
    <s v="A"/>
    <s v="BOG"/>
    <s v="TVC"/>
    <s v="*"/>
    <x v="83"/>
    <s v="* FOHFC: MR_T1: SIN RETORNO / NODO 52B/SORAYA SALAZAR/TEL-CEL:"/>
    <x v="2"/>
    <s v="4.1 BOGOTA NORTE"/>
    <s v="4488-20-0000769353"/>
    <s v="MIRYAM FORERO"/>
    <s v="PYME"/>
    <s v="SOPORTE TECNICO"/>
    <s v="SOPORTE TECNICO"/>
    <s v="PYME"/>
    <m/>
    <x v="2"/>
    <n v="13"/>
    <n v="10"/>
    <n v="23"/>
    <x v="119"/>
  </r>
  <r>
    <n v="763182070"/>
    <s v="MATRIZ"/>
    <x v="120"/>
    <s v="J"/>
    <m/>
    <n v="2"/>
    <n v="1"/>
    <s v="RR"/>
    <e v="#N/A"/>
    <s v="1. OPORTUNIDAD DE GESTION"/>
    <s v="SOPOCCIDEN"/>
    <s v="PYMES"/>
    <s v="SOPOCCIDEN"/>
    <s v="PYMES"/>
    <s v="ECF6994D"/>
    <x v="1"/>
    <x v="1"/>
    <d v="2020-03-04T00:00:00"/>
    <d v="2020-03-04T00:00:00"/>
    <n v="131531"/>
    <n v="20200304"/>
    <n v="131531"/>
    <s v="SOPOCCIDEN"/>
    <s v="CALL_PYMES"/>
    <s v="DIS"/>
    <x v="0"/>
    <s v="Sin Señal Falla Masiva (Aviso Sap)"/>
    <s v="SI"/>
    <s v="SOPOCCIDEN"/>
    <s v="CALL_PYMES"/>
    <n v="20200304"/>
    <n v="131531"/>
    <s v="PY"/>
    <s v="A"/>
    <s v="CAL"/>
    <s v="RVA"/>
    <s v="*"/>
    <x v="81"/>
    <s v="* ISIN RETORNO / NODO PST/ELSA LOPEZ JEFE DE COSTOS /TEL-CEL:"/>
    <x v="0"/>
    <s v="5.4 CALI NORTEVALLE"/>
    <s v="4488-20-0000782456"/>
    <s v="MIRYAM FORERO"/>
    <s v="PYME"/>
    <s v="SOPORTE TECNICO"/>
    <s v="SOPORTE TECNICO"/>
    <s v="PYME"/>
    <m/>
    <x v="2"/>
    <n v="13"/>
    <n v="15"/>
    <n v="31"/>
    <x v="120"/>
  </r>
  <r>
    <n v="763182327"/>
    <s v="MATRIZ"/>
    <x v="121"/>
    <s v="J"/>
    <m/>
    <n v="2"/>
    <n v="1"/>
    <s v="RR"/>
    <e v="#N/A"/>
    <s v="1. OPORTUNIDAD DE GESTION"/>
    <s v="SOPCENTRO"/>
    <s v="PYMES"/>
    <s v="SOPCENTRO"/>
    <s v="PYMES"/>
    <s v="ECF5973A"/>
    <x v="1"/>
    <x v="1"/>
    <d v="2020-03-04T00:00:00"/>
    <d v="2020-03-04T00:00:00"/>
    <n v="131636"/>
    <n v="20200304"/>
    <n v="131636"/>
    <s v="SOPCENTRO "/>
    <s v="CALL_PYMES"/>
    <s v="DIS"/>
    <x v="0"/>
    <s v="Sin Señal Falla Masiva (Aviso Sap)"/>
    <s v="SI"/>
    <s v="SOPCENTRO "/>
    <s v="CALL_PYMES"/>
    <n v="20200304"/>
    <n v="131636"/>
    <s v="PY"/>
    <s v="A"/>
    <s v="BOG"/>
    <s v="TVC"/>
    <s v="*"/>
    <x v="76"/>
    <s v="* FOHFC: MR_T1: STN SIN RETORNO / NODO FA1/WILMAR GARCIA"/>
    <x v="2"/>
    <s v="4.3 BOGOTA OCCIDENTE"/>
    <s v="4488-20-0000782480"/>
    <s v="MIRYAM FORERO"/>
    <s v="PYME"/>
    <s v="SOPORTE TECNICO"/>
    <s v="SOPORTE TECNICO"/>
    <s v="PYME"/>
    <m/>
    <x v="2"/>
    <n v="13"/>
    <n v="16"/>
    <n v="36"/>
    <x v="121"/>
  </r>
  <r>
    <n v="763183012"/>
    <s v="MATRIZ"/>
    <x v="122"/>
    <s v="J"/>
    <m/>
    <n v="2"/>
    <n v="1"/>
    <s v="RR"/>
    <e v="#N/A"/>
    <s v="1. OPORTUNIDAD DE GESTION"/>
    <s v="SOPCENTRO"/>
    <s v="PYMES"/>
    <s v="SOPCENTRO"/>
    <s v="PYMES"/>
    <s v="ECF9372A"/>
    <x v="1"/>
    <x v="1"/>
    <d v="2020-03-04T00:00:00"/>
    <d v="2020-03-04T00:00:00"/>
    <n v="131912"/>
    <n v="20200304"/>
    <n v="131912"/>
    <s v="SOPCENTRO "/>
    <s v="CALL_PYMES"/>
    <s v="DIS"/>
    <x v="0"/>
    <s v="Sin Señal Falla Masiva (Aviso Sap)"/>
    <s v="SI"/>
    <s v="SOPCENTRO "/>
    <s v="CALL_PYMES"/>
    <n v="20200304"/>
    <n v="131912"/>
    <s v="PY"/>
    <s v="A"/>
    <s v="CAL"/>
    <s v="RVA"/>
    <s v="*"/>
    <x v="79"/>
    <s v="* FOINF: MR_T1: FUENTE - PÉRDIDA DE GESTIÓN/DIANA"/>
    <x v="0"/>
    <s v="5.4 CALI NORTEVALLE"/>
    <s v="4488-20-0000782526"/>
    <s v="MIRYAM FORERO"/>
    <s v="PYME"/>
    <s v="SOPORTE TECNICO"/>
    <s v="SOPORTE TECNICO"/>
    <s v="PYME"/>
    <m/>
    <x v="2"/>
    <n v="13"/>
    <n v="19"/>
    <n v="12"/>
    <x v="122"/>
  </r>
  <r>
    <n v="762749782"/>
    <s v="MATRIZ"/>
    <x v="123"/>
    <s v="@"/>
    <m/>
    <n v="4"/>
    <n v="3"/>
    <s v="RR"/>
    <e v="#N/A"/>
    <s v="1. OPORTUNIDAD DE GESTION"/>
    <s v="SOPCENTRO"/>
    <s v="PYMES"/>
    <s v="SOPCENTRO"/>
    <s v="PYMES"/>
    <s v="ECF5973A"/>
    <x v="4"/>
    <x v="4"/>
    <d v="2020-03-02T00:00:00"/>
    <d v="2020-03-02T00:00:00"/>
    <n v="132132"/>
    <n v="20200302"/>
    <n v="132132"/>
    <s v="SOPCENTRO "/>
    <s v="CALL_PYMES"/>
    <s v="DIS"/>
    <x v="0"/>
    <s v="Sin Señal Falla Masiva (Aviso Sap)"/>
    <s v="SI"/>
    <s v="SOPCENTRO "/>
    <s v="CALL_PYMES"/>
    <n v="20200302"/>
    <n v="132132"/>
    <s v="PY"/>
    <s v="A"/>
    <s v="BOG"/>
    <s v="TVC"/>
    <s v="*"/>
    <x v="84"/>
    <s v="* SE#AL INTERMITENTE NODO QR44/CAROLINA OCHOA /TEL-CEL:"/>
    <x v="2"/>
    <s v="4.3 BOGOTA OCCIDENTE"/>
    <s v="4488-20-0000753521"/>
    <s v="MIRYAM FORERO"/>
    <s v="PYME"/>
    <s v="SOPORTE TECNICO"/>
    <s v="SOPORTE TECNICO"/>
    <s v="PYME"/>
    <m/>
    <x v="0"/>
    <n v="13"/>
    <n v="21"/>
    <n v="32"/>
    <x v="123"/>
  </r>
  <r>
    <n v="763184428"/>
    <s v="MATRIZ"/>
    <x v="124"/>
    <s v="J"/>
    <m/>
    <n v="2"/>
    <n v="1"/>
    <s v="RR"/>
    <e v="#N/A"/>
    <s v="1. OPORTUNIDAD DE GESTION"/>
    <s v="SOPOCCIDEN"/>
    <s v="PYMES"/>
    <s v="SOPOCCIDEN"/>
    <s v="PYMES"/>
    <s v="ECF6912A"/>
    <x v="1"/>
    <x v="1"/>
    <d v="2020-03-04T00:00:00"/>
    <d v="2020-03-04T00:00:00"/>
    <n v="132443"/>
    <n v="20200304"/>
    <n v="132443"/>
    <s v="SOPOCCIDEN"/>
    <s v="CALL_PYMES"/>
    <s v="DIS"/>
    <x v="0"/>
    <s v="Sin Señal Falla Masiva (Aviso Sap)"/>
    <s v="SI"/>
    <s v="SOPOCCIDEN"/>
    <s v="CALL_PYMES"/>
    <n v="20200304"/>
    <n v="132443"/>
    <s v="PY"/>
    <s v="A"/>
    <s v="CAL"/>
    <s v="RVA"/>
    <s v="*"/>
    <x v="81"/>
    <s v="* FOHFC:MR_T1 SIN RETORNO / NODO PST/DIANA CAICEDO /TEL-CEL:"/>
    <x v="0"/>
    <s v="5.4 CALI NORTEVALLE"/>
    <s v="4488-20-0000782600"/>
    <s v="MIRYAM FORERO"/>
    <s v="PYME"/>
    <s v="SOPORTE TECNICO"/>
    <s v="SOPORTE TECNICO"/>
    <s v="PYME"/>
    <m/>
    <x v="2"/>
    <n v="13"/>
    <n v="24"/>
    <n v="43"/>
    <x v="124"/>
  </r>
  <r>
    <n v="762503471"/>
    <s v="MATRIZ"/>
    <x v="125"/>
    <s v="N"/>
    <m/>
    <n v="5"/>
    <n v="4"/>
    <s v="RR"/>
    <e v="#N/A"/>
    <s v="1. OPORTUNIDAD DE GESTION"/>
    <s v="SOPCENTRO"/>
    <s v="PYMES"/>
    <s v="SOPCENTRO"/>
    <s v="PYMES"/>
    <s v="ECF5973A"/>
    <x v="13"/>
    <x v="13"/>
    <d v="2020-02-29T00:00:00"/>
    <d v="2020-02-28T00:00:00"/>
    <n v="133502"/>
    <n v="20200229"/>
    <n v="133502"/>
    <s v="SOPCENTRO "/>
    <s v="CALL_PYMES"/>
    <s v="DIS"/>
    <x v="0"/>
    <s v="Sin Señal Falla Masiva (Aviso Sap)"/>
    <s v="SI"/>
    <s v="SOPCENTRO "/>
    <s v="CALL_PYMES"/>
    <n v="20200229"/>
    <n v="133502"/>
    <s v="PY"/>
    <s v="A"/>
    <s v="BOG"/>
    <s v="TVC"/>
    <s v="*"/>
    <x v="85"/>
    <s v="* FOHFC: MR_T1: SIN RETORNO / NODO OO3/JENNY MARIN /TEL-CEL:"/>
    <x v="2"/>
    <s v="4.5 BOGOTA SUR"/>
    <s v="4488-20-0000737676"/>
    <s v="MIRYAM FORERO"/>
    <s v="PYME"/>
    <s v="SOPORTE TECNICO"/>
    <s v="SOPORTE TECNICO"/>
    <s v="PYME"/>
    <m/>
    <x v="1"/>
    <n v="13"/>
    <n v="35"/>
    <n v="2"/>
    <x v="125"/>
  </r>
  <r>
    <n v="761871671"/>
    <s v="MATRIZ"/>
    <x v="126"/>
    <s v="@"/>
    <m/>
    <n v="7"/>
    <n v="6"/>
    <s v="RR"/>
    <e v="#N/A"/>
    <s v="1. OPORTUNIDAD DE GESTION"/>
    <s v="SOPCENTRO"/>
    <s v="PYMES"/>
    <s v="SOPCENTRO"/>
    <s v="PYMES"/>
    <s v="ECF3447A"/>
    <x v="5"/>
    <x v="5"/>
    <d v="2020-02-26T00:00:00"/>
    <d v="2020-02-26T00:00:00"/>
    <n v="133519"/>
    <n v="20200226"/>
    <n v="133519"/>
    <s v="SOPCENTRO "/>
    <s v="CALL_PYMES"/>
    <s v="DIS"/>
    <x v="0"/>
    <s v="Sin Señal Falla Masiva (Aviso Sap)"/>
    <s v="SI"/>
    <s v="SOPCENTRO "/>
    <s v="CALL_PYMES"/>
    <n v="20200226"/>
    <n v="133519"/>
    <s v="PY"/>
    <s v="A"/>
    <s v="BOG"/>
    <s v="TVC"/>
    <s v="*"/>
    <x v="82"/>
    <s v="* VALIDACIÓN DE RUIDO / 068/FABIAN BUITRAGO/TEL-CEL: 4206150"/>
    <x v="2"/>
    <s v="4.2 BOGOTA CENTRO"/>
    <s v="4488-20-0000698717"/>
    <s v="MIRYAM FORERO"/>
    <s v="PYME"/>
    <s v="SOPORTE TECNICO"/>
    <s v="SOPORTE TECNICO"/>
    <s v="PYME"/>
    <m/>
    <x v="0"/>
    <n v="13"/>
    <n v="35"/>
    <n v="19"/>
    <x v="126"/>
  </r>
  <r>
    <n v="763187564"/>
    <s v="MATRIZ"/>
    <x v="127"/>
    <s v="J"/>
    <m/>
    <n v="2"/>
    <n v="1"/>
    <s v="RR"/>
    <e v="#N/A"/>
    <s v="1. OPORTUNIDAD DE GESTION"/>
    <s v="SERVIDES1"/>
    <s v="PYMES"/>
    <s v="SERVIDES1"/>
    <s v="PYMES"/>
    <s v="ECM7567J"/>
    <x v="1"/>
    <x v="1"/>
    <d v="2020-03-04T00:00:00"/>
    <d v="2020-03-04T00:00:00"/>
    <n v="133638"/>
    <n v="20200304"/>
    <n v="133638"/>
    <s v="SERVIDES1 "/>
    <s v="CALL_PYMES"/>
    <s v="DIS"/>
    <x v="0"/>
    <s v="Sin Señal Falla Masiva (Aviso Sap)"/>
    <s v="SI"/>
    <s v="SERVIDES1 "/>
    <s v="CALL_PYMES"/>
    <n v="20200304"/>
    <n v="133638"/>
    <s v="PY"/>
    <s v="A"/>
    <s v="CAL"/>
    <s v="RVA"/>
    <s v="*"/>
    <x v="81"/>
    <s v="* FOHFC:MR_T1 SIN RETORNO / NODO PST/AMANDA JIMENEZ/TEL-CEL:"/>
    <x v="0"/>
    <s v="5.4 CALI NORTEVALLE"/>
    <s v="4488-20-0000782786"/>
    <s v="MIRYAM FORERO"/>
    <s v="PYME"/>
    <s v="SOPORTE TECNICO"/>
    <s v="SOPORTE TECNICO"/>
    <s v="PYME"/>
    <m/>
    <x v="2"/>
    <n v="13"/>
    <n v="36"/>
    <n v="38"/>
    <x v="127"/>
  </r>
  <r>
    <n v="763187867"/>
    <s v="MATRIZ"/>
    <x v="128"/>
    <s v="J"/>
    <m/>
    <n v="2"/>
    <n v="1"/>
    <s v="RR"/>
    <e v="#N/A"/>
    <s v="1. OPORTUNIDAD DE GESTION"/>
    <s v="SERVIDES1"/>
    <s v="PYMES"/>
    <s v="SERVIDES1"/>
    <s v="PYMES"/>
    <s v="ECF6460A"/>
    <x v="1"/>
    <x v="1"/>
    <d v="2020-03-04T00:00:00"/>
    <d v="2020-03-04T00:00:00"/>
    <n v="133741"/>
    <n v="20200304"/>
    <n v="133741"/>
    <s v="SERVIDES1 "/>
    <s v="CALL_PYMES"/>
    <s v="DIS"/>
    <x v="0"/>
    <s v="Sin Señal Falla Masiva (Aviso Sap)"/>
    <s v="SI"/>
    <s v="SERVIDES1 "/>
    <s v="CALL_PYMES"/>
    <n v="20200304"/>
    <n v="133741"/>
    <s v="PY"/>
    <s v="A"/>
    <s v="CAL"/>
    <s v="RVA"/>
    <s v="*"/>
    <x v="81"/>
    <s v="* SIN RETORNO/KATHERINE CASTA#O/TEL-CEL: 3218271905 - 3797880/"/>
    <x v="0"/>
    <s v="5.4 CALI NORTEVALLE"/>
    <s v="4488-20-0000782801"/>
    <s v="MIRYAM FORERO"/>
    <s v="PYME"/>
    <s v="SOPORTE TECNICO"/>
    <s v="SOPORTE TECNICO"/>
    <s v="PYME"/>
    <m/>
    <x v="2"/>
    <n v="13"/>
    <n v="37"/>
    <n v="41"/>
    <x v="128"/>
  </r>
  <r>
    <n v="763188641"/>
    <s v="MATRIZ"/>
    <x v="129"/>
    <s v="J"/>
    <m/>
    <n v="2"/>
    <n v="1"/>
    <s v="RR"/>
    <e v="#N/A"/>
    <s v="1. OPORTUNIDAD DE GESTION"/>
    <s v="SOPOCCIDEN"/>
    <s v="PYMES"/>
    <s v="SOPOCCIDEN"/>
    <s v="PYMES"/>
    <s v="ECF2115A"/>
    <x v="1"/>
    <x v="1"/>
    <d v="2020-03-04T00:00:00"/>
    <d v="2020-03-04T00:00:00"/>
    <n v="134026"/>
    <n v="20200304"/>
    <n v="134026"/>
    <s v="SOPOCCIDEN"/>
    <s v="CALL_PYMES"/>
    <s v="DIS"/>
    <x v="0"/>
    <s v="Sin Señal Falla Masiva (Aviso Sap)"/>
    <s v="SI"/>
    <s v="SOPOCCIDEN"/>
    <s v="CALL_PYMES"/>
    <n v="20200304"/>
    <n v="134026"/>
    <s v="PY"/>
    <s v="A"/>
    <s v="CAL"/>
    <s v="RVA"/>
    <s v="*"/>
    <x v="81"/>
    <s v="* FOHFC:MR_T1 SIN RETORNO / NODO PST/MARIA HELENA"/>
    <x v="0"/>
    <s v="5.4 CALI NORTEVALLE"/>
    <s v="4488-20-0000782847"/>
    <s v="MIRYAM FORERO"/>
    <s v="PYME"/>
    <s v="SOPORTE TECNICO"/>
    <s v="SOPORTE TECNICO"/>
    <s v="PYME"/>
    <m/>
    <x v="2"/>
    <n v="13"/>
    <n v="40"/>
    <n v="26"/>
    <x v="129"/>
  </r>
  <r>
    <n v="763189147"/>
    <s v="MATRIZ"/>
    <x v="130"/>
    <s v="J"/>
    <m/>
    <n v="2"/>
    <n v="1"/>
    <s v="RR"/>
    <e v="#N/A"/>
    <s v="1. OPORTUNIDAD DE GESTION"/>
    <s v="SERVIDES1"/>
    <s v="PYMES"/>
    <s v="SERVIDES1"/>
    <s v="PYMES"/>
    <s v="ECM2864E"/>
    <x v="1"/>
    <x v="1"/>
    <d v="2020-03-04T00:00:00"/>
    <d v="2020-03-04T00:00:00"/>
    <n v="134243"/>
    <n v="20200304"/>
    <n v="134243"/>
    <s v="SERVIDES1 "/>
    <s v="CALL_PYMES"/>
    <s v="DIS"/>
    <x v="0"/>
    <s v="Sin Señal Falla Masiva (Aviso Sap)"/>
    <s v="SI"/>
    <s v="SERVIDES1 "/>
    <s v="CALL_PYMES"/>
    <n v="20200304"/>
    <n v="134243"/>
    <s v="PY"/>
    <s v="A"/>
    <s v="CAL"/>
    <s v="RVA"/>
    <s v="*"/>
    <x v="81"/>
    <s v="* FOHFC:MR_T1 SIN RETORNO / NODO PST/TATIANA VALDES/TEL-CEL:"/>
    <x v="0"/>
    <s v="5.4 CALI NORTEVALLE"/>
    <s v="4488-20-0000782879"/>
    <s v="MIRYAM FORERO"/>
    <s v="PYME"/>
    <s v="SOPORTE TECNICO"/>
    <s v="SOPORTE TECNICO"/>
    <s v="PYME"/>
    <m/>
    <x v="2"/>
    <n v="13"/>
    <n v="42"/>
    <n v="43"/>
    <x v="130"/>
  </r>
  <r>
    <n v="761873980"/>
    <s v="MATRIZ"/>
    <x v="131"/>
    <s v="J"/>
    <m/>
    <n v="7"/>
    <n v="6"/>
    <s v="RR"/>
    <e v="#N/A"/>
    <s v="1. OPORTUNIDAD DE GESTION"/>
    <s v="SERVIDES1"/>
    <s v="PYMES"/>
    <s v="SERVIDES1"/>
    <s v="PYMES"/>
    <s v="ECF6460A"/>
    <x v="5"/>
    <x v="5"/>
    <d v="2020-02-26T00:00:00"/>
    <d v="2020-02-26T00:00:00"/>
    <n v="134254"/>
    <n v="20200226"/>
    <n v="134254"/>
    <s v="SERVIDES1 "/>
    <s v="CALL_PYMES"/>
    <s v="DIS"/>
    <x v="0"/>
    <s v="Sin Señal Falla Masiva (Aviso Sap)"/>
    <s v="SI"/>
    <s v="SERVIDES1 "/>
    <s v="CALL_PYMES"/>
    <n v="20200226"/>
    <n v="134254"/>
    <s v="PY"/>
    <s v="A"/>
    <s v="BOG"/>
    <s v="TVC"/>
    <s v="*"/>
    <x v="86"/>
    <s v="* FUENTE - ALARMA POR FALLA DE ENERGÍA/MARTHA LOPEZ/TEL-CEL:"/>
    <x v="2"/>
    <s v="4.2 BOGOTA CENTRO"/>
    <s v="4488-20-0000698875"/>
    <s v="MIRYAM FORERO"/>
    <s v="PYME"/>
    <s v="SOPORTE TECNICO"/>
    <s v="SOPORTE TECNICO"/>
    <s v="PYME"/>
    <m/>
    <x v="2"/>
    <n v="13"/>
    <n v="42"/>
    <n v="54"/>
    <x v="131"/>
  </r>
  <r>
    <n v="763190009"/>
    <s v="MATRIZ"/>
    <x v="132"/>
    <s v="J"/>
    <m/>
    <n v="2"/>
    <n v="1"/>
    <s v="RR"/>
    <e v="#N/A"/>
    <s v="1. OPORTUNIDAD DE GESTION"/>
    <s v="SOPCENTRO"/>
    <s v="PYMES"/>
    <s v="SOPCENTRO"/>
    <s v="PYMES"/>
    <s v="ICF8596A"/>
    <x v="1"/>
    <x v="1"/>
    <d v="2020-03-04T00:00:00"/>
    <d v="2020-03-04T00:00:00"/>
    <n v="134539"/>
    <n v="20200304"/>
    <n v="134539"/>
    <s v="SOPCENTRO "/>
    <s v="CALL_PYMES"/>
    <s v="DIS"/>
    <x v="0"/>
    <s v="Sin Señal Falla Masiva (Aviso Sap)"/>
    <s v="SI"/>
    <s v="SOPCENTRO "/>
    <s v="CALL_PYMES"/>
    <n v="20200304"/>
    <n v="134539"/>
    <s v="PY"/>
    <s v="A"/>
    <s v="CAL"/>
    <s v="RVA"/>
    <s v="*"/>
    <x v="81"/>
    <s v="* FOHFC:MR_T1 SIN RETORNO"/>
    <x v="0"/>
    <s v="5.4 CALI NORTEVALLE"/>
    <s v="4488-20-0000782925"/>
    <s v="MIRYAM FORERO"/>
    <s v="PYME"/>
    <s v="SOPORTE TECNICO"/>
    <s v="SOPORTE TECNICO"/>
    <s v="PYME"/>
    <m/>
    <x v="2"/>
    <n v="13"/>
    <n v="45"/>
    <n v="39"/>
    <x v="132"/>
  </r>
  <r>
    <n v="763190794"/>
    <s v="MATRIZ"/>
    <x v="133"/>
    <s v="N"/>
    <m/>
    <n v="2"/>
    <n v="1"/>
    <s v="RR"/>
    <e v="#N/A"/>
    <s v="1. OPORTUNIDAD DE GESTION"/>
    <s v="SOPOCCIDEN"/>
    <s v="PYMES"/>
    <s v="SOPOCCIDEN"/>
    <s v="PYMES"/>
    <s v="ECF7857D"/>
    <x v="1"/>
    <x v="1"/>
    <d v="2020-03-04T00:00:00"/>
    <d v="2020-03-04T00:00:00"/>
    <n v="134859"/>
    <n v="20200304"/>
    <n v="134859"/>
    <s v="SOPOCCIDEN"/>
    <s v="CALL_PYMES"/>
    <s v="DIS"/>
    <x v="0"/>
    <s v="Sin Señal Falla Masiva (Aviso Sap)"/>
    <s v="SI"/>
    <s v="SOPOCCIDEN"/>
    <s v="CALL_PYMES"/>
    <n v="20200304"/>
    <n v="134859"/>
    <s v="PY"/>
    <s v="A"/>
    <s v="CAL"/>
    <s v="RVA"/>
    <s v="*"/>
    <x v="81"/>
    <s v="* FOHFC:MR_T1 SIN RETORNO / NODO PST/PAULA ANDREA"/>
    <x v="0"/>
    <s v="5.4 CALI NORTEVALLE"/>
    <s v="4488-20-0000782971"/>
    <s v="MIRYAM FORERO"/>
    <s v="PYME"/>
    <s v="SOPORTE TECNICO"/>
    <s v="SOPORTE TECNICO"/>
    <s v="PYME"/>
    <m/>
    <x v="1"/>
    <n v="13"/>
    <n v="48"/>
    <n v="59"/>
    <x v="133"/>
  </r>
  <r>
    <n v="763191457"/>
    <s v="MATRIZ"/>
    <x v="134"/>
    <s v="J"/>
    <m/>
    <n v="2"/>
    <n v="1"/>
    <s v="RR"/>
    <e v="#N/A"/>
    <s v="1. OPORTUNIDAD DE GESTION"/>
    <s v="SOPOCCIDEN"/>
    <s v="PYMES"/>
    <s v="SOPOCCIDEN"/>
    <s v="PYMES"/>
    <s v="ECF6758A"/>
    <x v="1"/>
    <x v="1"/>
    <d v="2020-03-04T00:00:00"/>
    <d v="2020-03-04T00:00:00"/>
    <n v="135154"/>
    <n v="20200304"/>
    <n v="135154"/>
    <s v="SOPOCCIDEN"/>
    <s v="CALL_PYMES"/>
    <s v="DIS"/>
    <x v="0"/>
    <s v="Sin Señal Falla Masiva (Aviso Sap)"/>
    <s v="SI"/>
    <s v="SOPOCCIDEN"/>
    <s v="CALL_PYMES"/>
    <n v="20200304"/>
    <n v="135154"/>
    <s v="PY"/>
    <s v="A"/>
    <s v="CAL"/>
    <s v="RVA"/>
    <s v="*"/>
    <x v="81"/>
    <s v="* FOHFC:MR_T1 SIN RETORNO / NODO PST/LINA BEDOYA/TEL-CEL:"/>
    <x v="0"/>
    <s v="5.4 CALI NORTEVALLE"/>
    <s v="4488-20-0000783025"/>
    <s v="MIRYAM FORERO"/>
    <s v="PYME"/>
    <s v="SOPORTE TECNICO"/>
    <s v="SOPORTE TECNICO"/>
    <s v="PYME"/>
    <m/>
    <x v="2"/>
    <n v="13"/>
    <n v="51"/>
    <n v="54"/>
    <x v="134"/>
  </r>
  <r>
    <n v="762759099"/>
    <s v="MATRIZ"/>
    <x v="24"/>
    <s v="J"/>
    <m/>
    <n v="4"/>
    <n v="3"/>
    <s v="RR"/>
    <e v="#N/A"/>
    <s v="1. OPORTUNIDAD DE GESTION"/>
    <s v="SOPNROCCID"/>
    <s v="PYMES"/>
    <s v="SOPNROCCID"/>
    <s v="PYMES"/>
    <s v="ECF4553D"/>
    <x v="4"/>
    <x v="4"/>
    <d v="2020-03-02T00:00:00"/>
    <d v="2020-03-02T00:00:00"/>
    <n v="135346"/>
    <n v="20200302"/>
    <n v="135346"/>
    <s v="SOPNROCCID"/>
    <s v="CALL_PYMES"/>
    <s v="DIS"/>
    <x v="1"/>
    <s v="Sin Señal falla en edificio o conjunto"/>
    <s v="SI"/>
    <s v="SOPNROCCID"/>
    <s v="CALL_PYMES"/>
    <n v="20200302"/>
    <n v="135346"/>
    <s v="PY"/>
    <s v="A"/>
    <s v="MED"/>
    <s v="RAN"/>
    <s v="*"/>
    <x v="20"/>
    <s v="* NOC RES REPT COMPLEX : FOHFC:MR_T1 ATENUACIÃ³N FORWARD / NODO"/>
    <x v="1"/>
    <s v="6.4 ANTIOQUIA NORTE"/>
    <s v="4488-20-0000754160"/>
    <s v="MIRYAM FORERO"/>
    <s v="PYME"/>
    <s v="SOPORTE TECNICO"/>
    <s v="SOPORTE TECNICO"/>
    <s v="PYME"/>
    <m/>
    <x v="2"/>
    <n v="13"/>
    <n v="53"/>
    <n v="46"/>
    <x v="135"/>
  </r>
  <r>
    <n v="763192119"/>
    <s v="MATRIZ"/>
    <x v="135"/>
    <s v="J"/>
    <m/>
    <n v="2"/>
    <n v="1"/>
    <s v="RR"/>
    <e v="#N/A"/>
    <s v="1. OPORTUNIDAD DE GESTION"/>
    <s v="SOPOCCIDEN"/>
    <s v="PYMES"/>
    <s v="SOPOCCIDEN"/>
    <s v="PYMES"/>
    <s v="ECF2115A"/>
    <x v="1"/>
    <x v="1"/>
    <d v="2020-03-04T00:00:00"/>
    <d v="2020-03-04T00:00:00"/>
    <n v="135350"/>
    <n v="20200304"/>
    <n v="135350"/>
    <s v="SOPOCCIDEN"/>
    <s v="CALL_PYMES"/>
    <s v="DIS"/>
    <x v="0"/>
    <s v="Sin Señal Falla Masiva (Aviso Sap)"/>
    <s v="SI"/>
    <s v="SOPOCCIDEN"/>
    <s v="CALL_PYMES"/>
    <n v="20200304"/>
    <n v="135350"/>
    <s v="PY"/>
    <s v="A"/>
    <s v="POP"/>
    <s v="RVA"/>
    <s v="*"/>
    <x v="87"/>
    <s v="* FOHFC:MR_T1 SIN RETORNO / NODO LLL/KELY BOLA#OS/TEL-CEL:"/>
    <x v="0"/>
    <s v="5.5 CALI SUR"/>
    <s v="4488-20-0000783059"/>
    <s v="MIRYAM FORERO"/>
    <s v="PYME"/>
    <s v="SOPORTE TECNICO"/>
    <s v="SOPORTE TECNICO"/>
    <s v="PYME"/>
    <m/>
    <x v="2"/>
    <n v="13"/>
    <n v="53"/>
    <n v="50"/>
    <x v="136"/>
  </r>
  <r>
    <n v="763193922"/>
    <s v="MATRIZ"/>
    <x v="136"/>
    <s v="J"/>
    <m/>
    <n v="2"/>
    <n v="1"/>
    <s v="RR"/>
    <e v="#N/A"/>
    <s v="1. OPORTUNIDAD DE GESTION"/>
    <s v="SOPCENTRO"/>
    <s v="PYMES"/>
    <s v="SOPCENTRO"/>
    <s v="PYMES"/>
    <s v="ICF8596A"/>
    <x v="1"/>
    <x v="1"/>
    <d v="2020-03-04T00:00:00"/>
    <d v="2020-03-04T00:00:00"/>
    <n v="140055"/>
    <n v="20200304"/>
    <n v="140055"/>
    <s v="SOPCENTRO "/>
    <s v="CALL_PYMES"/>
    <s v="DIS"/>
    <x v="0"/>
    <s v="Sin Señal Falla Masiva (Aviso Sap)"/>
    <s v="SI"/>
    <s v="SOPCENTRO "/>
    <s v="CALL_PYMES"/>
    <n v="20200304"/>
    <n v="140055"/>
    <s v="PY"/>
    <s v="A"/>
    <s v="CAL"/>
    <s v="RVA"/>
    <s v="*"/>
    <x v="81"/>
    <s v="* FOHFC:MR_T1 SIN RETORNO"/>
    <x v="0"/>
    <s v="5.4 CALI NORTEVALLE"/>
    <s v="4488-20-0000783182"/>
    <s v="MIRYAM FORERO"/>
    <s v="PYME"/>
    <s v="SOPORTE TECNICO"/>
    <s v="SOPORTE TECNICO"/>
    <s v="PYME"/>
    <m/>
    <x v="2"/>
    <n v="14"/>
    <n v="0"/>
    <n v="55"/>
    <x v="137"/>
  </r>
  <r>
    <n v="763194600"/>
    <s v="MATRIZ"/>
    <x v="137"/>
    <s v="J"/>
    <m/>
    <n v="2"/>
    <n v="1"/>
    <s v="RR"/>
    <e v="#N/A"/>
    <s v="1. OPORTUNIDAD DE GESTION"/>
    <s v="SOPOCCIDEN"/>
    <s v="PYMES"/>
    <s v="SOPOCCIDEN"/>
    <s v="PYMES"/>
    <s v="ECM1354L"/>
    <x v="1"/>
    <x v="1"/>
    <d v="2020-03-04T00:00:00"/>
    <d v="2020-03-04T00:00:00"/>
    <n v="140427"/>
    <n v="20200304"/>
    <n v="140427"/>
    <s v="SOPOCCIDEN"/>
    <s v="CALL_PYMES"/>
    <s v="DIS"/>
    <x v="0"/>
    <s v="Sin Señal Falla Masiva (Aviso Sap)"/>
    <s v="SI"/>
    <s v="SOPOCCIDEN"/>
    <s v="CALL_PYMES"/>
    <n v="20200304"/>
    <n v="140427"/>
    <s v="PY"/>
    <s v="A"/>
    <s v="CAL"/>
    <s v="RVA"/>
    <s v="*"/>
    <x v="81"/>
    <s v="* CABLE MODEM DESENGANCHADOS/PAULA ALVARES/TEL-CEL: 3177438172"/>
    <x v="0"/>
    <s v="5.4 CALI NORTEVALLE"/>
    <s v="4488-20-0000783227"/>
    <s v="MIRYAM FORERO"/>
    <s v="PYME"/>
    <s v="SOPORTE TECNICO"/>
    <s v="SOPORTE TECNICO"/>
    <s v="PYME"/>
    <m/>
    <x v="2"/>
    <n v="14"/>
    <n v="4"/>
    <n v="27"/>
    <x v="138"/>
  </r>
  <r>
    <n v="763194745"/>
    <s v="MATRIZ"/>
    <x v="138"/>
    <s v="N"/>
    <m/>
    <n v="2"/>
    <n v="1"/>
    <s v="RR"/>
    <e v="#N/A"/>
    <s v="1. OPORTUNIDAD DE GESTION"/>
    <s v="SOPOCCIDEN"/>
    <s v="PYMES"/>
    <s v="SOPOCCIDEN"/>
    <s v="PYMES"/>
    <s v="ECF7857D"/>
    <x v="1"/>
    <x v="1"/>
    <d v="2020-03-04T00:00:00"/>
    <d v="2020-03-04T00:00:00"/>
    <n v="140502"/>
    <n v="20200304"/>
    <n v="140502"/>
    <s v="SOPOCCIDEN"/>
    <s v="CALL_PYMES"/>
    <s v="DIS"/>
    <x v="0"/>
    <s v="Sin Señal Falla Masiva (Aviso Sap)"/>
    <s v="SI"/>
    <s v="SOPOCCIDEN"/>
    <s v="CALL_PYMES"/>
    <n v="20200304"/>
    <n v="140502"/>
    <s v="PY"/>
    <s v="A"/>
    <s v="CAL"/>
    <s v="RVA"/>
    <m/>
    <x v="88"/>
    <s v="04* FOHFC:MR_T1 SIN RETORNO / NODO ILB/JEISSON PINO/TEL-CEL:"/>
    <x v="0"/>
    <s v="5.5 CALI SUR"/>
    <s v="4488-20-0000783236"/>
    <s v="MIRYAM FORERO"/>
    <s v="PYME"/>
    <s v="SOPORTE TECNICO"/>
    <s v="SOPORTE TECNICO"/>
    <s v="PYME"/>
    <m/>
    <x v="1"/>
    <n v="14"/>
    <n v="5"/>
    <n v="2"/>
    <x v="139"/>
  </r>
  <r>
    <n v="763196384"/>
    <s v="MATRIZ"/>
    <x v="139"/>
    <s v="N"/>
    <m/>
    <n v="2"/>
    <n v="1"/>
    <s v="RR"/>
    <e v="#N/A"/>
    <s v="1. OPORTUNIDAD DE GESTION"/>
    <s v="SERVIDES1"/>
    <s v="PYMES"/>
    <s v="SERVIDES1"/>
    <s v="PYMES"/>
    <s v="ECF8408A"/>
    <x v="1"/>
    <x v="1"/>
    <d v="2020-03-04T00:00:00"/>
    <d v="2020-03-04T00:00:00"/>
    <n v="141133"/>
    <n v="20200304"/>
    <n v="141133"/>
    <s v="SERVIDES1 "/>
    <s v="CALL_PYMES"/>
    <s v="DIS"/>
    <x v="0"/>
    <s v="Sin Señal Falla Masiva (Aviso Sap)"/>
    <s v="SI"/>
    <s v="SERVIDES1 "/>
    <s v="CALL_PYMES"/>
    <n v="20200304"/>
    <n v="141133"/>
    <s v="PY"/>
    <s v="A"/>
    <s v="CAL"/>
    <s v="RVA"/>
    <s v="*"/>
    <x v="81"/>
    <s v="* FOHFC:MR_T1 SIN RETORNO/LISA/TEL-CEL: 3145894567 - / REPORTA:"/>
    <x v="0"/>
    <s v="5.4 CALI NORTEVALLE"/>
    <s v="4488-20-0000783343"/>
    <s v="MIRYAM FORERO"/>
    <s v="PYME"/>
    <s v="SOPORTE TECNICO"/>
    <s v="SOPORTE TECNICO"/>
    <s v="PYME"/>
    <m/>
    <x v="1"/>
    <n v="14"/>
    <n v="11"/>
    <n v="33"/>
    <x v="140"/>
  </r>
  <r>
    <n v="763197037"/>
    <s v="MATRIZ"/>
    <x v="140"/>
    <s v="J"/>
    <m/>
    <n v="2"/>
    <n v="1"/>
    <s v="RR"/>
    <e v="#N/A"/>
    <s v="1. OPORTUNIDAD DE GESTION"/>
    <s v="SERVIDES1"/>
    <s v="PYMES"/>
    <s v="SERVIDES1"/>
    <s v="PYMES"/>
    <s v="ECF6912A"/>
    <x v="1"/>
    <x v="1"/>
    <d v="2020-03-04T00:00:00"/>
    <d v="2020-03-04T00:00:00"/>
    <n v="141328"/>
    <n v="20200304"/>
    <n v="141328"/>
    <s v="SERVIDES1 "/>
    <s v="CALL_PYMES"/>
    <s v="DIS"/>
    <x v="0"/>
    <s v="Sin Señal Falla Masiva (Aviso Sap)"/>
    <s v="SI"/>
    <s v="SERVIDES1 "/>
    <s v="CALL_PYMES"/>
    <n v="20200304"/>
    <n v="141328"/>
    <s v="PY"/>
    <s v="A"/>
    <s v="MTR"/>
    <s v="RAT"/>
    <s v="*"/>
    <x v="67"/>
    <s v="* FOINF: MR_T3: (VIP) FUENTE - ALARMA POR FALLA DE"/>
    <x v="3"/>
    <s v="8.2 COSTA 2"/>
    <s v="4488-20-0000783374"/>
    <s v="MIRYAM FORERO"/>
    <s v="PYME"/>
    <s v="SOPORTE TECNICO"/>
    <s v="SOPORTE TECNICO"/>
    <s v="PYME"/>
    <m/>
    <x v="2"/>
    <n v="14"/>
    <n v="13"/>
    <n v="28"/>
    <x v="141"/>
  </r>
  <r>
    <n v="763197548"/>
    <s v="MATRIZ"/>
    <x v="141"/>
    <s v="J"/>
    <m/>
    <n v="2"/>
    <n v="1"/>
    <s v="RR"/>
    <e v="#N/A"/>
    <s v="1. OPORTUNIDAD DE GESTION"/>
    <s v="SERVIDES1"/>
    <s v="PYMES"/>
    <s v="SERVIDES1"/>
    <s v="PYMES"/>
    <s v="ECF2371A"/>
    <x v="1"/>
    <x v="1"/>
    <d v="2020-03-04T00:00:00"/>
    <d v="2020-03-04T00:00:00"/>
    <n v="141608"/>
    <n v="20200304"/>
    <n v="141608"/>
    <s v="SERVIDES1 "/>
    <s v="CALL_PYMES"/>
    <s v="DIS"/>
    <x v="0"/>
    <s v="Sin Señal Falla Masiva (Aviso Sap)"/>
    <s v="SI"/>
    <s v="SERVIDES1 "/>
    <s v="CALL_PYMES"/>
    <n v="20200304"/>
    <n v="141608"/>
    <s v="PY"/>
    <s v="A"/>
    <s v="CAL"/>
    <s v="RVA"/>
    <s v="*"/>
    <x v="81"/>
    <s v="* FOHFC:MR_T1 SIN RETORNO / NODO PST/ALBI TOBON/TEL-CEL:"/>
    <x v="0"/>
    <s v="5.4 CALI NORTEVALLE"/>
    <s v="4488-20-0000783420"/>
    <s v="MIRYAM FORERO"/>
    <s v="PYME"/>
    <s v="SOPORTE TECNICO"/>
    <s v="SOPORTE TECNICO"/>
    <s v="PYME"/>
    <m/>
    <x v="2"/>
    <n v="14"/>
    <n v="16"/>
    <n v="8"/>
    <x v="142"/>
  </r>
  <r>
    <n v="762766371"/>
    <s v="MATRIZ"/>
    <x v="142"/>
    <s v="@"/>
    <m/>
    <n v="4"/>
    <n v="3"/>
    <s v="RR"/>
    <e v="#N/A"/>
    <s v="1. OPORTUNIDAD DE GESTION"/>
    <s v="SERVIDES1"/>
    <s v="PYMES"/>
    <s v="SERVIDES1"/>
    <s v="PYMES"/>
    <s v="ECM4183I"/>
    <x v="4"/>
    <x v="4"/>
    <d v="2020-03-02T00:00:00"/>
    <d v="2020-03-02T00:00:00"/>
    <n v="141821"/>
    <n v="20200302"/>
    <n v="141821"/>
    <s v="SERVIDES1 "/>
    <s v="CALL_PYMES"/>
    <s v="DIS"/>
    <x v="0"/>
    <s v="Sin Señal Falla Masiva (Aviso Sap)"/>
    <s v="SI"/>
    <s v="SERVIDES1 "/>
    <s v="CALL_PYMES"/>
    <n v="20200302"/>
    <n v="141821"/>
    <s v="PY"/>
    <s v="A"/>
    <s v="BOG"/>
    <s v="TVC"/>
    <s v="*"/>
    <x v="57"/>
    <s v="* REVISIÃ³N DE RUIDO / NODO ZP2/LIDA GUERRERO/TEL-CEL:"/>
    <x v="2"/>
    <s v="4.4 BOGOTA ORIENTE"/>
    <s v="4488-20-0000754571"/>
    <s v="MIRYAM FORERO"/>
    <s v="PYME"/>
    <s v="SOPORTE TECNICO"/>
    <s v="SOPORTE TECNICO"/>
    <s v="PYME"/>
    <m/>
    <x v="0"/>
    <n v="14"/>
    <n v="18"/>
    <n v="21"/>
    <x v="143"/>
  </r>
  <r>
    <n v="763198394"/>
    <s v="MATRIZ"/>
    <x v="143"/>
    <s v="J"/>
    <m/>
    <n v="2"/>
    <n v="1"/>
    <s v="RR"/>
    <e v="#N/A"/>
    <s v="1. OPORTUNIDAD DE GESTION"/>
    <s v="SERVIDES1"/>
    <s v="PYMES"/>
    <s v="SERVIDES1"/>
    <s v="PYMES"/>
    <s v="ECM7567J"/>
    <x v="1"/>
    <x v="1"/>
    <d v="2020-03-04T00:00:00"/>
    <d v="2020-03-04T00:00:00"/>
    <n v="141843"/>
    <n v="20200304"/>
    <n v="141843"/>
    <s v="SERVIDES1 "/>
    <s v="CALL_PYMES"/>
    <s v="DIS"/>
    <x v="0"/>
    <s v="Sin Señal Falla Masiva (Aviso Sap)"/>
    <s v="SI"/>
    <s v="SERVIDES1 "/>
    <s v="CALL_PYMES"/>
    <n v="20200304"/>
    <n v="141843"/>
    <s v="PY"/>
    <s v="A"/>
    <s v="CAL"/>
    <s v="RVA"/>
    <s v="*"/>
    <x v="89"/>
    <s v="* FOHFC:MR_T1 SIN RETORNO / NODO I3L/JERSON EPICANO/TEL-CEL:"/>
    <x v="0"/>
    <s v="5.5 CALI SUR"/>
    <s v="4488-20-0000783463"/>
    <s v="MIRYAM FORERO"/>
    <s v="PYME"/>
    <s v="SOPORTE TECNICO"/>
    <s v="SOPORTE TECNICO"/>
    <s v="PYME"/>
    <m/>
    <x v="2"/>
    <n v="14"/>
    <n v="18"/>
    <n v="43"/>
    <x v="144"/>
  </r>
  <r>
    <n v="763199066"/>
    <s v="MATRIZ"/>
    <x v="144"/>
    <s v="@"/>
    <m/>
    <n v="2"/>
    <n v="1"/>
    <s v="RR"/>
    <e v="#N/A"/>
    <s v="1. OPORTUNIDAD DE GESTION"/>
    <s v="SOPCENTRO"/>
    <s v="PYMES"/>
    <s v="SOPCENTRO"/>
    <s v="PYMES"/>
    <s v="ECF4034A"/>
    <x v="1"/>
    <x v="1"/>
    <d v="2020-03-04T00:00:00"/>
    <d v="2020-03-04T00:00:00"/>
    <n v="142110"/>
    <n v="20200304"/>
    <n v="142110"/>
    <s v="SOPCENTRO "/>
    <s v="CALL_PYMES"/>
    <s v="DIS"/>
    <x v="0"/>
    <s v="Sin Señal Falla Masiva (Aviso Sap)"/>
    <s v="SI"/>
    <s v="SOPCENTRO "/>
    <s v="CALL_PYMES"/>
    <n v="20200304"/>
    <n v="142110"/>
    <s v="PY"/>
    <s v="A"/>
    <s v="CAL"/>
    <s v="RVA"/>
    <s v="*"/>
    <x v="81"/>
    <s v="* FOHFC:MR_T1 SIN RETORNO / NODO PST/EDUARDO ESCALLON/TEL-CEL:"/>
    <x v="0"/>
    <s v="5.4 CALI NORTEVALLE"/>
    <s v="4488-20-0000783497"/>
    <s v="MIRYAM FORERO"/>
    <s v="PYME"/>
    <s v="SOPORTE TECNICO"/>
    <s v="SOPORTE TECNICO"/>
    <s v="PYME"/>
    <m/>
    <x v="0"/>
    <n v="14"/>
    <n v="21"/>
    <n v="10"/>
    <x v="145"/>
  </r>
  <r>
    <n v="763199648"/>
    <s v="MATRIZ"/>
    <x v="145"/>
    <s v="J"/>
    <m/>
    <n v="2"/>
    <n v="1"/>
    <s v="RR"/>
    <e v="#N/A"/>
    <s v="1. OPORTUNIDAD DE GESTION"/>
    <s v="SOPCENTRO"/>
    <s v="PYMES"/>
    <s v="SOPCENTRO"/>
    <s v="PYMES"/>
    <s v="ECF2115A"/>
    <x v="1"/>
    <x v="1"/>
    <d v="2020-03-04T00:00:00"/>
    <d v="2020-03-04T00:00:00"/>
    <n v="142330"/>
    <n v="20200304"/>
    <n v="142330"/>
    <s v="SOPCENTRO "/>
    <s v="CALL_PYMES"/>
    <s v="DIS"/>
    <x v="0"/>
    <s v="Sin Señal Falla Masiva (Aviso Sap)"/>
    <s v="SI"/>
    <s v="SOPCENTRO "/>
    <s v="CALL_PYMES"/>
    <n v="20200304"/>
    <n v="142330"/>
    <s v="PY"/>
    <s v="A"/>
    <s v="BOG"/>
    <s v="TVC"/>
    <s v="*"/>
    <x v="90"/>
    <s v="* FOHFC: MR_T1: STN SIN RETORNO / NODO 0CP/ALEJANDRO SUTA |"/>
    <x v="2"/>
    <s v="4.2 BOGOTA CENTRO"/>
    <s v="4488-20-0000783533"/>
    <s v="MIRYAM FORERO"/>
    <s v="PYME"/>
    <s v="SOPORTE TECNICO"/>
    <s v="SOPORTE TECNICO"/>
    <s v="PYME"/>
    <m/>
    <x v="2"/>
    <n v="14"/>
    <n v="23"/>
    <n v="30"/>
    <x v="146"/>
  </r>
  <r>
    <n v="763199671"/>
    <s v="MATRIZ"/>
    <x v="146"/>
    <s v="J"/>
    <m/>
    <n v="2"/>
    <n v="1"/>
    <s v="RR"/>
    <e v="#N/A"/>
    <s v="1. OPORTUNIDAD DE GESTION"/>
    <s v="SERVIDES1"/>
    <s v="PYMES"/>
    <s v="SERVIDES1"/>
    <s v="PYMES"/>
    <s v="ECM2864E"/>
    <x v="1"/>
    <x v="1"/>
    <d v="2020-03-04T00:00:00"/>
    <d v="2020-03-04T00:00:00"/>
    <n v="142343"/>
    <n v="20200304"/>
    <n v="142343"/>
    <s v="SERVIDES1 "/>
    <s v="CALL_PYMES"/>
    <s v="DIS"/>
    <x v="0"/>
    <s v="Sin Señal Falla Masiva (Aviso Sap)"/>
    <s v="SI"/>
    <s v="SERVIDES1 "/>
    <s v="CALL_PYMES"/>
    <n v="20200304"/>
    <n v="142343"/>
    <s v="PY"/>
    <s v="A"/>
    <s v="CAL"/>
    <s v="RVA"/>
    <s v="*"/>
    <x v="81"/>
    <s v="* FOHFC:MR_T1 SIN RETORNO / NODO PST/CAROLINA SAAVEDRA/TEL-CEL:"/>
    <x v="0"/>
    <s v="5.4 CALI NORTEVALLE"/>
    <s v="4488-20-0000783540"/>
    <s v="MIRYAM FORERO"/>
    <s v="PYME"/>
    <s v="SOPORTE TECNICO"/>
    <s v="SOPORTE TECNICO"/>
    <s v="PYME"/>
    <m/>
    <x v="2"/>
    <n v="14"/>
    <n v="23"/>
    <n v="43"/>
    <x v="147"/>
  </r>
  <r>
    <n v="763200386"/>
    <s v="MATRIZ"/>
    <x v="147"/>
    <s v="N"/>
    <m/>
    <n v="2"/>
    <n v="1"/>
    <s v="RR"/>
    <e v="#N/A"/>
    <s v="1. OPORTUNIDAD DE GESTION"/>
    <s v="SOPOCCIDEN"/>
    <s v="PYMES"/>
    <s v="SOPOCCIDEN"/>
    <s v="PYMES"/>
    <s v="ECF6758A"/>
    <x v="1"/>
    <x v="1"/>
    <d v="2020-03-04T00:00:00"/>
    <d v="2020-03-04T00:00:00"/>
    <n v="142558"/>
    <n v="20200304"/>
    <n v="142558"/>
    <s v="SOPOCCIDEN"/>
    <s v="CALL_PYMES"/>
    <s v="DIS"/>
    <x v="0"/>
    <s v="Sin Señal Falla Masiva (Aviso Sap)"/>
    <s v="SI"/>
    <s v="SOPOCCIDEN"/>
    <s v="CALL_PYMES"/>
    <n v="20200304"/>
    <n v="142558"/>
    <s v="PY"/>
    <s v="A"/>
    <s v="CAL"/>
    <s v="RVA"/>
    <s v="*"/>
    <x v="81"/>
    <s v="* FOHFC:MR_T1 SIN RETORNO / NODO PST /WILLINGTON"/>
    <x v="0"/>
    <s v="5.4 CALI NORTEVALLE"/>
    <s v="4488-20-0000783582"/>
    <s v="MIRYAM FORERO"/>
    <s v="PYME"/>
    <s v="SOPORTE TECNICO"/>
    <s v="SOPORTE TECNICO"/>
    <s v="PYME"/>
    <m/>
    <x v="1"/>
    <n v="14"/>
    <n v="25"/>
    <n v="58"/>
    <x v="148"/>
  </r>
  <r>
    <n v="763201405"/>
    <s v="MATRIZ"/>
    <x v="148"/>
    <s v="N"/>
    <m/>
    <n v="2"/>
    <n v="1"/>
    <s v="RR"/>
    <e v="#N/A"/>
    <s v="1. OPORTUNIDAD DE GESTION"/>
    <s v="SOPOCCIDEN"/>
    <s v="PYMES"/>
    <s v="SOPOCCIDEN"/>
    <s v="PYMES"/>
    <s v="ECF2115A"/>
    <x v="1"/>
    <x v="1"/>
    <d v="2020-03-04T00:00:00"/>
    <d v="2020-03-04T00:00:00"/>
    <n v="142941"/>
    <n v="20200304"/>
    <n v="142941"/>
    <s v="SOPOCCIDEN"/>
    <s v="CALL_PYMES"/>
    <s v="DIS"/>
    <x v="0"/>
    <s v="Sin Señal Falla Masiva (Aviso Sap)"/>
    <s v="SI"/>
    <s v="SOPOCCIDEN"/>
    <s v="CALL_PYMES"/>
    <n v="20200304"/>
    <n v="142941"/>
    <s v="PY"/>
    <s v="A"/>
    <s v="CAL"/>
    <s v="RVA"/>
    <s v="*"/>
    <x v="81"/>
    <s v="* FOHFC:MR_T1 SIN RETORNO / NODO PST/KATHERINE ESCOBAR/TEL-CEL:"/>
    <x v="0"/>
    <s v="5.4 CALI NORTEVALLE"/>
    <s v="4488-20-0000783655"/>
    <s v="MIRYAM FORERO"/>
    <s v="PYME"/>
    <s v="SOPORTE TECNICO"/>
    <s v="SOPORTE TECNICO"/>
    <s v="PYME"/>
    <m/>
    <x v="1"/>
    <n v="14"/>
    <n v="29"/>
    <n v="41"/>
    <x v="149"/>
  </r>
  <r>
    <n v="762322002"/>
    <s v="MATRIZ"/>
    <x v="149"/>
    <s v="J"/>
    <m/>
    <n v="5"/>
    <n v="4"/>
    <s v="RR"/>
    <e v="#N/A"/>
    <s v="1. OPORTUNIDAD DE GESTION"/>
    <s v="SOPOCCIDEN"/>
    <s v="PYMES"/>
    <s v="SOPOCCIDEN"/>
    <s v="PYMES"/>
    <s v="ECF6912A"/>
    <x v="0"/>
    <x v="0"/>
    <d v="2020-02-28T00:00:00"/>
    <d v="2020-02-28T00:00:00"/>
    <n v="143326"/>
    <n v="20200228"/>
    <n v="143326"/>
    <s v="SOPOCCIDEN"/>
    <s v="CALL_PYMES"/>
    <s v="DIS"/>
    <x v="0"/>
    <s v="Sin Señal Falla Masiva (Aviso Sap)"/>
    <s v="SI"/>
    <s v="SOPOCCIDEN"/>
    <s v="CALL_PYMES"/>
    <n v="20200228"/>
    <n v="143326"/>
    <s v="PY"/>
    <s v="A"/>
    <s v="YUM"/>
    <s v="RVA"/>
    <s v="*"/>
    <x v="91"/>
    <s v="* SD_SECTOR SIN SE#AL (TRIPLE PLAY)/ YFY/YAMILE CAICEDO"/>
    <x v="0"/>
    <s v="5.4 CALI NORTEVALLE"/>
    <s v="4488-20-0000726275"/>
    <s v="MIRYAM FORERO"/>
    <s v="PYME"/>
    <s v="SOPORTE TECNICO"/>
    <s v="SOPORTE TECNICO"/>
    <s v="PYME"/>
    <m/>
    <x v="2"/>
    <n v="14"/>
    <n v="33"/>
    <n v="26"/>
    <x v="150"/>
  </r>
  <r>
    <n v="763202533"/>
    <s v="MATRIZ"/>
    <x v="150"/>
    <s v="J"/>
    <m/>
    <n v="2"/>
    <n v="1"/>
    <s v="RR"/>
    <e v="#N/A"/>
    <s v="1. OPORTUNIDAD DE GESTION"/>
    <s v="SOPOCCIDEN"/>
    <s v="PYMES"/>
    <s v="SOPOCCIDEN"/>
    <s v="PYMES"/>
    <s v="ECF7050B"/>
    <x v="1"/>
    <x v="1"/>
    <d v="2020-03-04T00:00:00"/>
    <d v="2020-03-04T00:00:00"/>
    <n v="143356"/>
    <n v="20200304"/>
    <n v="143356"/>
    <s v="SOPOCCIDEN"/>
    <s v="CALL_PYMES"/>
    <s v="DIS"/>
    <x v="0"/>
    <s v="Sin Señal Falla Masiva (Aviso Sap)"/>
    <s v="SI"/>
    <s v="SOPOCCIDEN"/>
    <s v="CALL_PYMES"/>
    <n v="20200304"/>
    <n v="143356"/>
    <s v="PY"/>
    <s v="A"/>
    <s v="CAL"/>
    <s v="RVA"/>
    <s v="*"/>
    <x v="81"/>
    <s v="* FOHFC:MR_T1 SIN RETORNO / NODO PST /JENI CASTA#EDA/TEL-CEL:"/>
    <x v="0"/>
    <s v="5.4 CALI NORTEVALLE"/>
    <s v="4488-20-0000783735"/>
    <s v="MIRYAM FORERO"/>
    <s v="PYME"/>
    <s v="SOPORTE TECNICO"/>
    <s v="SOPORTE TECNICO"/>
    <s v="PYME"/>
    <m/>
    <x v="2"/>
    <n v="14"/>
    <n v="33"/>
    <n v="56"/>
    <x v="151"/>
  </r>
  <r>
    <n v="762996324"/>
    <s v="MATRIZ"/>
    <x v="151"/>
    <s v="@"/>
    <m/>
    <n v="3"/>
    <n v="2"/>
    <s v="RR"/>
    <e v="#N/A"/>
    <s v="1. OPORTUNIDAD DE GESTION"/>
    <s v="SERVIDES1"/>
    <s v="PYMES"/>
    <s v="SERVIDES1"/>
    <s v="PYMES"/>
    <s v="ECM8019C"/>
    <x v="2"/>
    <x v="2"/>
    <d v="2020-03-03T00:00:00"/>
    <d v="2020-03-03T00:00:00"/>
    <n v="144306"/>
    <n v="20200303"/>
    <n v="144306"/>
    <s v="SERVIDES1 "/>
    <s v="CALL_PYMES"/>
    <s v="DIS"/>
    <x v="0"/>
    <s v="Sin Señal Falla Masiva (Aviso Sap)"/>
    <s v="SI"/>
    <s v="SERVIDES1 "/>
    <s v="CALL_PYMES"/>
    <n v="20200303"/>
    <n v="144306"/>
    <s v="PY"/>
    <s v="A"/>
    <s v="CAL"/>
    <s v="RVA"/>
    <s v="*"/>
    <x v="48"/>
    <s v="* VALIDACIÃ¿N DE RUIDO // ENT/OLGA GONZALES/TEL-CEL: 3174384853"/>
    <x v="0"/>
    <s v="5.4 CALI NORTEVALLE"/>
    <s v="4488-20-0000770934"/>
    <s v="MIRYAM FORERO"/>
    <s v="PYME"/>
    <s v="SOPORTE TECNICO"/>
    <s v="SOPORTE TECNICO"/>
    <s v="PYME"/>
    <m/>
    <x v="0"/>
    <n v="14"/>
    <n v="43"/>
    <n v="6"/>
    <x v="152"/>
  </r>
  <r>
    <n v="763205725"/>
    <s v="MATRIZ"/>
    <x v="152"/>
    <s v="J"/>
    <m/>
    <n v="2"/>
    <n v="1"/>
    <s v="RR"/>
    <e v="#N/A"/>
    <s v="1. OPORTUNIDAD DE GESTION"/>
    <s v="SOPOCCIDEN"/>
    <s v="PYMES"/>
    <s v="SOPOCCIDEN"/>
    <s v="PYMES"/>
    <s v="ECF7501A"/>
    <x v="1"/>
    <x v="1"/>
    <d v="2020-03-04T00:00:00"/>
    <d v="2020-03-04T00:00:00"/>
    <n v="144533"/>
    <n v="20200304"/>
    <n v="144533"/>
    <s v="SOPOCCIDEN"/>
    <s v="CALL_PYMES"/>
    <s v="DIS"/>
    <x v="0"/>
    <s v="Sin Señal Falla Masiva (Aviso Sap)"/>
    <s v="SI"/>
    <s v="SOPOCCIDEN"/>
    <s v="CALL_PYMES"/>
    <n v="20200304"/>
    <n v="144533"/>
    <s v="PY"/>
    <s v="A"/>
    <s v="CAL"/>
    <s v="RVA"/>
    <s v="*"/>
    <x v="88"/>
    <s v="* FALLA FÍSICA DE RECEPTOR ÓPTICO/BERNARDO GARCIA/TEL-CEL:"/>
    <x v="0"/>
    <s v="5.5 CALI SUR"/>
    <s v="4488-20-0000783958"/>
    <s v="MIRYAM FORERO"/>
    <s v="PYME"/>
    <s v="SOPORTE TECNICO"/>
    <s v="SOPORTE TECNICO"/>
    <s v="PYME"/>
    <m/>
    <x v="2"/>
    <n v="14"/>
    <n v="45"/>
    <n v="33"/>
    <x v="153"/>
  </r>
  <r>
    <n v="763206377"/>
    <s v="MATRIZ"/>
    <x v="153"/>
    <s v="@"/>
    <m/>
    <n v="2"/>
    <n v="1"/>
    <s v="RR"/>
    <e v="#N/A"/>
    <s v="1. OPORTUNIDAD DE GESTION"/>
    <s v="SOPOCCIDEN"/>
    <s v="PYMES"/>
    <s v="SOPOCCIDEN"/>
    <s v="PYMES"/>
    <s v="ECM9874H"/>
    <x v="1"/>
    <x v="1"/>
    <d v="2020-03-04T00:00:00"/>
    <d v="2020-03-04T00:00:00"/>
    <n v="144709"/>
    <n v="20200304"/>
    <n v="144709"/>
    <s v="SOPOCCIDEN"/>
    <s v="CALL_PYMES"/>
    <s v="DIS"/>
    <x v="0"/>
    <s v="Sin Señal Falla Masiva (Aviso Sap)"/>
    <s v="SI"/>
    <s v="SOPOCCIDEN"/>
    <s v="CALL_PYMES"/>
    <n v="20200304"/>
    <n v="144709"/>
    <s v="PY"/>
    <s v="A"/>
    <s v="STQ"/>
    <s v="RVA"/>
    <s v="*"/>
    <x v="92"/>
    <s v="* SD - SECTOR SIN SEÃ±AL (TRIPLE PLAY) / NODO ATE/DIANA"/>
    <x v="0"/>
    <s v="5.5 CALI SUR"/>
    <s v="4488-20-0000783990"/>
    <s v="MIRYAM FORERO"/>
    <s v="PYME"/>
    <s v="SOPORTE TECNICO"/>
    <s v="SOPORTE TECNICO"/>
    <s v="PYME"/>
    <m/>
    <x v="0"/>
    <n v="14"/>
    <n v="47"/>
    <n v="9"/>
    <x v="154"/>
  </r>
  <r>
    <n v="762326382"/>
    <s v="MATRIZ"/>
    <x v="154"/>
    <s v="@"/>
    <m/>
    <n v="5"/>
    <n v="4"/>
    <s v="RR"/>
    <e v="#N/A"/>
    <s v="1. OPORTUNIDAD DE GESTION"/>
    <s v="SOPOCCIDEN"/>
    <s v="PYMES"/>
    <s v="SOPOCCIDEN"/>
    <s v="PYMES"/>
    <s v="ECM0192J"/>
    <x v="0"/>
    <x v="0"/>
    <d v="2020-02-28T00:00:00"/>
    <d v="2020-02-28T00:00:00"/>
    <n v="144806"/>
    <n v="20200228"/>
    <n v="144806"/>
    <s v="SOPOCCIDEN"/>
    <s v="CALL_PYMES"/>
    <s v="DIS"/>
    <x v="0"/>
    <s v="Sin Señal Falla Masiva (Aviso Sap)"/>
    <s v="SI"/>
    <s v="SOPOCCIDEN"/>
    <s v="CALL_PYMES"/>
    <n v="20200228"/>
    <n v="144806"/>
    <s v="PY"/>
    <s v="A"/>
    <s v="CAL"/>
    <s v="RVA"/>
    <s v="*"/>
    <x v="48"/>
    <s v="* VALIDACIÓN DE RUIDO // ENT/PATRICIA RODRIGUEZ"/>
    <x v="0"/>
    <s v="5.4 CALI NORTEVALLE"/>
    <s v="4488-20-0000726513"/>
    <s v="MIRYAM FORERO"/>
    <s v="PYME"/>
    <s v="SOPORTE TECNICO"/>
    <s v="SOPORTE TECNICO"/>
    <s v="PYME"/>
    <m/>
    <x v="0"/>
    <n v="14"/>
    <n v="48"/>
    <n v="6"/>
    <x v="155"/>
  </r>
  <r>
    <n v="761013130"/>
    <s v="MATRIZ"/>
    <x v="155"/>
    <s v="K"/>
    <m/>
    <n v="10"/>
    <n v="9"/>
    <s v="RR"/>
    <e v="#N/A"/>
    <s v="1. OPORTUNIDAD DE GESTION"/>
    <s v="SERVIDES1"/>
    <s v="PYMES"/>
    <s v="SERVIDES1"/>
    <s v="PYMES"/>
    <s v="ECM4183I"/>
    <x v="8"/>
    <x v="8"/>
    <d v="2020-02-21T00:00:00"/>
    <d v="2020-02-21T00:00:00"/>
    <n v="144913"/>
    <n v="20200221"/>
    <n v="144913"/>
    <s v="SERVIDES1 "/>
    <s v="CALL_PYMES"/>
    <s v="DIS"/>
    <x v="0"/>
    <s v="Sin Señal Falla Masiva (Aviso Sap)"/>
    <s v="SI"/>
    <s v="SERVIDES1 "/>
    <s v="CALL_PYMES"/>
    <n v="20200221"/>
    <n v="144913"/>
    <s v="PY"/>
    <s v="A"/>
    <s v="BOG"/>
    <s v="TVC"/>
    <s v="*"/>
    <x v="93"/>
    <s v="* REVISIÃ³N DE RUIDO / NODO S07/ANGIE TORRES/TEL-CEL:"/>
    <x v="2"/>
    <s v="4.1 BOGOTA NORTE"/>
    <s v="4488-20-0000641486"/>
    <s v="MIRYAM FORERO"/>
    <s v="PYME"/>
    <s v="SOPORTE TECNICO"/>
    <s v="SOPORTE TECNICO"/>
    <s v="PYME"/>
    <m/>
    <x v="2"/>
    <n v="14"/>
    <n v="49"/>
    <n v="13"/>
    <x v="156"/>
  </r>
  <r>
    <n v="763206918"/>
    <s v="MATRIZ"/>
    <x v="156"/>
    <s v="@"/>
    <m/>
    <n v="2"/>
    <n v="1"/>
    <s v="RR"/>
    <e v="#N/A"/>
    <s v="1. OPORTUNIDAD DE GESTION"/>
    <s v="SERVIDES1"/>
    <s v="PYMES"/>
    <s v="SERVIDES1"/>
    <s v="PYMES"/>
    <s v="ECF4553D"/>
    <x v="1"/>
    <x v="1"/>
    <d v="2020-03-04T00:00:00"/>
    <d v="2020-03-04T00:00:00"/>
    <n v="145004"/>
    <n v="20200304"/>
    <n v="145004"/>
    <s v="SERVIDES1 "/>
    <s v="CALL_PYMES"/>
    <s v="DIS"/>
    <x v="0"/>
    <s v="Sin Señal falla en edificio o conjunto"/>
    <s v="SI"/>
    <s v="SERVIDES1 "/>
    <s v="CALL_PYMES"/>
    <n v="20200304"/>
    <n v="145004"/>
    <s v="PY"/>
    <s v="A"/>
    <s v="MTR"/>
    <s v="RAT"/>
    <s v="*"/>
    <x v="67"/>
    <s v="* FOINF: MR_T3: (VIP) FUENTE - ALARMA POR FALLA DE"/>
    <x v="3"/>
    <s v="8.2 COSTA 2"/>
    <s v="4488-20-0000784048"/>
    <s v="MIRYAM FORERO"/>
    <s v="PYME"/>
    <s v="SOPORTE TECNICO"/>
    <s v="SOPORTE TECNICO"/>
    <s v="PYME"/>
    <m/>
    <x v="0"/>
    <n v="14"/>
    <n v="50"/>
    <n v="4"/>
    <x v="157"/>
  </r>
  <r>
    <n v="762998548"/>
    <s v="MATRIZ"/>
    <x v="157"/>
    <s v="@"/>
    <m/>
    <n v="3"/>
    <n v="2"/>
    <s v="RR"/>
    <e v="#N/A"/>
    <s v="1. OPORTUNIDAD DE GESTION"/>
    <s v="SOPNROCCID"/>
    <s v="PYMES"/>
    <s v="SOPNROCCID"/>
    <s v="PYMES"/>
    <s v="ECM8481J"/>
    <x v="2"/>
    <x v="2"/>
    <d v="2020-03-03T00:00:00"/>
    <d v="2020-03-03T00:00:00"/>
    <n v="145332"/>
    <n v="20200303"/>
    <n v="145332"/>
    <s v="SOPNROCCID"/>
    <s v="CALL_PYMES"/>
    <s v="DIS"/>
    <x v="0"/>
    <s v="Sin Señal Falla Masiva (Aviso Sap)"/>
    <s v="SI"/>
    <s v="SOPNROCCID"/>
    <s v="CALL_PYMES"/>
    <n v="20200303"/>
    <n v="145332"/>
    <s v="PY"/>
    <s v="A"/>
    <s v="BUG"/>
    <s v="RVA"/>
    <s v="*"/>
    <x v="94"/>
    <s v="* SIN SERVICIO DE 3PLAY / NODO JLA/MARIO FERNAN/TEL-CEL:"/>
    <x v="0"/>
    <s v="5.4 CALI NORTEVALLE"/>
    <s v="4488-20-0000771123"/>
    <s v="MIRYAM FORERO"/>
    <s v="PYME"/>
    <s v="SOPORTE TECNICO"/>
    <s v="SOPORTE TECNICO"/>
    <s v="PYME"/>
    <m/>
    <x v="0"/>
    <n v="14"/>
    <n v="53"/>
    <n v="32"/>
    <x v="158"/>
  </r>
  <r>
    <n v="763208372"/>
    <s v="MATRIZ"/>
    <x v="158"/>
    <s v="N"/>
    <m/>
    <n v="2"/>
    <n v="1"/>
    <s v="RR"/>
    <e v="#N/A"/>
    <s v="1. OPORTUNIDAD DE GESTION"/>
    <s v="SOPCENTRO"/>
    <s v="PYMES"/>
    <s v="SOPCENTRO"/>
    <s v="PYMES"/>
    <s v="ECF4034A"/>
    <x v="1"/>
    <x v="1"/>
    <d v="2020-03-04T00:00:00"/>
    <d v="2020-03-04T00:00:00"/>
    <n v="145334"/>
    <n v="20200304"/>
    <n v="145334"/>
    <s v="SOPCENTRO "/>
    <s v="CALL_PYMES"/>
    <s v="DIS"/>
    <x v="0"/>
    <s v="Sin Señal Falla Masiva (Aviso Sap)"/>
    <s v="SI"/>
    <s v="SOPCENTRO "/>
    <s v="CALL_PYMES"/>
    <n v="20200304"/>
    <n v="145334"/>
    <s v="PY"/>
    <s v="A"/>
    <s v="CAL"/>
    <s v="RVA"/>
    <s v="*"/>
    <x v="88"/>
    <s v="* NOC RES REPT COMPLEX : FOHFC:MR_T1 SIN RETORNO / NODO ILB -"/>
    <x v="0"/>
    <s v="5.5 CALI SUR"/>
    <s v="4488-20-0000784126"/>
    <s v="MIRYAM FORERO"/>
    <s v="PYME"/>
    <s v="SOPORTE TECNICO"/>
    <s v="SOPORTE TECNICO"/>
    <s v="PYME"/>
    <m/>
    <x v="1"/>
    <n v="14"/>
    <n v="53"/>
    <n v="34"/>
    <x v="159"/>
  </r>
  <r>
    <n v="763208362"/>
    <s v="MATRIZ"/>
    <x v="159"/>
    <s v="J"/>
    <m/>
    <n v="2"/>
    <n v="1"/>
    <s v="RR"/>
    <e v="#N/A"/>
    <s v="1. OPORTUNIDAD DE GESTION"/>
    <s v="SERVIDES1"/>
    <s v="PYMES"/>
    <s v="SERVIDES1"/>
    <s v="PYMES"/>
    <s v="ECM3246F"/>
    <x v="1"/>
    <x v="1"/>
    <d v="2020-03-04T00:00:00"/>
    <d v="2020-03-04T00:00:00"/>
    <n v="145337"/>
    <n v="20200304"/>
    <n v="145337"/>
    <s v="SERVIDES1 "/>
    <s v="CALL_PYMES"/>
    <s v="DIS"/>
    <x v="0"/>
    <s v="Sin Señal Falla Masiva (Aviso Sap)"/>
    <s v="SI"/>
    <s v="SERVIDES1 "/>
    <s v="CALL_PYMES"/>
    <n v="20200304"/>
    <n v="145337"/>
    <s v="PY"/>
    <s v="A"/>
    <s v="IBA"/>
    <s v="RCE"/>
    <s v="*"/>
    <x v="56"/>
    <s v="* /BIBIANA ROJAS/TEL-CEL: 3188029565 - N/A/ REPORTA: @-TEL"/>
    <x v="0"/>
    <s v="5.6 TOLHUCA"/>
    <s v="4488-20-0000784129"/>
    <s v="MIRYAM FORERO"/>
    <s v="PYME"/>
    <s v="SOPORTE TECNICO"/>
    <s v="SOPORTE TECNICO"/>
    <s v="PYME"/>
    <m/>
    <x v="2"/>
    <n v="14"/>
    <n v="53"/>
    <n v="37"/>
    <x v="160"/>
  </r>
  <r>
    <n v="763208535"/>
    <s v="MATRIZ"/>
    <x v="160"/>
    <s v="J"/>
    <m/>
    <n v="2"/>
    <n v="1"/>
    <s v="RR"/>
    <e v="#N/A"/>
    <s v="1. OPORTUNIDAD DE GESTION"/>
    <s v="SOPOCCIDEN"/>
    <s v="PYMES"/>
    <s v="SOPOCCIDEN"/>
    <s v="PYMES"/>
    <s v="ECF5628A"/>
    <x v="1"/>
    <x v="1"/>
    <d v="2020-03-04T00:00:00"/>
    <d v="2020-03-04T00:00:00"/>
    <n v="145414"/>
    <n v="20200304"/>
    <n v="145414"/>
    <s v="SOPOCCIDEN"/>
    <s v="CALL_PYMES"/>
    <s v="DIS"/>
    <x v="0"/>
    <s v="Sin Señal Falla Masiva (Aviso Sap)"/>
    <s v="SI"/>
    <s v="SOPOCCIDEN"/>
    <s v="CALL_PYMES"/>
    <n v="20200304"/>
    <n v="145414"/>
    <s v="PY"/>
    <s v="A"/>
    <s v="CAL"/>
    <s v="RVA"/>
    <s v="*"/>
    <x v="88"/>
    <s v="* NOC RES REPT COMPLEX : FOHFC:MR_T1 SIN RETORNO / NODO ILB -"/>
    <x v="0"/>
    <s v="5.5 CALI SUR"/>
    <s v="4488-20-0000784132"/>
    <s v="MIRYAM FORERO"/>
    <s v="PYME"/>
    <s v="SOPORTE TECNICO"/>
    <s v="SOPORTE TECNICO"/>
    <s v="PYME"/>
    <m/>
    <x v="2"/>
    <n v="14"/>
    <n v="54"/>
    <n v="14"/>
    <x v="161"/>
  </r>
  <r>
    <n v="763000968"/>
    <s v="MATRIZ"/>
    <x v="161"/>
    <s v="@"/>
    <m/>
    <n v="3"/>
    <n v="2"/>
    <s v="RR"/>
    <e v="#N/A"/>
    <s v="1. OPORTUNIDAD DE GESTION"/>
    <s v="SERVIDES1"/>
    <s v="PYMES"/>
    <s v="SERVIDES1"/>
    <s v="PYMES"/>
    <s v="ECM9038E"/>
    <x v="2"/>
    <x v="2"/>
    <d v="2020-03-03T00:00:00"/>
    <d v="2020-03-03T00:00:00"/>
    <n v="145832"/>
    <n v="20200303"/>
    <n v="145832"/>
    <s v="SERVIDES1 "/>
    <s v="CALL_PYMES"/>
    <s v="DIS"/>
    <x v="0"/>
    <s v="Sin Señal Falla Masiva (Aviso Sap)"/>
    <s v="SI"/>
    <s v="SERVIDES1 "/>
    <s v="CALL_PYMES"/>
    <n v="20200303"/>
    <n v="145832"/>
    <s v="PY"/>
    <s v="A"/>
    <s v="PER"/>
    <s v="REC"/>
    <s v="*"/>
    <x v="95"/>
    <s v="* NEG - SECTOR SIN SE#AL / AO2/DAVID HENAO /TEL-CEL: 3102844987"/>
    <x v="1"/>
    <s v="6.2 EJE CAFETERO"/>
    <s v="4488-20-0000771218"/>
    <s v="MIRYAM FORERO"/>
    <s v="PYME"/>
    <s v="SOPORTE TECNICO"/>
    <s v="SOPORTE TECNICO"/>
    <s v="PYME"/>
    <m/>
    <x v="0"/>
    <n v="14"/>
    <n v="58"/>
    <n v="32"/>
    <x v="162"/>
  </r>
  <r>
    <n v="763211369"/>
    <s v="MATRIZ"/>
    <x v="162"/>
    <s v="K"/>
    <m/>
    <n v="2"/>
    <n v="1"/>
    <s v="RR"/>
    <e v="#N/A"/>
    <s v="1. OPORTUNIDAD DE GESTION"/>
    <s v="SOPOCCIDEN"/>
    <s v="PYMES"/>
    <s v="SOPOCCIDEN"/>
    <s v="PYMES"/>
    <s v="ECF9596A"/>
    <x v="1"/>
    <x v="1"/>
    <d v="2020-03-04T00:00:00"/>
    <d v="2020-03-04T00:00:00"/>
    <n v="150410"/>
    <n v="20200304"/>
    <n v="150410"/>
    <s v="SOPOCCIDEN"/>
    <s v="CALL_PYMES"/>
    <s v="DIS"/>
    <x v="0"/>
    <s v="Sin Señal Falla Masiva (Aviso Sap)"/>
    <s v="SI"/>
    <s v="SOPOCCIDEN"/>
    <s v="CALL_PYMES"/>
    <n v="20200304"/>
    <n v="150410"/>
    <s v="PY"/>
    <s v="A"/>
    <s v="CAL"/>
    <s v="RVA"/>
    <s v="*"/>
    <x v="88"/>
    <s v="* NOC RES REPT COMPLEX : FOHFC:MR_T1 SIN RETORNO / NODO ILB -"/>
    <x v="0"/>
    <s v="5.5 CALI SUR"/>
    <s v="4488-20-0000784301"/>
    <s v="MIRYAM FORERO"/>
    <s v="PYME"/>
    <s v="SOPORTE TECNICO"/>
    <s v="SOPORTE TECNICO"/>
    <s v="PYME"/>
    <m/>
    <x v="2"/>
    <n v="15"/>
    <n v="4"/>
    <n v="10"/>
    <x v="163"/>
  </r>
  <r>
    <n v="763214710"/>
    <s v="MATRIZ"/>
    <x v="163"/>
    <s v="N"/>
    <m/>
    <n v="2"/>
    <n v="1"/>
    <s v="RR"/>
    <e v="#N/A"/>
    <s v="1. OPORTUNIDAD DE GESTION"/>
    <s v="SOPOCCIDEN"/>
    <s v="PYMES"/>
    <s v="SOPOCCIDEN"/>
    <s v="PYMES"/>
    <s v="ECF6758A"/>
    <x v="1"/>
    <x v="1"/>
    <d v="2020-03-04T00:00:00"/>
    <d v="2020-03-04T00:00:00"/>
    <n v="151442"/>
    <n v="20200304"/>
    <n v="151442"/>
    <s v="SOPOCCIDEN"/>
    <s v="CALL_PYMES"/>
    <s v="DIS"/>
    <x v="0"/>
    <s v="Sin Señal Falla Masiva (Aviso Sap)"/>
    <s v="SI"/>
    <s v="SOPOCCIDEN"/>
    <s v="CALL_PYMES"/>
    <n v="20200304"/>
    <n v="151442"/>
    <s v="PY"/>
    <s v="A"/>
    <s v="CAL"/>
    <s v="RVA"/>
    <s v="*"/>
    <x v="88"/>
    <s v="*NOC RES REPT COMPLEX : FOHFC:MR_T1 SIN RETORNO / NODO ILB -"/>
    <x v="0"/>
    <s v="5.5 CALI SUR"/>
    <s v="4488-20-0000784462"/>
    <s v="MIRYAM FORERO"/>
    <s v="PYME"/>
    <s v="SOPORTE TECNICO"/>
    <s v="SOPORTE TECNICO"/>
    <s v="PYME"/>
    <m/>
    <x v="1"/>
    <n v="15"/>
    <n v="14"/>
    <n v="42"/>
    <x v="164"/>
  </r>
  <r>
    <n v="763006789"/>
    <s v="MATRIZ"/>
    <x v="164"/>
    <s v="J"/>
    <m/>
    <n v="3"/>
    <n v="2"/>
    <s v="RR"/>
    <e v="#N/A"/>
    <s v="1. OPORTUNIDAD DE GESTION"/>
    <s v="SOPOCCIDEN"/>
    <s v="PYMES"/>
    <s v="SOPOCCIDEN"/>
    <s v="PYMES"/>
    <s v="ECF4251A"/>
    <x v="2"/>
    <x v="2"/>
    <d v="2020-03-03T00:00:00"/>
    <d v="2020-03-03T00:00:00"/>
    <n v="151738"/>
    <n v="20200303"/>
    <n v="151738"/>
    <s v="SOPOCCIDEN"/>
    <s v="CALL_PYMES"/>
    <s v="DIS"/>
    <x v="0"/>
    <s v="Sin Señal Falla Masiva (Aviso Sap)"/>
    <s v="SI"/>
    <s v="SOPOCCIDEN"/>
    <s v="CALL_PYMES"/>
    <n v="20200303"/>
    <n v="151738"/>
    <s v="PY"/>
    <s v="A"/>
    <s v="BUG"/>
    <s v="RVA"/>
    <s v="*"/>
    <x v="96"/>
    <s v="* SECTOR SIN SE#AL/ALVARO RAMIREZ/TEL-CEL: 3117715381 - /"/>
    <x v="0"/>
    <s v="5.4 CALI NORTEVALLE"/>
    <s v="4488-20-0000771573"/>
    <s v="MIRYAM FORERO"/>
    <s v="PYME"/>
    <s v="SOPORTE TECNICO"/>
    <s v="SOPORTE TECNICO"/>
    <s v="PYME"/>
    <m/>
    <x v="2"/>
    <n v="15"/>
    <n v="17"/>
    <n v="38"/>
    <x v="165"/>
  </r>
  <r>
    <n v="762786630"/>
    <s v="MATRIZ"/>
    <x v="165"/>
    <s v="J"/>
    <m/>
    <n v="4"/>
    <n v="3"/>
    <s v="RR"/>
    <e v="#N/A"/>
    <s v="1. OPORTUNIDAD DE GESTION"/>
    <s v="SOPOCCIDEN"/>
    <s v="PYMES"/>
    <s v="SOPOCCIDEN"/>
    <s v="PYMES"/>
    <s v="ECF3372A"/>
    <x v="4"/>
    <x v="4"/>
    <d v="2020-03-02T00:00:00"/>
    <d v="2020-03-02T00:00:00"/>
    <n v="152256"/>
    <n v="20200302"/>
    <n v="152256"/>
    <s v="SOPOCCIDEN"/>
    <s v="CALL_PYMES"/>
    <s v="DIS"/>
    <x v="0"/>
    <s v="Sin Señal Falla Masiva (Aviso Sap)"/>
    <s v="SI"/>
    <s v="SOPOCCIDEN"/>
    <s v="CALL_PYMES"/>
    <n v="20200302"/>
    <n v="152256"/>
    <s v="PY"/>
    <s v="A"/>
    <s v="CAL"/>
    <s v="RVA"/>
    <s v="*"/>
    <x v="97"/>
    <s v="* SECTOR SIN SE#AL/HUGO ALZATE /TEL-CEL: 3182753348 - /"/>
    <x v="0"/>
    <s v="5.4 CALI NORTEVALLE"/>
    <s v="4488-20-0000756632"/>
    <s v="MIRYAM FORERO"/>
    <s v="PYME"/>
    <s v="SOPORTE TECNICO"/>
    <s v="SOPORTE TECNICO"/>
    <s v="PYME"/>
    <m/>
    <x v="2"/>
    <n v="15"/>
    <n v="22"/>
    <n v="56"/>
    <x v="166"/>
  </r>
  <r>
    <n v="763216975"/>
    <s v="MATRIZ"/>
    <x v="166"/>
    <s v="N"/>
    <m/>
    <n v="2"/>
    <n v="1"/>
    <s v="RR"/>
    <e v="#N/A"/>
    <s v="1. OPORTUNIDAD DE GESTION"/>
    <s v="SOPOCCIDEN"/>
    <s v="PYMES"/>
    <s v="SOPOCCIDEN"/>
    <s v="PYMES"/>
    <s v="ECF2371A"/>
    <x v="1"/>
    <x v="1"/>
    <d v="2020-03-04T00:00:00"/>
    <d v="2020-03-04T00:00:00"/>
    <n v="152321"/>
    <n v="20200304"/>
    <n v="152321"/>
    <s v="SOPOCCIDEN"/>
    <s v="CALL_PYMES"/>
    <s v="DIS"/>
    <x v="0"/>
    <s v="Sin Señal Falla Masiva (Aviso Sap)"/>
    <s v="SI"/>
    <s v="SOPOCCIDEN"/>
    <s v="CALL_PYMES"/>
    <n v="20200304"/>
    <n v="152321"/>
    <s v="PY"/>
    <s v="A"/>
    <s v="CAL"/>
    <s v="RVA"/>
    <s v="*"/>
    <x v="88"/>
    <s v="* CABLE MODEM DESENGANCHADOS/JHON ALEXANDER MOAN/TEL-CEL:"/>
    <x v="0"/>
    <s v="5.5 CALI SUR"/>
    <s v="4488-20-0000784592"/>
    <s v="MIRYAM FORERO"/>
    <s v="PYME"/>
    <s v="SOPORTE TECNICO"/>
    <s v="SOPORTE TECNICO"/>
    <s v="PYME"/>
    <m/>
    <x v="1"/>
    <n v="15"/>
    <n v="23"/>
    <n v="21"/>
    <x v="167"/>
  </r>
  <r>
    <n v="763009260"/>
    <s v="MATRIZ"/>
    <x v="167"/>
    <s v="N"/>
    <m/>
    <n v="3"/>
    <n v="2"/>
    <s v="RR"/>
    <e v="#N/A"/>
    <s v="1. OPORTUNIDAD DE GESTION"/>
    <s v="SERVIDES1"/>
    <s v="PYMES"/>
    <s v="SERVIDES1"/>
    <s v="PYMES"/>
    <s v="ECM9874H"/>
    <x v="2"/>
    <x v="2"/>
    <d v="2020-03-03T00:00:00"/>
    <d v="2020-03-03T00:00:00"/>
    <n v="152518"/>
    <n v="20200303"/>
    <n v="152518"/>
    <s v="SERVIDES1 "/>
    <s v="CALL_PYMES"/>
    <s v="DIS"/>
    <x v="0"/>
    <s v="Sin Señal Falla Masiva (Aviso Sap)"/>
    <s v="SI"/>
    <s v="SERVIDES1 "/>
    <s v="CALL_PYMES"/>
    <n v="20200303"/>
    <n v="152518"/>
    <s v="PY"/>
    <s v="A"/>
    <s v="NEI"/>
    <s v="RCE"/>
    <s v="*"/>
    <x v="98"/>
    <s v="* NOC RES REPT COMPLEX : FOHFC:MR_T1 SOBRE POTENCIA / NODO"/>
    <x v="0"/>
    <s v="5.6 TOLHUCA"/>
    <s v="4488-20-0000771714"/>
    <s v="MIRYAM FORERO"/>
    <s v="PYME"/>
    <s v="SOPORTE TECNICO"/>
    <s v="SOPORTE TECNICO"/>
    <s v="PYME"/>
    <m/>
    <x v="1"/>
    <n v="15"/>
    <n v="25"/>
    <n v="18"/>
    <x v="168"/>
  </r>
  <r>
    <n v="762337800"/>
    <s v="MATRIZ"/>
    <x v="168"/>
    <s v="J"/>
    <m/>
    <n v="5"/>
    <n v="4"/>
    <s v="RR"/>
    <e v="#N/A"/>
    <s v="1. OPORTUNIDAD DE GESTION"/>
    <s v="SOPOCCIDEN"/>
    <s v="PYMES"/>
    <s v="SOPOCCIDEN"/>
    <s v="PYMES"/>
    <s v="ECF9596A"/>
    <x v="0"/>
    <x v="0"/>
    <d v="2020-02-28T00:00:00"/>
    <d v="2020-02-28T00:00:00"/>
    <n v="152530"/>
    <n v="20200228"/>
    <n v="152530"/>
    <s v="SOPOCCIDEN"/>
    <s v="CALL_PYMES"/>
    <s v="DIS"/>
    <x v="0"/>
    <s v="Sin Señal Falla Masiva (Aviso Sap)"/>
    <s v="SI"/>
    <s v="SOPOCCIDEN"/>
    <s v="CALL_PYMES"/>
    <n v="20200228"/>
    <n v="152530"/>
    <s v="PY"/>
    <s v="A"/>
    <s v="CAL"/>
    <s v="RVA"/>
    <s v="*"/>
    <x v="54"/>
    <s v="* VALIDACIÃ¿N DE RUIDO // C1L/MARYURIS OVANDO/TEL-CEL:"/>
    <x v="0"/>
    <s v="5.4 CALI NORTEVALLE"/>
    <s v="4488-20-0000727177"/>
    <s v="MIRYAM FORERO"/>
    <s v="PYME"/>
    <s v="SOPORTE TECNICO"/>
    <s v="SOPORTE TECNICO"/>
    <s v="PYME"/>
    <m/>
    <x v="2"/>
    <n v="15"/>
    <n v="25"/>
    <n v="30"/>
    <x v="169"/>
  </r>
  <r>
    <n v="763013195"/>
    <s v="MATRIZ"/>
    <x v="169"/>
    <s v="@"/>
    <m/>
    <n v="3"/>
    <n v="2"/>
    <s v="RR"/>
    <e v="#N/A"/>
    <s v="1. OPORTUNIDAD DE GESTION"/>
    <s v="SERVIDES1"/>
    <s v="PYMES"/>
    <s v="SERVIDES1"/>
    <s v="PYMES"/>
    <s v="ECM7567J"/>
    <x v="2"/>
    <x v="2"/>
    <d v="2020-03-03T00:00:00"/>
    <d v="2020-03-03T00:00:00"/>
    <n v="153658"/>
    <n v="20200303"/>
    <n v="153658"/>
    <s v="SERVIDES1 "/>
    <s v="CALL_PYMES"/>
    <s v="DIS"/>
    <x v="1"/>
    <s v="Sin Señal falla en edificio o conjunto"/>
    <s v="SI"/>
    <s v="SERVIDES1 "/>
    <s v="CALL_PYMES"/>
    <n v="20200303"/>
    <n v="153658"/>
    <s v="PY"/>
    <s v="A"/>
    <s v="CAL"/>
    <s v="RVA"/>
    <s v="*"/>
    <x v="48"/>
    <s v="* VALIDACIÃ¿N DE RUIDO // ENT/CESAR PEREZ/TEL-CEL: 3165253789 -"/>
    <x v="0"/>
    <s v="5.4 CALI NORTEVALLE"/>
    <s v="4488-20-0000771930"/>
    <s v="MIRYAM FORERO"/>
    <s v="PYME"/>
    <s v="SOPORTE TECNICO"/>
    <s v="SOPORTE TECNICO"/>
    <s v="PYME"/>
    <m/>
    <x v="0"/>
    <n v="15"/>
    <n v="36"/>
    <n v="58"/>
    <x v="170"/>
  </r>
  <r>
    <n v="763015888"/>
    <s v="MATRIZ"/>
    <x v="170"/>
    <s v="J"/>
    <m/>
    <n v="3"/>
    <n v="2"/>
    <s v="RR"/>
    <e v="#N/A"/>
    <s v="1. OPORTUNIDAD DE GESTION"/>
    <s v="SERVIDES1"/>
    <s v="PYMES"/>
    <s v="SERVIDES1"/>
    <s v="PYMES"/>
    <s v="ECM7567J"/>
    <x v="2"/>
    <x v="2"/>
    <d v="2020-03-03T00:00:00"/>
    <d v="2020-03-03T00:00:00"/>
    <n v="154456"/>
    <n v="20200303"/>
    <n v="154456"/>
    <s v="SERVIDES1 "/>
    <s v="CALL_PYMES"/>
    <s v="DIS"/>
    <x v="0"/>
    <s v="Sin Señal Falla Masiva (Aviso Sap)"/>
    <s v="SI"/>
    <s v="SERVIDES1 "/>
    <s v="CALL_PYMES"/>
    <n v="20200303"/>
    <n v="154456"/>
    <s v="PY"/>
    <s v="A"/>
    <s v="CAL"/>
    <s v="RVA"/>
    <s v="*"/>
    <x v="48"/>
    <s v="* VALIDACIÃ¿N DE RUIDO // ENT/DANIELA CANTINO/TEL-CEL:"/>
    <x v="0"/>
    <s v="5.4 CALI NORTEVALLE"/>
    <s v="4488-20-0000772062"/>
    <s v="MIRYAM FORERO"/>
    <s v="PYME"/>
    <s v="SOPORTE TECNICO"/>
    <s v="SOPORTE TECNICO"/>
    <s v="PYME"/>
    <m/>
    <x v="2"/>
    <n v="15"/>
    <n v="44"/>
    <n v="56"/>
    <x v="171"/>
  </r>
  <r>
    <n v="760824813"/>
    <s v="MATRIZ"/>
    <x v="171"/>
    <s v="N"/>
    <m/>
    <n v="11"/>
    <n v="10"/>
    <s v="RR"/>
    <e v="#N/A"/>
    <s v="2. ALTO RIESGO"/>
    <s v="SOPCENTRO"/>
    <s v="PYMES"/>
    <s v="SOPCENTRO"/>
    <s v="PYMES"/>
    <s v="ECF3252A"/>
    <x v="7"/>
    <x v="7"/>
    <d v="2020-02-20T00:00:00"/>
    <d v="2020-02-20T00:00:00"/>
    <n v="154713"/>
    <n v="20200220"/>
    <n v="154713"/>
    <s v="SOPCENTRO "/>
    <s v="CALL_PYMES"/>
    <s v="DIS"/>
    <x v="0"/>
    <s v="Sin Señal Falla Masiva (Aviso Sap)"/>
    <s v="SI"/>
    <s v="SOPCENTRO "/>
    <s v="CALL_PYMES"/>
    <n v="20200220"/>
    <n v="154713"/>
    <s v="PY"/>
    <s v="A"/>
    <s v="ESP"/>
    <s v="RCE"/>
    <s v="*"/>
    <x v="66"/>
    <s v="* SD_CM DESENGANCHADO/ I3P/ANGELA PERDOMO/TEL-CEL: 3187170276 -"/>
    <x v="2"/>
    <s v="4.1 BOGOTA NORTE"/>
    <s v="4488-20-0000628419"/>
    <s v="MIRYAM FORERO"/>
    <s v="PYME"/>
    <s v="SOPORTE TECNICO"/>
    <s v="SOPORTE TECNICO"/>
    <s v="PYME"/>
    <m/>
    <x v="1"/>
    <n v="15"/>
    <n v="47"/>
    <n v="13"/>
    <x v="172"/>
  </r>
  <r>
    <n v="763018437"/>
    <s v="MATRIZ"/>
    <x v="172"/>
    <s v="N"/>
    <m/>
    <n v="3"/>
    <n v="2"/>
    <s v="RR"/>
    <e v="#N/A"/>
    <s v="1. OPORTUNIDAD DE GESTION"/>
    <s v="SOPOCCIDEN"/>
    <s v="PYMES"/>
    <s v="SOPOCCIDEN"/>
    <s v="PYMES"/>
    <s v="ECF4251A"/>
    <x v="2"/>
    <x v="2"/>
    <d v="2020-03-03T00:00:00"/>
    <d v="2020-03-03T00:00:00"/>
    <n v="155226"/>
    <n v="20200303"/>
    <n v="155226"/>
    <s v="SOPOCCIDEN"/>
    <s v="CALL_PYMES"/>
    <s v="DIS"/>
    <x v="0"/>
    <s v="Sin Señal Falla Masiva (Aviso Sap)"/>
    <s v="SI"/>
    <s v="SOPOCCIDEN"/>
    <s v="CALL_PYMES"/>
    <n v="20200303"/>
    <n v="155226"/>
    <s v="PY"/>
    <s v="A"/>
    <s v="BAR"/>
    <s v="RAT"/>
    <m/>
    <x v="99"/>
    <s v="7* SECTOR SIN SE#AL/MIRIAM VALENCIA /TEL-CEL: 3003243541 -"/>
    <x v="3"/>
    <s v="8.1 COSTA 1"/>
    <s v="4488-20-0000772216"/>
    <s v="MIRYAM FORERO"/>
    <s v="PYME"/>
    <s v="SOPORTE TECNICO"/>
    <s v="SOPORTE TECNICO"/>
    <s v="PYME"/>
    <m/>
    <x v="1"/>
    <n v="15"/>
    <n v="52"/>
    <n v="26"/>
    <x v="173"/>
  </r>
  <r>
    <n v="761033873"/>
    <s v="MATRIZ"/>
    <x v="173"/>
    <s v="@"/>
    <m/>
    <n v="10"/>
    <n v="9"/>
    <s v="RR"/>
    <e v="#N/A"/>
    <s v="1. OPORTUNIDAD DE GESTION"/>
    <s v="SOPOCCIDEN"/>
    <s v="PYMES"/>
    <s v="SOPOCCIDEN"/>
    <s v="PYMES"/>
    <s v="ECF3252A"/>
    <x v="8"/>
    <x v="8"/>
    <d v="2020-02-21T00:00:00"/>
    <d v="2020-02-21T00:00:00"/>
    <n v="155448"/>
    <n v="20200221"/>
    <n v="155448"/>
    <s v="SOPOCCIDEN"/>
    <s v="CALL_PYMES"/>
    <s v="DIS"/>
    <x v="1"/>
    <s v="Sin Señal falla en edificio o conjunto"/>
    <s v="SI"/>
    <s v="SOPOCCIDEN"/>
    <s v="CALL_PYMES"/>
    <n v="20200221"/>
    <n v="155448"/>
    <s v="PY"/>
    <s v="A"/>
    <s v="CAL"/>
    <s v="RVA"/>
    <s v="*"/>
    <x v="48"/>
    <s v="* VALIDACION DE RUIDO // ENT/SEGIO CEBOLLEROS /TEL-CEL:"/>
    <x v="0"/>
    <s v="5.4 CALI NORTEVALLE"/>
    <s v="4488-20-0000642676"/>
    <s v="MIRYAM FORERO"/>
    <s v="PYME"/>
    <s v="SOPORTE TECNICO"/>
    <s v="SOPORTE TECNICO"/>
    <s v="PYME"/>
    <m/>
    <x v="0"/>
    <n v="15"/>
    <n v="54"/>
    <n v="48"/>
    <x v="174"/>
  </r>
  <r>
    <n v="762536859"/>
    <s v="MATRIZ"/>
    <x v="174"/>
    <s v="@"/>
    <m/>
    <n v="5"/>
    <n v="4"/>
    <s v="RR"/>
    <e v="#N/A"/>
    <s v="1. OPORTUNIDAD DE GESTION"/>
    <s v="SERVIDES1"/>
    <s v="PYMES"/>
    <s v="SERVIDES1"/>
    <s v="PYMES"/>
    <s v="ECM9038E"/>
    <x v="13"/>
    <x v="13"/>
    <d v="2020-02-29T00:00:00"/>
    <d v="2020-02-28T00:00:00"/>
    <n v="155529"/>
    <n v="20200229"/>
    <n v="155529"/>
    <s v="SERVIDES1 "/>
    <s v="CALL_PYMES"/>
    <s v="DIS"/>
    <x v="0"/>
    <s v="Sin Señal Falla Masiva (Aviso Sap)"/>
    <s v="SI"/>
    <s v="SERVIDES1 "/>
    <s v="CALL_PYMES"/>
    <n v="20200229"/>
    <n v="155529"/>
    <s v="PY"/>
    <s v="A"/>
    <s v="BOG"/>
    <s v="TVC"/>
    <s v="*"/>
    <x v="100"/>
    <s v="* FOHFC: MR_T1: SIN RETORNO / NODO OOO/WALDO PEREZ/TEL-CEL:"/>
    <x v="2"/>
    <s v="4.5 BOGOTA SUR"/>
    <s v="4488-20-0000739486"/>
    <s v="MIRYAM FORERO"/>
    <s v="PYME"/>
    <s v="SOPORTE TECNICO"/>
    <s v="SOPORTE TECNICO"/>
    <s v="PYME"/>
    <m/>
    <x v="0"/>
    <n v="15"/>
    <n v="55"/>
    <n v="29"/>
    <x v="175"/>
  </r>
  <r>
    <n v="763019454"/>
    <s v="MATRIZ"/>
    <x v="175"/>
    <s v="J"/>
    <m/>
    <n v="3"/>
    <n v="2"/>
    <s v="RR"/>
    <e v="#N/A"/>
    <s v="1. OPORTUNIDAD DE GESTION"/>
    <s v="SERVIDES1"/>
    <s v="PYMES"/>
    <s v="SERVIDES1"/>
    <s v="PYMES"/>
    <s v="ECM1354L"/>
    <x v="2"/>
    <x v="2"/>
    <d v="2020-03-03T00:00:00"/>
    <d v="2020-03-03T00:00:00"/>
    <n v="155830"/>
    <n v="20200303"/>
    <n v="155830"/>
    <s v="SERVIDES1 "/>
    <s v="CALL_PYMES"/>
    <s v="DIS"/>
    <x v="1"/>
    <s v="Sin Señal falla en edificio o conjunto"/>
    <s v="SI"/>
    <s v="SERVIDES1 "/>
    <s v="CALL_PYMES"/>
    <n v="20200303"/>
    <n v="155830"/>
    <s v="PY"/>
    <s v="A"/>
    <s v="CAL"/>
    <s v="RVA"/>
    <s v="*"/>
    <x v="48"/>
    <s v="* FALLA EN EDIFICIO/CARLOS BUENO/TEL-CEL: 3154916876 - 6534409"/>
    <x v="0"/>
    <s v="5.4 CALI NORTEVALLE"/>
    <s v="4488-20-0000772333"/>
    <s v="MIRYAM FORERO"/>
    <s v="PYME"/>
    <s v="SOPORTE TECNICO"/>
    <s v="SOPORTE TECNICO"/>
    <s v="PYME"/>
    <m/>
    <x v="2"/>
    <n v="15"/>
    <n v="58"/>
    <n v="30"/>
    <x v="176"/>
  </r>
  <r>
    <n v="761917076"/>
    <s v="MATRIZ"/>
    <x v="176"/>
    <s v="N"/>
    <m/>
    <n v="7"/>
    <n v="6"/>
    <s v="RR"/>
    <e v="#N/A"/>
    <s v="1. OPORTUNIDAD DE GESTION"/>
    <s v="SOPOCCIDEN"/>
    <s v="PYMES"/>
    <s v="SOPOCCIDEN"/>
    <s v="PYMES"/>
    <s v="ECF6912A"/>
    <x v="5"/>
    <x v="5"/>
    <d v="2020-02-26T00:00:00"/>
    <d v="2020-02-26T00:00:00"/>
    <n v="155851"/>
    <n v="20200226"/>
    <n v="155851"/>
    <s v="SOPOCCIDEN"/>
    <s v="CALL_PYMES"/>
    <s v="DIS"/>
    <x v="0"/>
    <s v="Sin Señal Falla Masiva (Aviso Sap)"/>
    <s v="SI"/>
    <s v="SOPOCCIDEN"/>
    <s v="CALL_PYMES"/>
    <n v="20200226"/>
    <n v="155851"/>
    <s v="PY"/>
    <s v="A"/>
    <s v="CAL"/>
    <s v="RVA"/>
    <s v="*"/>
    <x v="48"/>
    <s v="* VALIDACION DE RUIDO // ENT/ZAMANYI VARGAS CHAGUENDO/TEL-CEL:"/>
    <x v="0"/>
    <s v="5.4 CALI NORTEVALLE"/>
    <s v="4488-20-0000701570"/>
    <s v="MIRYAM FORERO"/>
    <s v="PYME"/>
    <s v="SOPORTE TECNICO"/>
    <s v="SOPORTE TECNICO"/>
    <s v="PYME"/>
    <m/>
    <x v="1"/>
    <n v="15"/>
    <n v="58"/>
    <n v="51"/>
    <x v="177"/>
  </r>
  <r>
    <n v="762800831"/>
    <s v="MATRIZ"/>
    <x v="177"/>
    <s v="N"/>
    <m/>
    <n v="4"/>
    <n v="3"/>
    <s v="RR"/>
    <e v="#N/A"/>
    <s v="1. OPORTUNIDAD DE GESTION"/>
    <s v="SERVIDES1"/>
    <s v="PYMES"/>
    <s v="SERVIDES1"/>
    <s v="PYMES"/>
    <s v="ECM9874H"/>
    <x v="4"/>
    <x v="4"/>
    <d v="2020-03-02T00:00:00"/>
    <d v="2020-03-02T00:00:00"/>
    <n v="160248"/>
    <n v="20200302"/>
    <n v="160248"/>
    <s v="SERVIDES1 "/>
    <s v="CALL_PYMES"/>
    <s v="DIS"/>
    <x v="0"/>
    <s v="Sin Señal Falla Masiva (Aviso Sap)"/>
    <s v="SI"/>
    <s v="SERVIDES1 "/>
    <s v="CALL_PYMES"/>
    <n v="20200302"/>
    <n v="160248"/>
    <s v="PY"/>
    <s v="A"/>
    <s v="BOG"/>
    <s v="TVC"/>
    <s v="*"/>
    <x v="101"/>
    <s v="* CM DESENGANCHADOS / SML/SANDRA ARIAS/TEL-CEL: 3204057290 -"/>
    <x v="2"/>
    <s v="4.3 BOGOTA OCCIDENTE"/>
    <s v="4488-20-0000758065"/>
    <s v="MIRYAM FORERO"/>
    <s v="PYME"/>
    <s v="SOPORTE TECNICO"/>
    <s v="SOPORTE TECNICO"/>
    <s v="PYME"/>
    <m/>
    <x v="1"/>
    <n v="16"/>
    <n v="2"/>
    <n v="48"/>
    <x v="178"/>
  </r>
  <r>
    <n v="761037156"/>
    <s v="MATRIZ"/>
    <x v="18"/>
    <s v="J"/>
    <m/>
    <n v="10"/>
    <n v="9"/>
    <s v="RR"/>
    <e v="#N/A"/>
    <s v="1. OPORTUNIDAD DE GESTION"/>
    <s v="SERVIDES1"/>
    <s v="PYMES"/>
    <s v="SERVIDES1"/>
    <s v="PYMES"/>
    <s v="ECF5628A"/>
    <x v="8"/>
    <x v="8"/>
    <d v="2020-02-21T00:00:00"/>
    <d v="2020-02-21T00:00:00"/>
    <n v="160445"/>
    <n v="20200221"/>
    <n v="160445"/>
    <s v="SERVIDES1 "/>
    <s v="CALL_PYMES"/>
    <s v="DIS"/>
    <x v="0"/>
    <s v="Sin Señal Falla Masiva (Aviso Sap)"/>
    <s v="SI"/>
    <s v="SERVIDES1 "/>
    <s v="CALL_PYMES"/>
    <n v="20200221"/>
    <n v="160445"/>
    <s v="PY"/>
    <s v="A"/>
    <s v="PAD"/>
    <s v="RVA"/>
    <s v="*"/>
    <x v="102"/>
    <s v="* NEG - SECTOR SIN SE#AL/JAVIER CANDELO MONTANO/TEL-CEL:"/>
    <x v="0"/>
    <s v="5.5 CALI SUR"/>
    <s v="4488-20-0000642870"/>
    <s v="MIRYAM FORERO"/>
    <s v="PYME"/>
    <s v="SOPORTE TECNICO"/>
    <s v="SOPORTE TECNICO"/>
    <s v="PYME"/>
    <m/>
    <x v="2"/>
    <n v="16"/>
    <n v="4"/>
    <n v="45"/>
    <x v="179"/>
  </r>
  <r>
    <n v="762355449"/>
    <s v="MATRIZ"/>
    <x v="178"/>
    <s v="@"/>
    <m/>
    <n v="5"/>
    <n v="4"/>
    <s v="RR"/>
    <e v="#N/A"/>
    <s v="1. OPORTUNIDAD DE GESTION"/>
    <s v="SOPNROCCID"/>
    <s v="PYMES"/>
    <s v="SOPNROCCID"/>
    <s v="PYMES"/>
    <s v="ECF8408A"/>
    <x v="0"/>
    <x v="0"/>
    <d v="2020-02-28T00:00:00"/>
    <d v="2020-02-28T00:00:00"/>
    <n v="161945"/>
    <n v="20200228"/>
    <n v="161945"/>
    <s v="SOPNROCCID"/>
    <s v="CALL_PYMES"/>
    <s v="DIS"/>
    <x v="1"/>
    <s v="Sin Señal falla en edificio o conjunto"/>
    <s v="SI"/>
    <s v="SOPNROCCID"/>
    <s v="CALL_PYMES"/>
    <n v="20200228"/>
    <n v="161945"/>
    <s v="PY"/>
    <s v="A"/>
    <s v="BOG"/>
    <s v="TVC"/>
    <s v="*"/>
    <x v="24"/>
    <s v="* FALLA EN EDIFICIO/LAURA/TEL-CEL: 3017452947 - / REPORTA: @"/>
    <x v="2"/>
    <s v="4.2 BOGOTA CENTRO"/>
    <s v="4488-20-0000728202"/>
    <s v="MIRYAM FORERO"/>
    <s v="PYME"/>
    <s v="SOPORTE TECNICO"/>
    <s v="SOPORTE TECNICO"/>
    <s v="PYME"/>
    <m/>
    <x v="0"/>
    <n v="16"/>
    <n v="19"/>
    <n v="45"/>
    <x v="180"/>
  </r>
  <r>
    <n v="763027791"/>
    <s v="MATRIZ"/>
    <x v="179"/>
    <s v="N"/>
    <m/>
    <n v="3"/>
    <n v="2"/>
    <s v="RR"/>
    <e v="#N/A"/>
    <s v="1. OPORTUNIDAD DE GESTION"/>
    <s v="SOPCENTRO"/>
    <s v="PYMES"/>
    <s v="SOPCENTRO"/>
    <s v="PYMES"/>
    <s v="ECF4034A"/>
    <x v="2"/>
    <x v="2"/>
    <d v="2020-03-03T00:00:00"/>
    <d v="2020-03-03T00:00:00"/>
    <n v="162228"/>
    <n v="20200303"/>
    <n v="162228"/>
    <s v="SOPCENTRO "/>
    <s v="CALL_PYMES"/>
    <s v="DIS"/>
    <x v="0"/>
    <s v="Sin Señal Falla Masiva (Aviso Sap)"/>
    <s v="SI"/>
    <s v="SOPCENTRO "/>
    <s v="CALL_PYMES"/>
    <n v="20200303"/>
    <n v="162228"/>
    <s v="PY"/>
    <s v="A"/>
    <s v="CAL"/>
    <s v="RVA"/>
    <s v="*"/>
    <x v="48"/>
    <s v="* VALIDACIÃ¿N DE RUIDO // ENT/JUAN GUERRERO/TEL-CEL: 3164309170"/>
    <x v="0"/>
    <s v="5.4 CALI NORTEVALLE"/>
    <s v="4488-20-0000772702"/>
    <s v="MIRYAM FORERO"/>
    <s v="PYME"/>
    <s v="SOPORTE TECNICO"/>
    <s v="SOPORTE TECNICO"/>
    <s v="PYME"/>
    <m/>
    <x v="1"/>
    <n v="16"/>
    <n v="22"/>
    <n v="28"/>
    <x v="181"/>
  </r>
  <r>
    <n v="762808233"/>
    <s v="MATRIZ"/>
    <x v="180"/>
    <s v="@"/>
    <m/>
    <n v="4"/>
    <n v="3"/>
    <s v="RR"/>
    <e v="#N/A"/>
    <s v="1. OPORTUNIDAD DE GESTION"/>
    <s v="SERVIDES1"/>
    <s v="PYMES"/>
    <s v="SERVIDES1"/>
    <s v="PYMES"/>
    <s v="ECM9038E"/>
    <x v="4"/>
    <x v="4"/>
    <d v="2020-03-02T00:00:00"/>
    <d v="2020-03-02T00:00:00"/>
    <n v="162456"/>
    <n v="20200302"/>
    <n v="162456"/>
    <s v="SERVIDES1 "/>
    <s v="CALL_PYMES"/>
    <s v="DIS"/>
    <x v="0"/>
    <s v="Sin Señal Falla Masiva (Aviso Sap)"/>
    <s v="SI"/>
    <s v="SERVIDES1 "/>
    <s v="CALL_PYMES"/>
    <n v="20200302"/>
    <n v="162456"/>
    <s v="PY"/>
    <s v="A"/>
    <s v="ESP"/>
    <s v="RCE"/>
    <s v="*"/>
    <x v="66"/>
    <s v="* REVISIÃ³N DE RUIDO / NODO I3P/LUIS GUERRERO/TEL-CEL:"/>
    <x v="2"/>
    <s v="4.1 BOGOTA NORTE"/>
    <s v="4488-20-0000758498"/>
    <s v="MIRYAM FORERO"/>
    <s v="PYME"/>
    <s v="SOPORTE TECNICO"/>
    <s v="SOPORTE TECNICO"/>
    <s v="PYME"/>
    <m/>
    <x v="0"/>
    <n v="16"/>
    <n v="24"/>
    <n v="56"/>
    <x v="182"/>
  </r>
  <r>
    <n v="763029533"/>
    <s v="MATRIZ"/>
    <x v="181"/>
    <s v="K"/>
    <m/>
    <n v="3"/>
    <n v="2"/>
    <s v="RR"/>
    <e v="#N/A"/>
    <s v="1. OPORTUNIDAD DE GESTION"/>
    <s v="SERVIDES1"/>
    <s v="PYMES"/>
    <s v="SERVIDES1"/>
    <s v="PYMES"/>
    <s v="ECM0849H"/>
    <x v="2"/>
    <x v="2"/>
    <d v="2020-03-03T00:00:00"/>
    <d v="2020-03-03T00:00:00"/>
    <n v="162844"/>
    <n v="20200303"/>
    <n v="162844"/>
    <s v="SERVIDES1 "/>
    <s v="CALL_PYMES"/>
    <s v="DIS"/>
    <x v="0"/>
    <s v="Sin Señal Falla Masiva (Aviso Sap)"/>
    <s v="SI"/>
    <s v="SERVIDES1 "/>
    <s v="CALL_PYMES"/>
    <n v="20200303"/>
    <n v="162844"/>
    <s v="PY"/>
    <s v="A"/>
    <s v="CAL"/>
    <s v="RVA"/>
    <s v="*"/>
    <x v="48"/>
    <s v="* SECTOR SIN SE#AL/JUAN CARLOS ESCOBAR/TEL-CEL: 3177137973 - /"/>
    <x v="0"/>
    <s v="5.4 CALI NORTEVALLE"/>
    <s v="4488-20-0000772824"/>
    <s v="MIRYAM FORERO"/>
    <s v="PYME"/>
    <s v="SOPORTE TECNICO"/>
    <s v="SOPORTE TECNICO"/>
    <s v="PYME"/>
    <m/>
    <x v="2"/>
    <n v="16"/>
    <n v="28"/>
    <n v="44"/>
    <x v="183"/>
  </r>
  <r>
    <n v="763240977"/>
    <s v="MATRIZ"/>
    <x v="182"/>
    <s v="J"/>
    <m/>
    <n v="2"/>
    <n v="1"/>
    <s v="RR"/>
    <e v="#N/A"/>
    <s v="1. OPORTUNIDAD DE GESTION"/>
    <s v="SOPCENTRO"/>
    <s v="PYMES"/>
    <s v="SOPCENTRO"/>
    <s v="PYMES"/>
    <s v="ECM7727C"/>
    <x v="1"/>
    <x v="1"/>
    <d v="2020-03-04T00:00:00"/>
    <d v="2020-03-04T00:00:00"/>
    <n v="164341"/>
    <n v="20200304"/>
    <n v="164341"/>
    <s v="SOPCENTRO "/>
    <s v="CALL_PYMES"/>
    <s v="DIS"/>
    <x v="0"/>
    <s v="Sin Señal Falla Masiva (Aviso Sap)"/>
    <s v="SI"/>
    <s v="SOPCENTRO "/>
    <s v="CALL_PYMES"/>
    <n v="20200304"/>
    <n v="164341"/>
    <s v="PY"/>
    <s v="A"/>
    <s v="IBA"/>
    <s v="RCE"/>
    <s v="*"/>
    <x v="103"/>
    <s v="* NEG - SECTOR SIN SE#AL / NODO LGR/PILAR MIRANDA /TEL-CEL:"/>
    <x v="0"/>
    <s v="5.6 TOLHUCA"/>
    <s v="4488-20-0000786084"/>
    <s v="MIRYAM FORERO"/>
    <s v="PYME"/>
    <s v="SOPORTE TECNICO"/>
    <s v="SOPORTE TECNICO"/>
    <s v="PYME"/>
    <m/>
    <x v="2"/>
    <n v="16"/>
    <n v="43"/>
    <n v="41"/>
    <x v="184"/>
  </r>
  <r>
    <n v="760843814"/>
    <s v="MATRIZ"/>
    <x v="183"/>
    <s v="J"/>
    <m/>
    <n v="11"/>
    <n v="10"/>
    <s v="RR"/>
    <e v="#N/A"/>
    <s v="2. ALTO RIESGO"/>
    <s v="SERVIDES1"/>
    <s v="PYMES"/>
    <s v="SERVIDES1"/>
    <s v="PYMES"/>
    <s v="ECM4145K"/>
    <x v="7"/>
    <x v="7"/>
    <d v="2020-02-20T00:00:00"/>
    <d v="2020-02-20T00:00:00"/>
    <n v="164534"/>
    <n v="20200220"/>
    <n v="164534"/>
    <s v="SERVIDES1 "/>
    <s v="CALL_PYMES"/>
    <s v="DIS"/>
    <x v="0"/>
    <s v="Sin Señal Falla Masiva (Aviso Sap)"/>
    <s v="SI"/>
    <s v="SERVIDES1 "/>
    <s v="CALL_PYMES"/>
    <n v="20200220"/>
    <n v="164534"/>
    <s v="PY"/>
    <s v="A"/>
    <s v="BOG"/>
    <s v="TVC"/>
    <s v="*"/>
    <x v="52"/>
    <s v="* REVISIÓN DE RUIDO NODO TN1/CRISTIAN MARIN/TEL-CEL: 3173084813"/>
    <x v="2"/>
    <s v="4.3 BOGOTA OCCIDENTE"/>
    <s v="4488-20-0000629625"/>
    <s v="MIRYAM FORERO"/>
    <s v="PYME"/>
    <s v="SOPORTE TECNICO"/>
    <s v="SOPORTE TECNICO"/>
    <s v="PYME"/>
    <m/>
    <x v="2"/>
    <n v="16"/>
    <n v="45"/>
    <n v="34"/>
    <x v="185"/>
  </r>
  <r>
    <n v="760627599"/>
    <s v="MATRIZ"/>
    <x v="184"/>
    <s v="J"/>
    <m/>
    <n v="12"/>
    <n v="11"/>
    <s v="RR"/>
    <e v="#N/A"/>
    <s v="2. ALTO RIESGO"/>
    <s v="SOPCENTRO"/>
    <s v="PYMES"/>
    <s v="SOPCENTRO"/>
    <s v="PYMES"/>
    <s v="ECF5973A"/>
    <x v="12"/>
    <x v="12"/>
    <d v="2020-02-19T00:00:00"/>
    <d v="2020-02-19T00:00:00"/>
    <n v="164642"/>
    <n v="20200219"/>
    <n v="164642"/>
    <s v="SOPCENTRO "/>
    <s v="CALL_PYMES"/>
    <s v="DIS"/>
    <x v="0"/>
    <s v="Sin Señal Falla Masiva (Aviso Sap)"/>
    <s v="SI"/>
    <s v="SOPCENTRO "/>
    <s v="CALL_PYMES"/>
    <n v="20200219"/>
    <n v="164642"/>
    <s v="PY"/>
    <s v="A"/>
    <s v="NEI"/>
    <s v="RCE"/>
    <s v="*"/>
    <x v="104"/>
    <s v="* NEG - SECTOR SIN SE#AL/WILMER QUIROGA /TEL-CEL: 3114810717 -"/>
    <x v="0"/>
    <s v="5.6 TOLHUCA"/>
    <s v="4488-20-0000614302"/>
    <s v="MIRYAM FORERO"/>
    <s v="PYME"/>
    <s v="SOPORTE TECNICO"/>
    <s v="SOPORTE TECNICO"/>
    <s v="PYME"/>
    <m/>
    <x v="2"/>
    <n v="16"/>
    <n v="46"/>
    <n v="42"/>
    <x v="186"/>
  </r>
  <r>
    <n v="762816498"/>
    <s v="MATRIZ"/>
    <x v="185"/>
    <s v="@"/>
    <m/>
    <n v="4"/>
    <n v="3"/>
    <s v="RR"/>
    <e v="#N/A"/>
    <s v="1. OPORTUNIDAD DE GESTION"/>
    <s v="SERVIDES1"/>
    <s v="PYMES"/>
    <s v="SERVIDES1"/>
    <s v="PYMES"/>
    <s v="ECM9038E"/>
    <x v="4"/>
    <x v="4"/>
    <d v="2020-03-02T00:00:00"/>
    <d v="2020-03-02T00:00:00"/>
    <n v="164958"/>
    <n v="20200302"/>
    <n v="164958"/>
    <s v="SERVIDES1 "/>
    <s v="CALL_PYMES"/>
    <s v="DIS"/>
    <x v="1"/>
    <s v="Sin Señal falla en edificio o conjunto"/>
    <s v="SI"/>
    <s v="SERVIDES1 "/>
    <s v="CALL_PYMES"/>
    <n v="20200302"/>
    <n v="164958"/>
    <s v="PY"/>
    <s v="A"/>
    <s v="CAL"/>
    <s v="RVA"/>
    <s v="*"/>
    <x v="105"/>
    <s v="* FOHFC: MR_T1: SIN RETORNO / NODO C011-2D-3D-4D/GLADIS"/>
    <x v="0"/>
    <s v="5.5 CALI SUR"/>
    <s v="4488-20-0000758992"/>
    <s v="MIRYAM FORERO"/>
    <s v="PYME"/>
    <s v="SOPORTE TECNICO"/>
    <s v="SOPORTE TECNICO"/>
    <s v="PYME"/>
    <m/>
    <x v="0"/>
    <n v="16"/>
    <n v="49"/>
    <n v="58"/>
    <x v="187"/>
  </r>
  <r>
    <n v="762816676"/>
    <s v="MATRIZ"/>
    <x v="186"/>
    <s v="@"/>
    <m/>
    <n v="4"/>
    <n v="3"/>
    <s v="RR"/>
    <e v="#N/A"/>
    <s v="1. OPORTUNIDAD DE GESTION"/>
    <s v="SOPOCCIDEN"/>
    <s v="PYMES"/>
    <s v="SOPOCCIDEN"/>
    <s v="PYMES"/>
    <s v="ECM4183I"/>
    <x v="4"/>
    <x v="4"/>
    <d v="2020-03-02T00:00:00"/>
    <d v="2020-03-02T00:00:00"/>
    <n v="165035"/>
    <n v="20200302"/>
    <n v="165035"/>
    <s v="SOPOCCIDEN"/>
    <s v="CALL_PYMES"/>
    <s v="DIS"/>
    <x v="0"/>
    <s v="Sin Señal Falla Masiva (Aviso Sap)"/>
    <s v="SI"/>
    <s v="SOPOCCIDEN"/>
    <s v="CALL_PYMES"/>
    <n v="20200302"/>
    <n v="165035"/>
    <s v="PY"/>
    <s v="A"/>
    <s v="CAL"/>
    <s v="RVA"/>
    <s v="*"/>
    <x v="97"/>
    <s v="* REVISION DE RUIDO / NODO C031/LIZETH VELEZ/TEL-CEL:"/>
    <x v="0"/>
    <s v="5.4 CALI NORTEVALLE"/>
    <s v="4488-20-0000759009"/>
    <s v="MIRYAM FORERO"/>
    <s v="PYME"/>
    <s v="SOPORTE TECNICO"/>
    <s v="SOPORTE TECNICO"/>
    <s v="PYME"/>
    <m/>
    <x v="0"/>
    <n v="16"/>
    <n v="50"/>
    <n v="35"/>
    <x v="188"/>
  </r>
  <r>
    <n v="761494250"/>
    <s v="MATRIZ"/>
    <x v="187"/>
    <s v="@"/>
    <m/>
    <n v="9"/>
    <n v="8"/>
    <s v="RR"/>
    <e v="#N/A"/>
    <s v="1. OPORTUNIDAD DE GESTION"/>
    <s v="SERVIDES1"/>
    <s v="PYMES"/>
    <s v="SERVIDES1"/>
    <s v="PYMES"/>
    <s v="ECM8481J"/>
    <x v="14"/>
    <x v="14"/>
    <d v="2020-02-24T00:00:00"/>
    <d v="2020-02-24T00:00:00"/>
    <n v="165542"/>
    <n v="20200224"/>
    <n v="165542"/>
    <s v="SERVIDES1 "/>
    <s v="CALL_PYMES"/>
    <s v="DIS"/>
    <x v="0"/>
    <s v="Sin Señal Falla Masiva (Aviso Sap)"/>
    <s v="SI"/>
    <s v="SERVIDES1 "/>
    <s v="CALL_PYMES"/>
    <n v="20200224"/>
    <n v="165542"/>
    <s v="PY"/>
    <s v="A"/>
    <s v="PAL"/>
    <s v="RVA"/>
    <s v="*"/>
    <x v="106"/>
    <s v="* NIVELES DESFASADO NEG - SE#AL DEFICIENTE/EDUARDO"/>
    <x v="0"/>
    <s v="5.4 CALI NORTEVALLE"/>
    <s v="4488-20-0000673807"/>
    <s v="MIRYAM FORERO"/>
    <s v="PYME"/>
    <s v="SOPORTE TECNICO"/>
    <s v="SOPORTE TECNICO"/>
    <s v="PYME"/>
    <m/>
    <x v="0"/>
    <n v="16"/>
    <n v="55"/>
    <n v="42"/>
    <x v="189"/>
  </r>
  <r>
    <n v="762366753"/>
    <s v="MATRIZ"/>
    <x v="188"/>
    <s v="J"/>
    <m/>
    <n v="5"/>
    <n v="4"/>
    <s v="RR"/>
    <e v="#N/A"/>
    <s v="1. OPORTUNIDAD DE GESTION"/>
    <s v="SERVIDES1"/>
    <s v="PYMES"/>
    <s v="SERVIDES1"/>
    <s v="PYMES"/>
    <s v="ECF6912A"/>
    <x v="0"/>
    <x v="0"/>
    <d v="2020-02-28T00:00:00"/>
    <d v="2020-02-28T00:00:00"/>
    <n v="165812"/>
    <n v="20200228"/>
    <n v="165812"/>
    <s v="SERVIDES1 "/>
    <s v="CALL_PYMES"/>
    <s v="DIS"/>
    <x v="1"/>
    <s v="Sin Señal falla en edificio o conjunto"/>
    <s v="SI"/>
    <s v="SERVIDES1 "/>
    <s v="CALL_PYMES"/>
    <n v="20200228"/>
    <n v="165812"/>
    <s v="PY"/>
    <s v="A"/>
    <s v="MED"/>
    <s v="RAN"/>
    <s v="*"/>
    <x v="107"/>
    <s v="* NEG - FALLA EN EDIFICIO / NODO AN3/ANDRES YEPES /TEL-CEL:"/>
    <x v="1"/>
    <s v="6.5 ANTIOQUIA SUR"/>
    <s v="4488-20-0000728909"/>
    <s v="MIRYAM FORERO"/>
    <s v="PYME"/>
    <s v="SOPORTE TECNICO"/>
    <s v="SOPORTE TECNICO"/>
    <s v="PYME"/>
    <m/>
    <x v="2"/>
    <n v="16"/>
    <n v="58"/>
    <n v="12"/>
    <x v="190"/>
  </r>
  <r>
    <n v="763039500"/>
    <s v="MATRIZ"/>
    <x v="189"/>
    <s v="N"/>
    <m/>
    <n v="3"/>
    <n v="2"/>
    <s v="RR"/>
    <e v="#N/A"/>
    <s v="1. OPORTUNIDAD DE GESTION"/>
    <s v="SOPOCCIDEN"/>
    <s v="PYMES"/>
    <s v="SOPOCCIDEN"/>
    <s v="PYMES"/>
    <s v="ECF2115A"/>
    <x v="2"/>
    <x v="2"/>
    <d v="2020-03-03T00:00:00"/>
    <d v="2020-03-03T00:00:00"/>
    <n v="170427"/>
    <n v="20200303"/>
    <n v="170427"/>
    <s v="SOPOCCIDEN"/>
    <s v="CALL_PYMES"/>
    <s v="DIS"/>
    <x v="0"/>
    <s v="Sin Señal Falla Masiva (Aviso Sap)"/>
    <s v="SI"/>
    <s v="SOPOCCIDEN"/>
    <s v="CALL_PYMES"/>
    <n v="20200303"/>
    <n v="170427"/>
    <s v="PY"/>
    <s v="A"/>
    <s v="PAL"/>
    <s v="RVA"/>
    <s v="*"/>
    <x v="78"/>
    <s v="* FOHFC:MR_T1 SIN RETORNO / NODO C61/LAURA VALENCIA/TEL-CEL:"/>
    <x v="0"/>
    <s v="5.4 CALI NORTEVALLE"/>
    <s v="4488-20-0000773266"/>
    <s v="MIRYAM FORERO"/>
    <s v="PYME"/>
    <s v="SOPORTE TECNICO"/>
    <s v="SOPORTE TECNICO"/>
    <s v="PYME"/>
    <m/>
    <x v="1"/>
    <n v="17"/>
    <n v="4"/>
    <n v="27"/>
    <x v="191"/>
  </r>
  <r>
    <n v="761226747"/>
    <s v="MATRIZ"/>
    <x v="190"/>
    <s v="J"/>
    <m/>
    <n v="10"/>
    <n v="9"/>
    <s v="RR"/>
    <e v="#N/A"/>
    <s v="1. OPORTUNIDAD DE GESTION"/>
    <s v="SOPCENTRO"/>
    <s v="PYMES"/>
    <s v="SOPCENTRO"/>
    <s v="PYMES"/>
    <s v="ECF3447A"/>
    <x v="3"/>
    <x v="3"/>
    <d v="2020-02-22T00:00:00"/>
    <d v="2020-02-21T00:00:00"/>
    <n v="171454"/>
    <n v="20200222"/>
    <n v="171454"/>
    <s v="SOPCENTRO "/>
    <s v="CALL_PYMES"/>
    <s v="DIS"/>
    <x v="0"/>
    <s v="Sin Señal Falla Masiva (Aviso Sap)"/>
    <s v="SI"/>
    <s v="SOPCENTRO "/>
    <s v="CALL_PYMES"/>
    <n v="20200222"/>
    <n v="171454"/>
    <s v="PY"/>
    <s v="A"/>
    <s v="VIL"/>
    <s v="RCE"/>
    <s v="*"/>
    <x v="108"/>
    <s v="* NEG - SECTOR SIN SE#AL / GTP/ALEXANDER OSPINA/TEL-CEL:"/>
    <x v="2"/>
    <s v="4.3 BOGOTA OCCIDENTE"/>
    <s v="4488-20-0000655722"/>
    <s v="MIRYAM FORERO"/>
    <s v="PYME"/>
    <s v="SOPORTE TECNICO"/>
    <s v="SOPORTE TECNICO"/>
    <s v="PYME"/>
    <m/>
    <x v="2"/>
    <n v="17"/>
    <n v="14"/>
    <n v="54"/>
    <x v="192"/>
  </r>
  <r>
    <n v="762553019"/>
    <s v="MATRIZ"/>
    <x v="191"/>
    <s v="N"/>
    <m/>
    <n v="5"/>
    <n v="4"/>
    <s v="RR"/>
    <e v="#N/A"/>
    <s v="1. OPORTUNIDAD DE GESTION"/>
    <s v="SERVIDES1"/>
    <s v="PYMES"/>
    <s v="SERVIDES1"/>
    <s v="PYMES"/>
    <s v="ECF3252A"/>
    <x v="13"/>
    <x v="13"/>
    <d v="2020-02-29T00:00:00"/>
    <d v="2020-02-28T00:00:00"/>
    <n v="171907"/>
    <n v="20200229"/>
    <n v="171907"/>
    <s v="SERVIDES1 "/>
    <s v="CALL_PYMES"/>
    <s v="DIS"/>
    <x v="0"/>
    <s v="Sin Señal Falla Masiva (Aviso Sap)"/>
    <s v="SI"/>
    <s v="SERVIDES1 "/>
    <s v="CALL_PYMES"/>
    <n v="20200229"/>
    <n v="171907"/>
    <s v="PY"/>
    <s v="A"/>
    <s v="BOG"/>
    <s v="TVC"/>
    <s v="*"/>
    <x v="109"/>
    <s v="* MR_T1: SIN RETORNO / NODO QOS/MARIA /TEL-CEL: 3203665410 -"/>
    <x v="2"/>
    <s v="4.5 BOGOTA SUR"/>
    <s v="4488-20-0000740537"/>
    <s v="MIRYAM FORERO"/>
    <s v="PYME"/>
    <s v="SOPORTE TECNICO"/>
    <s v="SOPORTE TECNICO"/>
    <s v="PYME"/>
    <m/>
    <x v="1"/>
    <n v="17"/>
    <n v="19"/>
    <n v="7"/>
    <x v="193"/>
  </r>
  <r>
    <n v="762827322"/>
    <s v="MATRIZ"/>
    <x v="192"/>
    <s v="@"/>
    <m/>
    <n v="4"/>
    <n v="3"/>
    <s v="RR"/>
    <e v="#N/A"/>
    <s v="1. OPORTUNIDAD DE GESTION"/>
    <s v="SOPOCCIDEN"/>
    <s v="PYMES"/>
    <s v="SOPOCCIDEN"/>
    <s v="PYMES"/>
    <s v="ECM4765D"/>
    <x v="4"/>
    <x v="4"/>
    <d v="2020-03-02T00:00:00"/>
    <d v="2020-03-02T00:00:00"/>
    <n v="172526"/>
    <n v="20200302"/>
    <n v="172526"/>
    <s v="SOPOCCIDEN"/>
    <s v="CALL_PYMES"/>
    <s v="DIS"/>
    <x v="0"/>
    <s v="Sin Señal Falla Masiva (Aviso Sap)"/>
    <s v="SI"/>
    <s v="SOPOCCIDEN"/>
    <s v="CALL_PYMES"/>
    <n v="20200302"/>
    <n v="172526"/>
    <s v="PY"/>
    <s v="A"/>
    <s v="CAL"/>
    <s v="RVA"/>
    <s v="*"/>
    <x v="97"/>
    <s v="* SE#AL DEFICIENTE-NIVELES DESFASADOS/DIEGO APARICIO/TEL-CEL:"/>
    <x v="0"/>
    <s v="5.4 CALI NORTEVALLE"/>
    <s v="4488-20-0000759708"/>
    <s v="MIRYAM FORERO"/>
    <s v="PYME"/>
    <s v="SOPORTE TECNICO"/>
    <s v="SOPORTE TECNICO"/>
    <s v="PYME"/>
    <m/>
    <x v="0"/>
    <n v="17"/>
    <n v="25"/>
    <n v="26"/>
    <x v="194"/>
  </r>
  <r>
    <n v="763046604"/>
    <s v="MATRIZ"/>
    <x v="193"/>
    <s v="@"/>
    <m/>
    <n v="3"/>
    <n v="2"/>
    <s v="RR"/>
    <e v="#N/A"/>
    <s v="1. OPORTUNIDAD DE GESTION"/>
    <s v="SERVIDES1"/>
    <s v="PYMES"/>
    <s v="SERVIDES1"/>
    <s v="PYMES"/>
    <s v="ECM8019C"/>
    <x v="2"/>
    <x v="2"/>
    <d v="2020-03-03T00:00:00"/>
    <d v="2020-03-03T00:00:00"/>
    <n v="173109"/>
    <n v="20200303"/>
    <n v="173109"/>
    <s v="SERVIDES1 "/>
    <s v="CALL_PYMES"/>
    <s v="DIS"/>
    <x v="0"/>
    <s v="Sin Señal Falla Masiva (Aviso Sap)"/>
    <s v="SI"/>
    <s v="SERVIDES1 "/>
    <s v="CALL_PYMES"/>
    <n v="20200303"/>
    <n v="173109"/>
    <s v="PY"/>
    <s v="A"/>
    <s v="CAL"/>
    <s v="RVA"/>
    <s v="*"/>
    <x v="110"/>
    <s v="* NIVELES BAJOS DE FORWARD NODO NSA/CARLOS MANOSALVA/TEL-CEL:"/>
    <x v="0"/>
    <s v="5.4 CALI NORTEVALLE"/>
    <s v="4488-20-0000773661"/>
    <s v="MIRYAM FORERO"/>
    <s v="PYME"/>
    <s v="SOPORTE TECNICO"/>
    <s v="SOPORTE TECNICO"/>
    <s v="PYME"/>
    <m/>
    <x v="0"/>
    <n v="17"/>
    <n v="31"/>
    <n v="9"/>
    <x v="195"/>
  </r>
  <r>
    <n v="760645707"/>
    <s v="MATRIZ"/>
    <x v="194"/>
    <s v="J"/>
    <m/>
    <n v="12"/>
    <n v="11"/>
    <s v="RR"/>
    <e v="#N/A"/>
    <s v="2. ALTO RIESGO"/>
    <s v="SOPNROCCID"/>
    <s v="PYMES"/>
    <s v="SOPNROCCID"/>
    <s v="PYMES"/>
    <s v="ECF2371A"/>
    <x v="12"/>
    <x v="12"/>
    <d v="2020-02-19T00:00:00"/>
    <d v="2020-02-19T00:00:00"/>
    <n v="175024"/>
    <n v="20200219"/>
    <n v="175024"/>
    <s v="SOPNROCCID"/>
    <s v="CALL_PYMES"/>
    <s v="DIS"/>
    <x v="1"/>
    <s v="Sin Señal falla en edificio o conjunto"/>
    <s v="SI"/>
    <s v="SOPNROCCID"/>
    <s v="CALL_PYMES"/>
    <n v="20200219"/>
    <n v="175024"/>
    <s v="PY"/>
    <s v="A"/>
    <s v="PER"/>
    <s v="REC"/>
    <s v="*"/>
    <x v="111"/>
    <s v="* FALLA EN EDIFICIO/HERNAN GAVIRIA/TEL-CEL: 3137310048 - /"/>
    <x v="1"/>
    <s v="6.2 EJE CAFETERO"/>
    <s v="4488-20-0000615657"/>
    <s v="MIRYAM FORERO"/>
    <s v="PYME"/>
    <s v="SOPORTE TECNICO"/>
    <s v="SOPORTE TECNICO"/>
    <s v="PYME"/>
    <m/>
    <x v="2"/>
    <n v="17"/>
    <n v="50"/>
    <n v="24"/>
    <x v="196"/>
  </r>
  <r>
    <n v="762834604"/>
    <s v="MATRIZ"/>
    <x v="195"/>
    <s v="N"/>
    <m/>
    <n v="4"/>
    <n v="3"/>
    <s v="RR"/>
    <e v="#N/A"/>
    <s v="1. OPORTUNIDAD DE GESTION"/>
    <s v="SERVIDES1"/>
    <s v="PYMES"/>
    <s v="SERVIDES1"/>
    <s v="PYMES"/>
    <s v="ECF6460A"/>
    <x v="4"/>
    <x v="4"/>
    <d v="2020-03-02T00:00:00"/>
    <d v="2020-03-02T00:00:00"/>
    <n v="175203"/>
    <n v="20200302"/>
    <n v="175203"/>
    <s v="SERVIDES1 "/>
    <s v="CALL_PYMES"/>
    <s v="DIS"/>
    <x v="0"/>
    <s v="Sin Señal Falla Masiva (Aviso Sap)"/>
    <s v="SI"/>
    <s v="SERVIDES1 "/>
    <s v="CALL_PYMES"/>
    <n v="20200302"/>
    <n v="175203"/>
    <s v="PY"/>
    <s v="A"/>
    <s v="BOG"/>
    <s v="TVC"/>
    <s v="*"/>
    <x v="112"/>
    <s v="* CABLE MODEM DESENGANCHADOS/WILSON PINZON MALDONADO/TEL-CEL:"/>
    <x v="2"/>
    <s v="4.2 BOGOTA CENTRO"/>
    <s v="4488-20-0000760230"/>
    <s v="MIRYAM FORERO"/>
    <s v="PYME"/>
    <s v="SOPORTE TECNICO"/>
    <s v="SOPORTE TECNICO"/>
    <s v="PYME"/>
    <m/>
    <x v="1"/>
    <n v="17"/>
    <n v="52"/>
    <n v="3"/>
    <x v="197"/>
  </r>
  <r>
    <n v="760863442"/>
    <s v="MATRIZ"/>
    <x v="196"/>
    <s v="J"/>
    <m/>
    <n v="11"/>
    <n v="10"/>
    <s v="RR"/>
    <e v="#N/A"/>
    <s v="2. ALTO RIESGO"/>
    <s v="SOPNROCCID"/>
    <s v="PYMES"/>
    <s v="SOPNROCCID"/>
    <s v="PYMES"/>
    <s v="ECM4145K"/>
    <x v="7"/>
    <x v="7"/>
    <d v="2020-02-20T00:00:00"/>
    <d v="2020-02-20T00:00:00"/>
    <n v="175759"/>
    <n v="20200220"/>
    <n v="175759"/>
    <s v="SOPNROCCID"/>
    <s v="CALL_PYMES"/>
    <s v="DIS"/>
    <x v="0"/>
    <s v="Sin Señal Falla Masiva (Aviso Sap)"/>
    <s v="SI"/>
    <s v="SOPNROCCID"/>
    <s v="CALL_PYMES"/>
    <n v="20200220"/>
    <n v="175759"/>
    <s v="PY"/>
    <s v="A"/>
    <s v="BUC"/>
    <s v="ROR"/>
    <s v="*"/>
    <x v="113"/>
    <s v="* ANA SECTOR SIN SEÃ±AL (TRIPLE PLAY) / FIR/JOSE"/>
    <x v="1"/>
    <s v="6.3 SANTANDERES"/>
    <s v="4488-20-0000630993"/>
    <s v="MIRYAM FORERO"/>
    <s v="PYME"/>
    <s v="SOPORTE TECNICO"/>
    <s v="SOPORTE TECNICO"/>
    <s v="PYME"/>
    <m/>
    <x v="2"/>
    <n v="17"/>
    <n v="57"/>
    <n v="59"/>
    <x v="198"/>
  </r>
  <r>
    <n v="762381904"/>
    <s v="MATRIZ"/>
    <x v="197"/>
    <s v="T"/>
    <m/>
    <n v="5"/>
    <n v="4"/>
    <s v="RR"/>
    <e v="#N/A"/>
    <s v="1. OPORTUNIDAD DE GESTION"/>
    <s v="SERVIDES1"/>
    <s v="PYMES"/>
    <s v="SERVIDES1"/>
    <s v="PYMES"/>
    <s v="ECM9038E"/>
    <x v="0"/>
    <x v="0"/>
    <d v="2020-02-28T00:00:00"/>
    <d v="2020-02-28T00:00:00"/>
    <n v="175916"/>
    <n v="20200228"/>
    <n v="175916"/>
    <s v="SERVIDES1 "/>
    <s v="CALL_PYMES"/>
    <s v="DIS"/>
    <x v="0"/>
    <s v="Sin Señal Falla Masiva (Aviso Sap)"/>
    <s v="SI"/>
    <s v="SERVIDES1 "/>
    <s v="CALL_PYMES"/>
    <n v="20200228"/>
    <n v="175916"/>
    <s v="PY"/>
    <s v="A"/>
    <s v="ENV"/>
    <s v="RAN"/>
    <s v="*"/>
    <x v="114"/>
    <s v="* NEG - TV SIN SE#AL / MGO/FERNANDO MADRID/TEL-CEL: 3225231376"/>
    <x v="1"/>
    <s v="6.5 ANTIOQUIA SUR"/>
    <s v="4488-20-0000729925"/>
    <s v="MIRYAM FORERO"/>
    <s v="PYME"/>
    <s v="SOPORTE TECNICO"/>
    <s v="SOPORTE TECNICO"/>
    <s v="PYME"/>
    <m/>
    <x v="3"/>
    <n v="17"/>
    <n v="59"/>
    <n v="16"/>
    <x v="199"/>
  </r>
  <r>
    <n v="761306780"/>
    <s v="MATRIZ"/>
    <x v="198"/>
    <s v="N"/>
    <m/>
    <n v="10"/>
    <n v="9"/>
    <s v="RR"/>
    <e v="#N/A"/>
    <s v="1. OPORTUNIDAD DE GESTION"/>
    <s v="SERVIDES1"/>
    <s v="PYMES"/>
    <s v="SERVIDES1"/>
    <s v="PYMES"/>
    <s v="ECM3670D"/>
    <x v="11"/>
    <x v="11"/>
    <d v="2020-02-23T00:00:00"/>
    <d v="2020-02-21T00:00:00"/>
    <n v="180409"/>
    <n v="20200223"/>
    <n v="180409"/>
    <s v="SERVIDES1 "/>
    <s v="CALL_PYMES"/>
    <s v="DIS"/>
    <x v="0"/>
    <s v="Sin Señal Falla Masiva (Aviso Sap)"/>
    <s v="SI"/>
    <s v="SERVIDES1 "/>
    <s v="CALL_PYMES"/>
    <n v="20200223"/>
    <n v="180409"/>
    <s v="PY"/>
    <s v="A"/>
    <s v="MED"/>
    <s v="RAN"/>
    <s v="*"/>
    <x v="115"/>
    <s v="* FOHFC:MR_T3 SIN RETORNO / NODO SM2"/>
    <x v="1"/>
    <s v="6.5 ANTIOQUIA SUR"/>
    <s v="4488-20-0000662077"/>
    <s v="MIRYAM FORERO"/>
    <s v="PYME"/>
    <s v="SOPORTE TECNICO"/>
    <s v="SOPORTE TECNICO"/>
    <s v="PYME"/>
    <m/>
    <x v="1"/>
    <n v="18"/>
    <n v="4"/>
    <n v="9"/>
    <x v="200"/>
  </r>
  <r>
    <n v="760865367"/>
    <s v="MATRIZ"/>
    <x v="199"/>
    <s v="J"/>
    <m/>
    <n v="11"/>
    <n v="10"/>
    <s v="RR"/>
    <e v="#N/A"/>
    <s v="2. ALTO RIESGO"/>
    <s v="SOPOCCIDEN"/>
    <s v="PYMES"/>
    <s v="SOPOCCIDEN"/>
    <s v="PYMES"/>
    <s v="ECF5628A"/>
    <x v="7"/>
    <x v="7"/>
    <d v="2020-02-20T00:00:00"/>
    <d v="2020-02-20T00:00:00"/>
    <n v="180536"/>
    <n v="20200220"/>
    <n v="180536"/>
    <s v="SOPOCCIDEN"/>
    <s v="CALL_PYMES"/>
    <s v="DIS"/>
    <x v="0"/>
    <s v="Sin Señal Falla Masiva (Aviso Sap)"/>
    <s v="SI"/>
    <s v="SOPOCCIDEN"/>
    <s v="CALL_PYMES"/>
    <n v="20200220"/>
    <n v="180536"/>
    <s v="PY"/>
    <s v="A"/>
    <s v="NEI"/>
    <s v="RCE"/>
    <s v="*"/>
    <x v="116"/>
    <s v="* FOHFC: MR_T2: SIN RETORNO / NODO EJ2/ANDRES GAVIRIA /TEL-CEL:"/>
    <x v="0"/>
    <s v="5.6 TOLHUCA"/>
    <s v="4488-20-0000631132"/>
    <s v="MIRYAM FORERO"/>
    <s v="PYME"/>
    <s v="SOPORTE TECNICO"/>
    <s v="SOPORTE TECNICO"/>
    <s v="PYME"/>
    <m/>
    <x v="2"/>
    <n v="18"/>
    <n v="5"/>
    <n v="36"/>
    <x v="201"/>
  </r>
  <r>
    <n v="762838884"/>
    <s v="MATRIZ"/>
    <x v="200"/>
    <s v="N"/>
    <m/>
    <n v="4"/>
    <n v="3"/>
    <s v="RR"/>
    <e v="#N/A"/>
    <s v="1. OPORTUNIDAD DE GESTION"/>
    <s v="SOPCENTRO"/>
    <s v="PYMES"/>
    <s v="SOPCENTRO"/>
    <s v="PYMES"/>
    <s v="EIK2397A"/>
    <x v="4"/>
    <x v="4"/>
    <d v="2020-03-02T00:00:00"/>
    <d v="2020-03-02T00:00:00"/>
    <n v="180804"/>
    <n v="20200302"/>
    <n v="180804"/>
    <s v="SOPCENTRO "/>
    <s v="CALL_PYMES"/>
    <s v="DIS"/>
    <x v="0"/>
    <s v="Sin Señal Falla Masiva (Aviso Sap)"/>
    <s v="SI"/>
    <s v="SOPCENTRO "/>
    <s v="CALL_PYMES"/>
    <n v="20200302"/>
    <n v="180804"/>
    <s v="PY"/>
    <s v="A"/>
    <s v="BOG"/>
    <s v="TVC"/>
    <s v="*"/>
    <x v="117"/>
    <s v="* NIVELES TX ALTOS / 063/JORGE ANIB CASTILLO CORTES/TEL-CEL:"/>
    <x v="2"/>
    <s v="4.4 BOGOTA ORIENTE"/>
    <s v="4488-20-0000760556"/>
    <s v="MIRYAM FORERO"/>
    <s v="PYME"/>
    <s v="SOPORTE TECNICO"/>
    <s v="SOPORTE TECNICO"/>
    <s v="PYME"/>
    <m/>
    <x v="1"/>
    <n v="18"/>
    <n v="8"/>
    <n v="4"/>
    <x v="202"/>
  </r>
  <r>
    <n v="762385208"/>
    <s v="MATRIZ"/>
    <x v="201"/>
    <s v="@"/>
    <m/>
    <n v="5"/>
    <n v="4"/>
    <s v="RR"/>
    <e v="#N/A"/>
    <s v="1. OPORTUNIDAD DE GESTION"/>
    <s v="SOPNROCCID"/>
    <s v="PYMES"/>
    <s v="SOPNROCCID"/>
    <s v="PYMES"/>
    <s v="EIK2397A"/>
    <x v="0"/>
    <x v="0"/>
    <d v="2020-02-28T00:00:00"/>
    <d v="2020-02-28T00:00:00"/>
    <n v="181419"/>
    <n v="20200228"/>
    <n v="181419"/>
    <s v="SOPNROCCID"/>
    <s v="CALL_PYMES"/>
    <s v="DIS"/>
    <x v="0"/>
    <s v="Sin Señal Falla Masiva (Aviso Sap)"/>
    <s v="SI"/>
    <s v="SOPNROCCID"/>
    <s v="CALL_PYMES"/>
    <n v="20200228"/>
    <n v="181419"/>
    <s v="PY"/>
    <s v="A"/>
    <s v="MZL"/>
    <s v="REC"/>
    <s v="*"/>
    <x v="118"/>
    <s v="* NEG - FALLA EN EDIFICIO / O6G/LUZ ESTELLA BOTERO/TEL-CEL:"/>
    <x v="1"/>
    <s v="6.2 EJE CAFETERO"/>
    <s v="4488-20-0000730158"/>
    <s v="MIRYAM FORERO"/>
    <s v="PYME"/>
    <s v="SOPORTE TECNICO"/>
    <s v="SOPORTE TECNICO"/>
    <s v="PYME"/>
    <m/>
    <x v="0"/>
    <n v="18"/>
    <n v="14"/>
    <n v="19"/>
    <x v="203"/>
  </r>
  <r>
    <n v="762845230"/>
    <s v="MATRIZ"/>
    <x v="202"/>
    <s v="@"/>
    <m/>
    <n v="4"/>
    <n v="3"/>
    <s v="RR"/>
    <e v="#N/A"/>
    <s v="1. OPORTUNIDAD DE GESTION"/>
    <s v="SOPOCCIDEN"/>
    <s v="PYMES"/>
    <s v="SOPOCCIDEN"/>
    <s v="PYMES"/>
    <s v="ECM1102J"/>
    <x v="4"/>
    <x v="4"/>
    <d v="2020-03-02T00:00:00"/>
    <d v="2020-03-02T00:00:00"/>
    <n v="183516"/>
    <n v="20200302"/>
    <n v="183516"/>
    <s v="SOPOCCIDEN"/>
    <s v="CALL_PYMES"/>
    <s v="DIS"/>
    <x v="0"/>
    <s v="Sin Señal Falla Masiva (Aviso Sap)"/>
    <s v="SI"/>
    <s v="SOPOCCIDEN"/>
    <s v="CALL_PYMES"/>
    <n v="20200302"/>
    <n v="183516"/>
    <s v="PY"/>
    <s v="A"/>
    <s v="JAM"/>
    <s v="RVA"/>
    <s v="*"/>
    <x v="119"/>
    <s v="* REVISIÃ³N DE RUIDO / NODO IFP/ALFONSO MAHECHA /TEL-CEL:"/>
    <x v="0"/>
    <s v="5.5 CALI SUR"/>
    <s v="4488-20-0000761016"/>
    <s v="MIRYAM FORERO"/>
    <s v="PYME"/>
    <s v="SOPORTE TECNICO"/>
    <s v="SOPORTE TECNICO"/>
    <s v="PYME"/>
    <m/>
    <x v="0"/>
    <n v="18"/>
    <n v="35"/>
    <n v="16"/>
    <x v="204"/>
  </r>
  <r>
    <n v="762564335"/>
    <s v="MATRIZ"/>
    <x v="203"/>
    <s v="J"/>
    <m/>
    <n v="5"/>
    <n v="4"/>
    <s v="RR"/>
    <e v="#N/A"/>
    <s v="1. OPORTUNIDAD DE GESTION"/>
    <s v="SERVIDES1"/>
    <s v="PYMES"/>
    <s v="SERVIDES1"/>
    <s v="PYMES"/>
    <s v="ECF1445G"/>
    <x v="13"/>
    <x v="13"/>
    <d v="2020-02-29T00:00:00"/>
    <d v="2020-02-28T00:00:00"/>
    <n v="184206"/>
    <n v="20200229"/>
    <n v="184206"/>
    <s v="SERVIDES1 "/>
    <s v="CALL_PYMES"/>
    <s v="DIS"/>
    <x v="0"/>
    <s v="Sin Señal Falla Masiva (Aviso Sap)"/>
    <s v="SI"/>
    <s v="SERVIDES1 "/>
    <s v="CALL_PYMES"/>
    <n v="20200229"/>
    <n v="184206"/>
    <s v="PY"/>
    <s v="A"/>
    <s v="BOG"/>
    <s v="TVC"/>
    <s v="*"/>
    <x v="62"/>
    <s v="* /SANDRA RIOS /TEL-CEL: 3203377134 - 1-702-5810 / REPORTA:"/>
    <x v="2"/>
    <s v="4.4 BOGOTA ORIENTE"/>
    <s v="4488-20-0000741404"/>
    <s v="MIRYAM FORERO"/>
    <s v="PYME"/>
    <s v="SOPORTE TECNICO"/>
    <s v="SOPORTE TECNICO"/>
    <s v="PYME"/>
    <m/>
    <x v="2"/>
    <n v="18"/>
    <n v="42"/>
    <n v="6"/>
    <x v="205"/>
  </r>
  <r>
    <n v="762849938"/>
    <s v="MATRIZ"/>
    <x v="204"/>
    <s v="K"/>
    <m/>
    <n v="4"/>
    <n v="3"/>
    <s v="RR"/>
    <e v="#N/A"/>
    <s v="1. OPORTUNIDAD DE GESTION"/>
    <s v="SERVIDES1"/>
    <s v="PYMES"/>
    <s v="SERVIDES1"/>
    <s v="PYMES"/>
    <s v="ECM6411D"/>
    <x v="4"/>
    <x v="4"/>
    <d v="2020-03-02T00:00:00"/>
    <d v="2020-03-02T00:00:00"/>
    <n v="185751"/>
    <n v="20200302"/>
    <n v="185751"/>
    <s v="SERVIDES1 "/>
    <s v="CALL_PYMES"/>
    <s v="DIS"/>
    <x v="0"/>
    <s v="Sin Señal Falla Masiva (Aviso Sap)"/>
    <s v="SI"/>
    <s v="SERVIDES1 "/>
    <s v="CALL_PYMES"/>
    <n v="20200302"/>
    <n v="185751"/>
    <s v="PY"/>
    <s v="A"/>
    <s v="BOG"/>
    <s v="TVC"/>
    <m/>
    <x v="117"/>
    <s v="6* /MARIELA RUIZ /TEL-CEL:  - 3202312373/ REPORTA: @-TV"/>
    <x v="2"/>
    <s v="4.4 BOGOTA ORIENTE"/>
    <s v="4488-20-0000761346"/>
    <s v="MIRYAM FORERO"/>
    <s v="PYME"/>
    <s v="SOPORTE TECNICO"/>
    <s v="SOPORTE TECNICO"/>
    <s v="PYME"/>
    <m/>
    <x v="2"/>
    <n v="18"/>
    <n v="57"/>
    <n v="51"/>
    <x v="206"/>
  </r>
  <r>
    <n v="762395111"/>
    <s v="MATRIZ"/>
    <x v="205"/>
    <s v="N"/>
    <m/>
    <n v="5"/>
    <n v="4"/>
    <s v="RR"/>
    <e v="#N/A"/>
    <s v="1. OPORTUNIDAD DE GESTION"/>
    <s v="SOPCENTRO"/>
    <s v="PYMES"/>
    <s v="SOPCENTRO"/>
    <s v="PYMES"/>
    <s v="ECF8015B"/>
    <x v="0"/>
    <x v="0"/>
    <d v="2020-02-28T00:00:00"/>
    <d v="2020-02-28T00:00:00"/>
    <n v="190849"/>
    <n v="20200228"/>
    <n v="190849"/>
    <s v="SOPCENTRO "/>
    <s v="CALL_PYMES"/>
    <s v="DIS"/>
    <x v="0"/>
    <s v="Sin Señal Falla Masiva (Aviso Sap)"/>
    <s v="SI"/>
    <s v="SOPCENTRO "/>
    <s v="CALL_PYMES"/>
    <n v="20200228"/>
    <n v="190849"/>
    <s v="PY"/>
    <s v="A"/>
    <s v="SLD"/>
    <s v="RAT"/>
    <s v="*"/>
    <x v="120"/>
    <s v="* FOHFC: MR_T2: SIN RETORNO / NODO 9SD / CECILIA PAEZ MEJIA /"/>
    <x v="3"/>
    <s v="8.1 COSTA 1"/>
    <s v="4488-20-0000730924"/>
    <s v="MIRYAM FORERO"/>
    <s v="PYME"/>
    <s v="SOPORTE TECNICO"/>
    <s v="SOPORTE TECNICO"/>
    <s v="PYME"/>
    <m/>
    <x v="1"/>
    <n v="19"/>
    <n v="8"/>
    <n v="49"/>
    <x v="207"/>
  </r>
  <r>
    <n v="763071253"/>
    <s v="MATRIZ"/>
    <x v="206"/>
    <s v="N"/>
    <m/>
    <n v="3"/>
    <n v="2"/>
    <s v="RR"/>
    <e v="#N/A"/>
    <s v="1. OPORTUNIDAD DE GESTION"/>
    <s v="SOPCENTRO"/>
    <s v="PYMES"/>
    <s v="SOPCENTRO"/>
    <s v="PYMES"/>
    <s v="ECF6460A"/>
    <x v="2"/>
    <x v="2"/>
    <d v="2020-03-03T00:00:00"/>
    <d v="2020-03-03T00:00:00"/>
    <n v="193044"/>
    <n v="20200303"/>
    <n v="193044"/>
    <s v="SOPCENTRO "/>
    <s v="CALL_PYMES"/>
    <s v="DIS"/>
    <x v="0"/>
    <s v="Sin Señal Falla Masiva (Aviso Sap)"/>
    <s v="SI"/>
    <s v="SOPCENTRO "/>
    <s v="CALL_PYMES"/>
    <n v="20200303"/>
    <n v="193044"/>
    <s v="PY"/>
    <s v="A"/>
    <s v="FUS"/>
    <s v="RCE"/>
    <s v="*"/>
    <x v="121"/>
    <s v="* SIN RETORNO/OSCAR RODRIGUEZ/TEL-CEL: 3134129298 - 8727039/"/>
    <x v="2"/>
    <s v="4.1 BOGOTA NORTE"/>
    <s v="4488-20-0000775431"/>
    <s v="MIRYAM FORERO"/>
    <s v="PYME"/>
    <s v="SOPORTE TECNICO"/>
    <s v="SOPORTE TECNICO"/>
    <s v="PYME"/>
    <m/>
    <x v="1"/>
    <n v="19"/>
    <n v="30"/>
    <n v="44"/>
    <x v="208"/>
  </r>
  <r>
    <n v="762857509"/>
    <s v="MATRIZ"/>
    <x v="207"/>
    <s v="@"/>
    <m/>
    <n v="4"/>
    <n v="3"/>
    <s v="RR"/>
    <e v="#N/A"/>
    <s v="1. OPORTUNIDAD DE GESTION"/>
    <s v="SERVIDES1"/>
    <s v="PYMES"/>
    <s v="SERVIDES1"/>
    <s v="PYMES"/>
    <s v="ECM4183I"/>
    <x v="4"/>
    <x v="4"/>
    <d v="2020-03-02T00:00:00"/>
    <d v="2020-03-02T00:00:00"/>
    <n v="193723"/>
    <n v="20200302"/>
    <n v="193723"/>
    <s v="SERVIDES1 "/>
    <s v="CALL_PYMES"/>
    <s v="DIS"/>
    <x v="0"/>
    <s v="Sin Señal Falla Masiva (Aviso Sap)"/>
    <s v="SI"/>
    <s v="SERVIDES1 "/>
    <s v="CALL_PYMES"/>
    <n v="20200302"/>
    <n v="193723"/>
    <s v="PY"/>
    <s v="A"/>
    <s v="BOG"/>
    <s v="TVC"/>
    <s v="*"/>
    <x v="122"/>
    <s v="* VALIDACIÃ¿N DE RUIDO/OSCAR POMTA/TEL-CEL: 3114571608 -"/>
    <x v="2"/>
    <s v="4.2 BOGOTA CENTRO"/>
    <s v="4488-20-0000761889"/>
    <s v="MIRYAM FORERO"/>
    <s v="PYME"/>
    <s v="SOPORTE TECNICO"/>
    <s v="SOPORTE TECNICO"/>
    <s v="PYME"/>
    <m/>
    <x v="0"/>
    <n v="19"/>
    <n v="37"/>
    <n v="23"/>
    <x v="209"/>
  </r>
  <r>
    <n v="763279573"/>
    <s v="MATRIZ"/>
    <x v="208"/>
    <s v="J"/>
    <m/>
    <n v="2"/>
    <n v="1"/>
    <s v="RR"/>
    <e v="#N/A"/>
    <s v="1. OPORTUNIDAD DE GESTION"/>
    <s v="SOPCENTRO"/>
    <s v="PYMES"/>
    <s v="SOPCENTRO"/>
    <s v="PYMES"/>
    <s v="ECF4034A"/>
    <x v="1"/>
    <x v="1"/>
    <d v="2020-03-04T00:00:00"/>
    <d v="2020-03-04T00:00:00"/>
    <n v="194040"/>
    <n v="20200304"/>
    <n v="194040"/>
    <s v="SOPCENTRO "/>
    <s v="CALL_PYMES"/>
    <s v="DIS"/>
    <x v="0"/>
    <s v="Sin Señal Falla Masiva (Aviso Sap)"/>
    <s v="SI"/>
    <s v="SOPCENTRO "/>
    <s v="CALL_PYMES"/>
    <n v="20200304"/>
    <n v="194040"/>
    <s v="PY"/>
    <s v="A"/>
    <s v="DOS"/>
    <s v="REC"/>
    <s v="*"/>
    <x v="123"/>
    <s v="* NEG - SECTOR SIN SE#AL - PSN/LEONARDO TABORDA/TEL-CEL:"/>
    <x v="1"/>
    <s v="6.2 EJE CAFETERO"/>
    <s v="4488-20-0000788839"/>
    <s v="MIRYAM FORERO"/>
    <s v="PYME"/>
    <s v="SOPORTE TECNICO"/>
    <s v="SOPORTE TECNICO"/>
    <s v="PYME"/>
    <m/>
    <x v="2"/>
    <n v="19"/>
    <n v="40"/>
    <n v="40"/>
    <x v="210"/>
  </r>
  <r>
    <n v="763280856"/>
    <s v="MATRIZ"/>
    <x v="209"/>
    <s v="J"/>
    <m/>
    <n v="2"/>
    <n v="1"/>
    <s v="RR"/>
    <e v="#N/A"/>
    <s v="1. OPORTUNIDAD DE GESTION"/>
    <s v="SERVIDES1"/>
    <s v="PYMES"/>
    <s v="SERVIDES1"/>
    <s v="PYMES"/>
    <s v="ECF6912A"/>
    <x v="1"/>
    <x v="1"/>
    <d v="2020-03-04T00:00:00"/>
    <d v="2020-03-04T00:00:00"/>
    <n v="194937"/>
    <n v="20200304"/>
    <n v="194937"/>
    <s v="SERVIDES1 "/>
    <s v="CALL_PYMES"/>
    <s v="DIS"/>
    <x v="0"/>
    <s v="Sin Señal Falla Masiva (Aviso Sap)"/>
    <s v="SI"/>
    <s v="SERVIDES1 "/>
    <s v="CALL_PYMES"/>
    <n v="20200304"/>
    <n v="194937"/>
    <s v="PY"/>
    <s v="A"/>
    <s v="DOS"/>
    <s v="REC"/>
    <s v="*"/>
    <x v="123"/>
    <s v="* NEG - SECTOR SIN SE#AL - PSN/NANCY CAFUR /TEL-CEL: 3158485839"/>
    <x v="1"/>
    <s v="6.2 EJE CAFETERO"/>
    <s v="4488-20-0000788962"/>
    <s v="MIRYAM FORERO"/>
    <s v="PYME"/>
    <s v="SOPORTE TECNICO"/>
    <s v="SOPORTE TECNICO"/>
    <s v="PYME"/>
    <m/>
    <x v="2"/>
    <n v="19"/>
    <n v="49"/>
    <n v="37"/>
    <x v="211"/>
  </r>
  <r>
    <n v="762860702"/>
    <s v="MATRIZ"/>
    <x v="210"/>
    <s v="T"/>
    <m/>
    <n v="4"/>
    <n v="3"/>
    <s v="RR"/>
    <e v="#N/A"/>
    <s v="1. OPORTUNIDAD DE GESTION"/>
    <s v="SERVIDES1"/>
    <s v="PYMES"/>
    <s v="SERVIDES1"/>
    <s v="PYMES"/>
    <s v="ECM8019C"/>
    <x v="4"/>
    <x v="4"/>
    <d v="2020-03-02T00:00:00"/>
    <d v="2020-03-02T00:00:00"/>
    <n v="195621"/>
    <n v="20200302"/>
    <n v="195621"/>
    <s v="SERVIDES1 "/>
    <s v="CALL_PYMES"/>
    <s v="DIS"/>
    <x v="1"/>
    <s v="Sin Señal falla en edificio o conjunto"/>
    <s v="SI"/>
    <s v="SERVIDES1 "/>
    <s v="CALL_PYMES"/>
    <n v="20200302"/>
    <n v="195621"/>
    <s v="PY"/>
    <s v="A"/>
    <s v="ARM"/>
    <s v="REC"/>
    <s v="*"/>
    <x v="124"/>
    <s v="* (VIP) FALLA EDIFICIO/ TV DEFICIENTE MATRIZ 142983/ADUARDO"/>
    <x v="1"/>
    <s v="6.2 EJE CAFETERO"/>
    <s v="4488-20-0000762318"/>
    <s v="MIRYAM FORERO"/>
    <s v="PYME"/>
    <s v="SOPORTE TECNICO"/>
    <s v="SOPORTE TECNICO"/>
    <s v="PYME"/>
    <m/>
    <x v="3"/>
    <n v="19"/>
    <n v="56"/>
    <n v="21"/>
    <x v="212"/>
  </r>
  <r>
    <n v="761759867"/>
    <s v="MATRIZ"/>
    <x v="211"/>
    <s v="J"/>
    <m/>
    <n v="8"/>
    <n v="7"/>
    <s v="RR"/>
    <e v="#N/A"/>
    <s v="1. OPORTUNIDAD DE GESTION"/>
    <s v="SOPCENTRO"/>
    <s v="PYMES"/>
    <s v="SOPCENTRO"/>
    <s v="PYMES"/>
    <s v="ECF4034A"/>
    <x v="6"/>
    <x v="6"/>
    <d v="2020-02-25T00:00:00"/>
    <d v="2020-02-25T00:00:00"/>
    <n v="201650"/>
    <n v="20200225"/>
    <n v="201650"/>
    <s v="SOPCENTRO "/>
    <s v="CALL_PYMES"/>
    <s v="DIS"/>
    <x v="0"/>
    <s v="Sin Señal Falla Masiva (Aviso Sap)"/>
    <s v="SI"/>
    <s v="SOPCENTRO "/>
    <s v="CALL_PYMES"/>
    <n v="20200225"/>
    <n v="201650"/>
    <s v="PY"/>
    <s v="A"/>
    <s v="BOG"/>
    <s v="TVC"/>
    <s v="*"/>
    <x v="125"/>
    <s v="* FOHFC: MR_T2: FOINF: MR_T2: (VIP) FUENTE - ALARMA POR FALLA"/>
    <x v="2"/>
    <s v="4.2 BOGOTA CENTRO"/>
    <s v="4488-20-0000691529"/>
    <s v="MIRYAM FORERO"/>
    <s v="PYME"/>
    <s v="SOPORTE TECNICO"/>
    <s v="SOPORTE TECNICO"/>
    <s v="PYME"/>
    <m/>
    <x v="2"/>
    <n v="20"/>
    <n v="16"/>
    <n v="50"/>
    <x v="213"/>
  </r>
  <r>
    <n v="763286958"/>
    <s v="MATRIZ"/>
    <x v="212"/>
    <s v="J"/>
    <m/>
    <n v="2"/>
    <n v="1"/>
    <s v="RR"/>
    <e v="#N/A"/>
    <s v="1. OPORTUNIDAD DE GESTION"/>
    <s v="SOPCENTRO"/>
    <s v="PYMES"/>
    <s v="SOPCENTRO"/>
    <s v="PYMES"/>
    <s v="ECF7435A"/>
    <x v="1"/>
    <x v="1"/>
    <d v="2020-03-04T00:00:00"/>
    <d v="2020-03-04T00:00:00"/>
    <n v="203743"/>
    <n v="20200304"/>
    <n v="203743"/>
    <s v="SOPCENTRO "/>
    <s v="CALL_PYMES"/>
    <s v="DIS"/>
    <x v="0"/>
    <s v="Sin Señal Falla Masiva (Aviso Sap)"/>
    <s v="SI"/>
    <s v="SOPCENTRO "/>
    <s v="CALL_PYMES"/>
    <n v="20200304"/>
    <n v="203743"/>
    <s v="PY"/>
    <s v="A"/>
    <s v="DOS"/>
    <s v="REC"/>
    <s v="*"/>
    <x v="123"/>
    <s v="* SECTOR SIN SE#AL/JEFERSON BERMUDEZ/TEL-CEL: 3117325566 - /"/>
    <x v="1"/>
    <s v="6.2 EJE CAFETERO"/>
    <s v="4488-20-0000789439"/>
    <s v="MIRYAM FORERO"/>
    <s v="PYME"/>
    <s v="SOPORTE TECNICO"/>
    <s v="SOPORTE TECNICO"/>
    <s v="PYME"/>
    <m/>
    <x v="2"/>
    <n v="20"/>
    <n v="37"/>
    <n v="43"/>
    <x v="2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762202738"/>
    <s v="MATRIZ"/>
    <x v="0"/>
    <s v="@"/>
    <m/>
    <n v="5"/>
    <n v="4"/>
    <s v="RR"/>
    <e v="#N/A"/>
    <s v="1. OPORTUNIDAD DE GESTION"/>
    <s v="SOPOCCIDEN"/>
    <s v="PYMES"/>
    <s v="SOPOCCIDEN"/>
    <s v="PYMES"/>
    <s v="ECF5628A"/>
    <x v="0"/>
    <x v="0"/>
    <d v="2020-02-28T00:00:00"/>
    <d v="2020-02-28T00:00:00"/>
    <s v="011833"/>
    <n v="20200228"/>
    <n v="11833"/>
    <s v="SOPOCCIDEN"/>
    <s v="CALL_PYMES"/>
    <s v="DIS"/>
    <x v="0"/>
    <s v="Sin Señal Falla Masiva (Aviso Sap)"/>
    <s v="SI"/>
    <s v="SOPOCCIDEN"/>
    <s v="CALL_PYMES"/>
    <n v="20200228"/>
    <n v="11833"/>
    <s v="PY"/>
    <s v="A"/>
    <s v="CAL"/>
    <s v="RVA"/>
    <s v="*"/>
    <x v="0"/>
    <s v="* NEG - SE#AL DESFICIENTE/GIOVANI MONTERO /TEL-CEL: 3223919529"/>
    <x v="0"/>
    <s v="5.5 CALI SUR"/>
    <s v="4488-20-0000719784"/>
    <s v="MIRYAM FORERO"/>
    <s v="PYME"/>
    <s v="SOPORTE TECNICO"/>
    <s v="SOPORTE TECNICO"/>
    <s v="PYME"/>
    <m/>
    <x v="0"/>
    <n v="1"/>
    <n v="18"/>
    <n v="33"/>
    <x v="0"/>
  </r>
  <r>
    <n v="763088977"/>
    <s v="MATRIZ"/>
    <x v="1"/>
    <s v="@"/>
    <m/>
    <n v="2"/>
    <n v="1"/>
    <s v="RR"/>
    <e v="#N/A"/>
    <s v="1. OPORTUNIDAD DE GESTION"/>
    <s v="SERVIDES1"/>
    <s v="PYMES"/>
    <s v="SERVIDES1"/>
    <s v="PYMES"/>
    <s v="ECF6988A"/>
    <x v="1"/>
    <x v="1"/>
    <d v="2020-03-04T00:00:00"/>
    <d v="2020-03-04T00:00:00"/>
    <s v="065345"/>
    <n v="20200304"/>
    <n v="65345"/>
    <s v="SERVIDES1 "/>
    <s v="CALL_PYMES"/>
    <s v="DIS"/>
    <x v="0"/>
    <s v="Sin Señal Falla Masiva (Aviso Sap)"/>
    <s v="SI"/>
    <s v="SERVIDES1 "/>
    <s v="CALL_PYMES"/>
    <n v="20200304"/>
    <n v="65345"/>
    <s v="PY"/>
    <s v="A"/>
    <s v="STQ"/>
    <s v="RVA"/>
    <s v="*"/>
    <x v="1"/>
    <s v="* FOHFC: MR_T2: FOINF: MR_T2: FUENTE - ALARMA POR FALLA DE"/>
    <x v="0"/>
    <s v="5.5 CALI SUR"/>
    <s v="4488-20-0000776949"/>
    <s v="MIRYAM FORERO"/>
    <s v="PYME"/>
    <s v="SOPORTE TECNICO"/>
    <s v="SOPORTE TECNICO"/>
    <s v="PYME"/>
    <m/>
    <x v="0"/>
    <n v="6"/>
    <n v="53"/>
    <n v="45"/>
    <x v="1"/>
  </r>
  <r>
    <n v="763089515"/>
    <s v="MATRIZ"/>
    <x v="2"/>
    <s v="N"/>
    <m/>
    <n v="2"/>
    <n v="1"/>
    <s v="RR"/>
    <e v="#N/A"/>
    <s v="1. OPORTUNIDAD DE GESTION"/>
    <s v="SOPOCCIDEN"/>
    <s v="PYMES"/>
    <s v="SOPOCCIDEN"/>
    <s v="PYMES"/>
    <s v="ECM1877E"/>
    <x v="1"/>
    <x v="1"/>
    <d v="2020-03-04T00:00:00"/>
    <d v="2020-03-04T00:00:00"/>
    <s v="070424"/>
    <n v="20200304"/>
    <n v="70424"/>
    <s v="SOPOCCIDEN"/>
    <s v="CALL_PYMES"/>
    <s v="DIS"/>
    <x v="0"/>
    <s v="Sin Señal Falla Masiva (Aviso Sap)"/>
    <s v="SI"/>
    <s v="SOPOCCIDEN"/>
    <s v="CALL_PYMES"/>
    <n v="20200304"/>
    <n v="70424"/>
    <s v="PY"/>
    <s v="A"/>
    <s v="JAM"/>
    <s v="RVA"/>
    <s v="*"/>
    <x v="2"/>
    <s v="* SE#AL INTERMITENTE/ARMANDO SALAZAR/TEL:3164575813 REPORTA: 3"/>
    <x v="0"/>
    <s v="5.5 CALI SUR"/>
    <s v="4488-20-0000776982"/>
    <s v="MIRYAM FORERO"/>
    <s v="PYME"/>
    <s v="SOPORTE TECNICO"/>
    <s v="SOPORTE TECNICO"/>
    <s v="PYME"/>
    <m/>
    <x v="1"/>
    <n v="7"/>
    <n v="4"/>
    <n v="24"/>
    <x v="2"/>
  </r>
  <r>
    <n v="763089465"/>
    <s v="MATRIZ"/>
    <x v="3"/>
    <s v="N"/>
    <m/>
    <n v="2"/>
    <n v="1"/>
    <s v="RR"/>
    <e v="#N/A"/>
    <s v="1. OPORTUNIDAD DE GESTION"/>
    <s v="SERVIDES1"/>
    <s v="PYMES"/>
    <s v="SERVIDES1"/>
    <s v="PYMES"/>
    <s v="ECF6095A"/>
    <x v="1"/>
    <x v="1"/>
    <d v="2020-03-04T00:00:00"/>
    <d v="2020-03-04T00:00:00"/>
    <s v="070501"/>
    <n v="20200304"/>
    <n v="70501"/>
    <s v="SERVIDES1 "/>
    <s v="CALL_PYMES"/>
    <s v="DIS"/>
    <x v="0"/>
    <s v="Sin Señal Falla Masiva (Aviso Sap)"/>
    <s v="SI"/>
    <s v="SERVIDES1 "/>
    <s v="CALL_PYMES"/>
    <n v="20200304"/>
    <n v="70501"/>
    <s v="PY"/>
    <s v="A"/>
    <s v="FBL"/>
    <s v="ROR"/>
    <s v="*"/>
    <x v="3"/>
    <s v="* FOINF: MR_T3: (VIP) FUENTE - ALARMA POR FALLA DE"/>
    <x v="1"/>
    <s v="6.3 SANTANDERES"/>
    <s v="4488-20-0000776984"/>
    <s v="MIRYAM FORERO"/>
    <s v="PYME"/>
    <s v="SOPORTE TECNICO"/>
    <s v="SOPORTE TECNICO"/>
    <s v="PYME"/>
    <m/>
    <x v="1"/>
    <n v="7"/>
    <n v="5"/>
    <n v="1"/>
    <x v="3"/>
  </r>
  <r>
    <n v="763089944"/>
    <s v="MATRIZ"/>
    <x v="4"/>
    <s v="@"/>
    <m/>
    <n v="2"/>
    <n v="1"/>
    <s v="RR"/>
    <e v="#N/A"/>
    <s v="1. OPORTUNIDAD DE GESTION"/>
    <s v="SERVIDES1"/>
    <s v="PYMES"/>
    <s v="SERVIDES1"/>
    <s v="PYMES"/>
    <s v="ECF6988A"/>
    <x v="1"/>
    <x v="1"/>
    <d v="2020-03-04T00:00:00"/>
    <d v="2020-03-04T00:00:00"/>
    <s v="071111"/>
    <n v="20200304"/>
    <n v="71111"/>
    <s v="SERVIDES1 "/>
    <s v="CALL_PYMES"/>
    <s v="DIS"/>
    <x v="0"/>
    <s v="Sin Señal Falla Masiva (Aviso Sap)"/>
    <s v="SI"/>
    <s v="SERVIDES1 "/>
    <s v="CALL_PYMES"/>
    <n v="20200304"/>
    <n v="71111"/>
    <s v="PY"/>
    <s v="A"/>
    <s v="STQ"/>
    <s v="RVA"/>
    <s v="*"/>
    <x v="1"/>
    <s v="* FOHFC: MR_T2: FOINF: MR_T2: FUENTE - ALARMA POR FALLA DE"/>
    <x v="0"/>
    <s v="5.5 CALI SUR"/>
    <s v="4488-20-0000777009"/>
    <s v="MIRYAM FORERO"/>
    <s v="PYME"/>
    <s v="SOPORTE TECNICO"/>
    <s v="SOPORTE TECNICO"/>
    <s v="PYME"/>
    <m/>
    <x v="0"/>
    <n v="7"/>
    <n v="11"/>
    <n v="11"/>
    <x v="4"/>
  </r>
  <r>
    <n v="762877261"/>
    <s v="MATRIZ"/>
    <x v="5"/>
    <s v="J"/>
    <m/>
    <n v="3"/>
    <n v="2"/>
    <s v="RR"/>
    <e v="#N/A"/>
    <s v="1. OPORTUNIDAD DE GESTION"/>
    <s v="SOPOCCIDEN"/>
    <s v="PYMES"/>
    <s v="SOPOCCIDEN"/>
    <s v="PYMES"/>
    <s v="ECF5628A"/>
    <x v="2"/>
    <x v="2"/>
    <d v="2020-03-03T00:00:00"/>
    <d v="2020-03-03T00:00:00"/>
    <s v="071117"/>
    <n v="20200303"/>
    <n v="71117"/>
    <s v="SOPOCCIDEN"/>
    <s v="CALL_PYMES"/>
    <s v="DIS"/>
    <x v="1"/>
    <s v="Sin Señal falla en edificio o conjunto"/>
    <s v="SI"/>
    <s v="SOPOCCIDEN"/>
    <s v="CALL_PYMES"/>
    <n v="20200303"/>
    <n v="71117"/>
    <s v="PY"/>
    <s v="A"/>
    <s v="CAL"/>
    <s v="RVA"/>
    <s v="*"/>
    <x v="4"/>
    <s v="* NEG - FALLA EDIFICIO/AURELIO SARDI/TEL-CEL: 3137004444 -"/>
    <x v="0"/>
    <s v="5.5 CALI SUR"/>
    <s v="4488-20-0000763879"/>
    <s v="MIRYAM FORERO"/>
    <s v="PYME"/>
    <s v="SOPORTE TECNICO"/>
    <s v="SOPORTE TECNICO"/>
    <s v="PYME"/>
    <m/>
    <x v="2"/>
    <n v="7"/>
    <n v="11"/>
    <n v="17"/>
    <x v="5"/>
  </r>
  <r>
    <n v="763090728"/>
    <s v="MATRIZ"/>
    <x v="6"/>
    <s v="J"/>
    <m/>
    <n v="2"/>
    <n v="1"/>
    <s v="RR"/>
    <e v="#N/A"/>
    <s v="1. OPORTUNIDAD DE GESTION"/>
    <s v="SOPCENTRO"/>
    <s v="PYMES"/>
    <s v="SOPCENTRO"/>
    <s v="PYMES"/>
    <s v="ECF7077B"/>
    <x v="1"/>
    <x v="1"/>
    <d v="2020-03-04T00:00:00"/>
    <d v="2020-03-04T00:00:00"/>
    <s v="072141"/>
    <n v="20200304"/>
    <n v="72141"/>
    <s v="SOPCENTRO "/>
    <s v="CALL_PYMES"/>
    <s v="DIS"/>
    <x v="0"/>
    <s v="Sin Señal Falla Masiva (Aviso Sap)"/>
    <s v="SI"/>
    <s v="SOPCENTRO "/>
    <s v="CALL_PYMES"/>
    <n v="20200304"/>
    <n v="72141"/>
    <s v="PY"/>
    <s v="A"/>
    <s v="MDR"/>
    <s v="TVC"/>
    <s v="*"/>
    <x v="5"/>
    <s v="* NOC RES REPT COMPLEX:FOHFC:MR_T3:JO-SIN FORWARD SLE/VIVIANA"/>
    <x v="2"/>
    <s v="4.2 BOGOTA CENTRO"/>
    <s v="4488-20-0000777054"/>
    <s v="MIRYAM FORERO"/>
    <s v="PYME"/>
    <s v="SOPORTE TECNICO"/>
    <s v="SOPORTE TECNICO"/>
    <s v="PYME"/>
    <m/>
    <x v="2"/>
    <n v="7"/>
    <n v="21"/>
    <n v="41"/>
    <x v="6"/>
  </r>
  <r>
    <n v="762878556"/>
    <s v="MATRIZ"/>
    <x v="7"/>
    <s v="@"/>
    <m/>
    <n v="3"/>
    <n v="2"/>
    <s v="RR"/>
    <e v="#N/A"/>
    <s v="1. OPORTUNIDAD DE GESTION"/>
    <s v="SERVIDES1"/>
    <s v="PYMES"/>
    <s v="SERVIDES1"/>
    <s v="PYMES"/>
    <s v="ECF5628A"/>
    <x v="2"/>
    <x v="2"/>
    <d v="2020-03-03T00:00:00"/>
    <d v="2020-03-03T00:00:00"/>
    <s v="072426"/>
    <n v="20200303"/>
    <n v="72426"/>
    <s v="SERVIDES1 "/>
    <s v="CALL_PYMES"/>
    <s v="DIS"/>
    <x v="0"/>
    <s v="Sin Señal Falla Masiva (Aviso Sap)"/>
    <s v="SI"/>
    <s v="SERVIDES1 "/>
    <s v="CALL_PYMES"/>
    <n v="20200303"/>
    <n v="72426"/>
    <s v="PY"/>
    <s v="A"/>
    <s v="BEL"/>
    <s v="RAN"/>
    <s v="*"/>
    <x v="6"/>
    <s v="* SD: CMTS MEDE-CABA-H-06, MEDE-CABA-H-05- SIN IP WAN/JOHANA"/>
    <x v="1"/>
    <s v="6.4 ANTIOQUIA NORTE"/>
    <s v="4488-20-0000763945"/>
    <s v="MIRYAM FORERO"/>
    <s v="PYME"/>
    <s v="SOPORTE TECNICO"/>
    <s v="SOPORTE TECNICO"/>
    <s v="PYME"/>
    <m/>
    <x v="0"/>
    <n v="7"/>
    <n v="24"/>
    <n v="26"/>
    <x v="7"/>
  </r>
  <r>
    <n v="761102715"/>
    <s v="MATRIZ"/>
    <x v="8"/>
    <s v="J"/>
    <m/>
    <n v="10"/>
    <n v="9"/>
    <s v="RR"/>
    <e v="#N/A"/>
    <s v="1. OPORTUNIDAD DE GESTION"/>
    <s v="SERVIDES1"/>
    <s v="PYMES"/>
    <s v="SERVIDES1"/>
    <s v="PYMES"/>
    <s v="ECF9006B"/>
    <x v="3"/>
    <x v="3"/>
    <d v="2020-02-22T00:00:00"/>
    <d v="2020-02-21T00:00:00"/>
    <s v="072509"/>
    <n v="20200222"/>
    <n v="72509"/>
    <s v="SERVIDES1 "/>
    <s v="CALL_PYMES"/>
    <s v="DIS"/>
    <x v="0"/>
    <s v="Sin Señal Falla Masiva (Aviso Sap)"/>
    <s v="SI"/>
    <s v="SERVIDES1 "/>
    <s v="CALL_PYMES"/>
    <n v="20200222"/>
    <n v="72509"/>
    <s v="PY"/>
    <s v="A"/>
    <s v="CAN"/>
    <s v="RVA"/>
    <s v="*"/>
    <x v="7"/>
    <s v="* USUARIOS QUE PODRIAN PERCIBIR EN EL(LOS) SERVICIO(S)"/>
    <x v="0"/>
    <s v="5.4 CALI NORTEVALLE"/>
    <s v="4488-20-0000647532"/>
    <s v="MIRYAM FORERO"/>
    <s v="PYME"/>
    <s v="SOPORTE TECNICO"/>
    <s v="SOPORTE TECNICO"/>
    <s v="PYME"/>
    <m/>
    <x v="2"/>
    <n v="7"/>
    <n v="25"/>
    <n v="9"/>
    <x v="8"/>
  </r>
  <r>
    <n v="763091250"/>
    <s v="MATRIZ"/>
    <x v="9"/>
    <s v="N"/>
    <m/>
    <n v="2"/>
    <n v="1"/>
    <s v="RR"/>
    <e v="#N/A"/>
    <s v="1. OPORTUNIDAD DE GESTION"/>
    <s v="SERVIDES1"/>
    <s v="PYMES"/>
    <s v="SERVIDES1"/>
    <s v="PYMES"/>
    <s v="ECF5628A"/>
    <x v="1"/>
    <x v="1"/>
    <d v="2020-03-04T00:00:00"/>
    <d v="2020-03-04T00:00:00"/>
    <s v="072725"/>
    <n v="20200304"/>
    <n v="72725"/>
    <s v="SERVIDES1 "/>
    <s v="CALL_PYMES"/>
    <s v="DIS"/>
    <x v="0"/>
    <s v="Sin Señal Falla Masiva (Aviso Sap)"/>
    <s v="SI"/>
    <s v="SERVIDES1 "/>
    <s v="CALL_PYMES"/>
    <n v="20200304"/>
    <n v="72725"/>
    <s v="PY"/>
    <s v="A"/>
    <s v="MTR"/>
    <s v="RAT"/>
    <s v="*"/>
    <x v="8"/>
    <s v="* FOHFC: MR_T3: SIN RETORNO / NODOS 8RE - 9RE - 10E - 11E - P12"/>
    <x v="3"/>
    <s v="8.2 COSTA 2"/>
    <s v="4488-20-0000777079"/>
    <s v="MIRYAM FORERO"/>
    <s v="PYME"/>
    <s v="SOPORTE TECNICO"/>
    <s v="SOPORTE TECNICO"/>
    <s v="PYME"/>
    <m/>
    <x v="1"/>
    <n v="7"/>
    <n v="27"/>
    <n v="25"/>
    <x v="9"/>
  </r>
  <r>
    <n v="762653432"/>
    <s v="MATRIZ"/>
    <x v="10"/>
    <s v="J"/>
    <m/>
    <n v="4"/>
    <n v="3"/>
    <s v="RR"/>
    <e v="#N/A"/>
    <s v="1. OPORTUNIDAD DE GESTION"/>
    <s v="SOPNROCCID"/>
    <s v="PYMES"/>
    <s v="SOPNROCCID"/>
    <s v="PYMES"/>
    <s v="ECF7077B"/>
    <x v="4"/>
    <x v="4"/>
    <d v="2020-03-02T00:00:00"/>
    <d v="2020-03-02T00:00:00"/>
    <s v="074201"/>
    <n v="20200302"/>
    <n v="74201"/>
    <s v="SOPNROCCID"/>
    <s v="CALL_PYMES"/>
    <s v="DIS"/>
    <x v="0"/>
    <s v="Sin Señal Falla Masiva (Aviso Sap)"/>
    <s v="SI"/>
    <s v="SOPNROCCID"/>
    <s v="CALL_PYMES"/>
    <n v="20200302"/>
    <n v="74201"/>
    <s v="PY"/>
    <s v="A"/>
    <s v="STM"/>
    <s v="RAT"/>
    <s v="*"/>
    <x v="9"/>
    <s v="* NEG - SECTOR SIN SE#AL / NODO / NOR/SANDRA ROBLES/TEL-CEL:"/>
    <x v="3"/>
    <s v="8.1 COSTA 1"/>
    <s v="4488-20-0000747450"/>
    <s v="MIRYAM FORERO"/>
    <s v="PYME"/>
    <s v="SOPORTE TECNICO"/>
    <s v="SOPORTE TECNICO"/>
    <s v="PYME"/>
    <m/>
    <x v="2"/>
    <n v="7"/>
    <n v="42"/>
    <n v="1"/>
    <x v="10"/>
  </r>
  <r>
    <n v="762880558"/>
    <s v="MATRIZ"/>
    <x v="11"/>
    <s v="J"/>
    <m/>
    <n v="3"/>
    <n v="2"/>
    <s v="RR"/>
    <e v="#N/A"/>
    <s v="1. OPORTUNIDAD DE GESTION"/>
    <s v="SOPCENTRO"/>
    <s v="PYMES"/>
    <s v="SOPCENTRO"/>
    <s v="PYMES"/>
    <s v="ECF3447A"/>
    <x v="2"/>
    <x v="2"/>
    <d v="2020-03-03T00:00:00"/>
    <d v="2020-03-03T00:00:00"/>
    <s v="074328"/>
    <n v="20200303"/>
    <n v="74328"/>
    <s v="SOPCENTRO "/>
    <s v="CALL_PYMES"/>
    <s v="DIS"/>
    <x v="0"/>
    <s v="Sin Señal Falla Masiva (Aviso Sap)"/>
    <s v="SI"/>
    <s v="SOPCENTRO "/>
    <s v="CALL_PYMES"/>
    <n v="20200303"/>
    <n v="74328"/>
    <s v="PY"/>
    <s v="A"/>
    <s v="PAL"/>
    <s v="RVA"/>
    <s v="*"/>
    <x v="10"/>
    <s v="* NOC RES REPT COMPLEX: FOHFC:MR_T3:JO-CAIDA DE ENLACES BACKUP"/>
    <x v="0"/>
    <s v="5.4 CALI NORTEVALLE"/>
    <s v="4488-20-0000764077"/>
    <s v="MIRYAM FORERO"/>
    <s v="PYME"/>
    <s v="SOPORTE TECNICO"/>
    <s v="SOPORTE TECNICO"/>
    <s v="PYME"/>
    <m/>
    <x v="2"/>
    <n v="7"/>
    <n v="43"/>
    <n v="28"/>
    <x v="11"/>
  </r>
  <r>
    <n v="762881153"/>
    <s v="MATRIZ"/>
    <x v="12"/>
    <s v="N"/>
    <m/>
    <n v="3"/>
    <n v="2"/>
    <s v="RR"/>
    <e v="#N/A"/>
    <s v="1. OPORTUNIDAD DE GESTION"/>
    <s v="SERVIDES1"/>
    <s v="PYMES"/>
    <s v="SERVIDES1"/>
    <s v="PYMES"/>
    <s v="ECM7567J"/>
    <x v="2"/>
    <x v="2"/>
    <d v="2020-03-03T00:00:00"/>
    <d v="2020-03-03T00:00:00"/>
    <s v="074811"/>
    <n v="20200303"/>
    <n v="74811"/>
    <s v="SERVIDES1 "/>
    <s v="CALL_PYMES"/>
    <s v="DIS"/>
    <x v="0"/>
    <s v="Sin Señal Falla Masiva (Aviso Sap)"/>
    <s v="SI"/>
    <s v="SERVIDES1 "/>
    <s v="CALL_PYMES"/>
    <n v="20200303"/>
    <n v="74811"/>
    <s v="PY"/>
    <s v="A"/>
    <s v="PAL"/>
    <s v="RVA"/>
    <s v="*"/>
    <x v="10"/>
    <s v="* NOC RES REPT COMPLEX: FOHFC:MR_T3:JO-CAIDA DE ENLACES BACKUP"/>
    <x v="0"/>
    <s v="5.4 CALI NORTEVALLE"/>
    <s v="4488-20-0000764110"/>
    <s v="MIRYAM FORERO"/>
    <s v="PYME"/>
    <s v="SOPORTE TECNICO"/>
    <s v="SOPORTE TECNICO"/>
    <s v="PYME"/>
    <m/>
    <x v="1"/>
    <n v="7"/>
    <n v="48"/>
    <n v="11"/>
    <x v="12"/>
  </r>
  <r>
    <n v="763093614"/>
    <s v="MATRIZ"/>
    <x v="13"/>
    <s v="N"/>
    <m/>
    <n v="2"/>
    <n v="1"/>
    <s v="RR"/>
    <e v="#N/A"/>
    <s v="1. OPORTUNIDAD DE GESTION"/>
    <s v="SERVIDES1"/>
    <s v="PYMES"/>
    <s v="SERVIDES1"/>
    <s v="PYMES"/>
    <s v="ECF6994D"/>
    <x v="1"/>
    <x v="1"/>
    <d v="2020-03-04T00:00:00"/>
    <d v="2020-03-04T00:00:00"/>
    <s v="074848"/>
    <n v="20200304"/>
    <n v="74848"/>
    <s v="SERVIDES1 "/>
    <s v="CALL_PYMES"/>
    <s v="DIS"/>
    <x v="0"/>
    <s v="Sin Señal Falla Masiva (Aviso Sap)"/>
    <s v="SI"/>
    <s v="SERVIDES1 "/>
    <s v="CALL_PYMES"/>
    <n v="20200304"/>
    <n v="74848"/>
    <s v="PY"/>
    <s v="A"/>
    <s v="PAD"/>
    <s v="RVA"/>
    <s v="*"/>
    <x v="11"/>
    <s v="* IN RETORNO / 7 NODOS Y CAÃ­DA DEL V-HUB DE PTO TEJADA."/>
    <x v="0"/>
    <s v="5.5 CALI SUR"/>
    <s v="4488-20-0000777205"/>
    <s v="MIRYAM FORERO"/>
    <s v="PYME"/>
    <s v="SOPORTE TECNICO"/>
    <s v="SOPORTE TECNICO"/>
    <s v="PYME"/>
    <m/>
    <x v="1"/>
    <n v="7"/>
    <n v="48"/>
    <n v="48"/>
    <x v="13"/>
  </r>
  <r>
    <n v="761777217"/>
    <s v="MATRIZ"/>
    <x v="14"/>
    <s v="@"/>
    <m/>
    <n v="7"/>
    <n v="6"/>
    <s v="RR"/>
    <e v="#N/A"/>
    <s v="1. OPORTUNIDAD DE GESTION"/>
    <s v="SOPOCCIDEN"/>
    <s v="PYMES"/>
    <s v="SOPOCCIDEN"/>
    <s v="PYMES"/>
    <s v="ECF2115A"/>
    <x v="5"/>
    <x v="5"/>
    <d v="2020-02-26T00:00:00"/>
    <d v="2020-02-26T00:00:00"/>
    <s v="080350"/>
    <n v="20200226"/>
    <n v="80350"/>
    <s v="SOPOCCIDEN"/>
    <s v="CALL_PYMES"/>
    <s v="DIS"/>
    <x v="0"/>
    <s v="Sin Señal Falla Masiva (Aviso Sap)"/>
    <s v="SI"/>
    <s v="SOPOCCIDEN"/>
    <s v="CALL_PYMES"/>
    <n v="20200226"/>
    <n v="80350"/>
    <s v="PY"/>
    <s v="A"/>
    <s v="CAL"/>
    <s v="RVA"/>
    <s v="*"/>
    <x v="12"/>
    <s v="* FOHFC:MR_T3 SEGMENTACIÃ³N EN PROCESO - SDS CALI NORTE / NODO"/>
    <x v="0"/>
    <s v="5.4 CALI NORTEVALLE"/>
    <s v="4488-20-0000692893"/>
    <s v="MIRYAM FORERO"/>
    <s v="PYME"/>
    <s v="SOPORTE TECNICO"/>
    <s v="SOPORTE TECNICO"/>
    <s v="PYME"/>
    <m/>
    <x v="0"/>
    <n v="8"/>
    <n v="3"/>
    <n v="50"/>
    <x v="14"/>
  </r>
  <r>
    <n v="762883474"/>
    <s v="MATRIZ"/>
    <x v="15"/>
    <s v="J"/>
    <m/>
    <n v="3"/>
    <n v="2"/>
    <s v="RR"/>
    <e v="#N/A"/>
    <s v="1. OPORTUNIDAD DE GESTION"/>
    <s v="SOPOCCIDEN"/>
    <s v="PYMES"/>
    <s v="SOPOCCIDEN"/>
    <s v="PYMES"/>
    <s v="ECF7077B"/>
    <x v="2"/>
    <x v="2"/>
    <d v="2020-03-03T00:00:00"/>
    <d v="2020-03-03T00:00:00"/>
    <s v="080537"/>
    <n v="20200303"/>
    <n v="80537"/>
    <s v="SOPOCCIDEN"/>
    <s v="CALL_PYMES"/>
    <s v="DIS"/>
    <x v="0"/>
    <s v="Sin Señal Falla Masiva (Aviso Sap)"/>
    <s v="SI"/>
    <s v="SOPOCCIDEN"/>
    <s v="CALL_PYMES"/>
    <n v="20200303"/>
    <n v="80537"/>
    <s v="PY"/>
    <s v="A"/>
    <s v="PAL"/>
    <s v="RVA"/>
    <s v="*"/>
    <x v="10"/>
    <s v="* NOC RES REPT COMPLEX: FOHFC:MR_T3:JO-CAIDA DE ENLACES BACKUP"/>
    <x v="0"/>
    <s v="5.4 CALI NORTEVALLE"/>
    <s v="4488-20-0000764232"/>
    <s v="MIRYAM FORERO"/>
    <s v="PYME"/>
    <s v="SOPORTE TECNICO"/>
    <s v="SOPORTE TECNICO"/>
    <s v="PYME"/>
    <m/>
    <x v="2"/>
    <n v="8"/>
    <n v="5"/>
    <n v="37"/>
    <x v="15"/>
  </r>
  <r>
    <n v="763095954"/>
    <s v="MATRIZ"/>
    <x v="16"/>
    <s v="J"/>
    <m/>
    <n v="2"/>
    <n v="1"/>
    <s v="RR"/>
    <e v="#N/A"/>
    <s v="1. OPORTUNIDAD DE GESTION"/>
    <s v="SOPNROCCID"/>
    <s v="PYMES"/>
    <s v="SOPNROCCID"/>
    <s v="PYMES"/>
    <s v="ECF6758A"/>
    <x v="1"/>
    <x v="1"/>
    <d v="2020-03-04T00:00:00"/>
    <d v="2020-03-04T00:00:00"/>
    <s v="080755"/>
    <n v="20200304"/>
    <n v="80755"/>
    <s v="SOPNROCCID"/>
    <s v="CALL_PYMES"/>
    <s v="DIS"/>
    <x v="0"/>
    <s v="Sin Señal Falla Masiva (Aviso Sap)"/>
    <s v="SI"/>
    <s v="SOPNROCCID"/>
    <s v="CALL_PYMES"/>
    <n v="20200304"/>
    <n v="80755"/>
    <s v="PY"/>
    <s v="A"/>
    <s v="BUC"/>
    <s v="ROR"/>
    <s v="*"/>
    <x v="13"/>
    <s v="* FOINF: MR_T3: FUENTE - ALARMA POR FALLA DE ENERGÍA /LAURA"/>
    <x v="1"/>
    <s v="6.3 SANTANDERES"/>
    <s v="4488-20-0000777335"/>
    <s v="MIRYAM FORERO"/>
    <s v="PYME"/>
    <s v="SOPORTE TECNICO"/>
    <s v="SOPORTE TECNICO"/>
    <s v="PYME"/>
    <m/>
    <x v="2"/>
    <n v="8"/>
    <n v="7"/>
    <n v="55"/>
    <x v="16"/>
  </r>
  <r>
    <n v="762656684"/>
    <s v="MATRIZ"/>
    <x v="17"/>
    <s v="J"/>
    <m/>
    <n v="4"/>
    <n v="3"/>
    <s v="RR"/>
    <e v="#N/A"/>
    <s v="1. OPORTUNIDAD DE GESTION"/>
    <s v="SERVIDES1"/>
    <s v="PYMES"/>
    <s v="SERVIDES1"/>
    <s v="PYMES"/>
    <s v="ECF6988A"/>
    <x v="4"/>
    <x v="4"/>
    <d v="2020-03-02T00:00:00"/>
    <d v="2020-03-02T00:00:00"/>
    <s v="081006"/>
    <n v="20200302"/>
    <n v="81006"/>
    <s v="SERVIDES1 "/>
    <s v="CALL_PYMES"/>
    <s v="DIS"/>
    <x v="1"/>
    <s v="Sin Señal falla en edificio o conjunto"/>
    <s v="SI"/>
    <s v="SERVIDES1 "/>
    <s v="CALL_PYMES"/>
    <n v="20200302"/>
    <n v="81006"/>
    <s v="PY"/>
    <s v="A"/>
    <s v="CAL"/>
    <s v="RVA"/>
    <s v="*"/>
    <x v="14"/>
    <s v="* NEG - FALLA EN EDIFICIO / NODO C112/ALEJANDRA SUAREZ/TEL-CEL:"/>
    <x v="0"/>
    <s v="5.4 CALI NORTEVALLE"/>
    <s v="4488-20-0000747666"/>
    <s v="MIRYAM FORERO"/>
    <s v="PYME"/>
    <s v="SOPORTE TECNICO"/>
    <s v="SOPORTE TECNICO"/>
    <s v="PYME"/>
    <m/>
    <x v="2"/>
    <n v="8"/>
    <n v="10"/>
    <n v="6"/>
    <x v="17"/>
  </r>
  <r>
    <n v="763097083"/>
    <s v="MATRIZ"/>
    <x v="18"/>
    <s v="J"/>
    <m/>
    <n v="2"/>
    <n v="1"/>
    <s v="RR"/>
    <e v="#N/A"/>
    <s v="1. OPORTUNIDAD DE GESTION"/>
    <s v="SERVIDES1"/>
    <s v="PYMES"/>
    <s v="SERVIDES1"/>
    <s v="PYMES"/>
    <s v="ECF5628A"/>
    <x v="1"/>
    <x v="1"/>
    <d v="2020-03-04T00:00:00"/>
    <d v="2020-03-04T00:00:00"/>
    <s v="081426"/>
    <n v="20200304"/>
    <n v="81426"/>
    <s v="SERVIDES1 "/>
    <s v="CALL_PYMES"/>
    <s v="DIS"/>
    <x v="0"/>
    <s v="Sin Señal Falla Masiva (Aviso Sap)"/>
    <s v="SI"/>
    <s v="SERVIDES1 "/>
    <s v="CALL_PYMES"/>
    <n v="20200304"/>
    <n v="81426"/>
    <s v="PY"/>
    <s v="A"/>
    <s v="PAD"/>
    <s v="RVA"/>
    <s v="*"/>
    <x v="11"/>
    <s v="* FOHFC: MR_T3: SIN RETORNO / 7 NODOS Y CAÍDA DEL V-HUB DE PTO"/>
    <x v="0"/>
    <s v="5.5 CALI SUR"/>
    <s v="4488-20-0000777395"/>
    <s v="MIRYAM FORERO"/>
    <s v="PYME"/>
    <s v="SOPORTE TECNICO"/>
    <s v="SOPORTE TECNICO"/>
    <s v="PYME"/>
    <m/>
    <x v="2"/>
    <n v="8"/>
    <n v="14"/>
    <n v="26"/>
    <x v="18"/>
  </r>
  <r>
    <n v="762658382"/>
    <s v="MATRIZ"/>
    <x v="19"/>
    <s v="J"/>
    <m/>
    <n v="4"/>
    <n v="3"/>
    <s v="RR"/>
    <e v="#N/A"/>
    <s v="1. OPORTUNIDAD DE GESTION"/>
    <s v="SOPCENTRO"/>
    <s v="PYMES"/>
    <s v="SOPCENTRO"/>
    <s v="PYMES"/>
    <s v="ECF7077B"/>
    <x v="4"/>
    <x v="4"/>
    <d v="2020-03-02T00:00:00"/>
    <d v="2020-03-02T00:00:00"/>
    <s v="081942"/>
    <n v="20200302"/>
    <n v="81942"/>
    <s v="SOPCENTRO "/>
    <s v="CALL_PYMES"/>
    <s v="DIS"/>
    <x v="0"/>
    <s v="Sin Señal Falla Masiva (Aviso Sap)"/>
    <s v="SI"/>
    <s v="SOPCENTRO "/>
    <s v="CALL_PYMES"/>
    <n v="20200302"/>
    <n v="81942"/>
    <s v="PY"/>
    <s v="A"/>
    <s v="IBA"/>
    <s v="RCE"/>
    <s v="*"/>
    <x v="15"/>
    <s v="* SD - INTERMITENCIA EN EL SERVICIO / NODO IK1/DIEGO"/>
    <x v="0"/>
    <s v="5.6 TOLHUCA"/>
    <s v="4488-20-0000747766"/>
    <s v="MIRYAM FORERO"/>
    <s v="PYME"/>
    <s v="SOPORTE TECNICO"/>
    <s v="SOPORTE TECNICO"/>
    <s v="PYME"/>
    <m/>
    <x v="2"/>
    <n v="8"/>
    <n v="19"/>
    <n v="42"/>
    <x v="19"/>
  </r>
  <r>
    <n v="763098331"/>
    <s v="MATRIZ"/>
    <x v="20"/>
    <s v="J"/>
    <m/>
    <n v="2"/>
    <n v="1"/>
    <s v="RR"/>
    <e v="#N/A"/>
    <s v="1. OPORTUNIDAD DE GESTION"/>
    <s v="SOPCENTRO"/>
    <s v="PYMES"/>
    <s v="SOPCENTRO"/>
    <s v="PYMES"/>
    <s v="ECM9874H"/>
    <x v="1"/>
    <x v="1"/>
    <d v="2020-03-04T00:00:00"/>
    <d v="2020-03-04T00:00:00"/>
    <s v="082111"/>
    <n v="20200304"/>
    <n v="82111"/>
    <s v="SOPCENTRO "/>
    <s v="CALL_PYMES"/>
    <s v="DIS"/>
    <x v="0"/>
    <s v="Sin Señal Falla Masiva (Aviso Sap)"/>
    <s v="SI"/>
    <s v="SOPCENTRO "/>
    <s v="CALL_PYMES"/>
    <n v="20200304"/>
    <n v="82111"/>
    <s v="PY"/>
    <s v="A"/>
    <s v="SOO"/>
    <s v="TVC"/>
    <s v="*"/>
    <x v="16"/>
    <s v="* NEG - SECTOR SIN SE#AL / NODO SPT/JULIAN RODRIGUEZ/TEL-CEL:"/>
    <x v="2"/>
    <s v="4.5 BOGOTA SUR"/>
    <s v="4488-20-0000777457"/>
    <s v="MIRYAM FORERO"/>
    <s v="PYME"/>
    <s v="SOPORTE TECNICO"/>
    <s v="SOPORTE TECNICO"/>
    <s v="PYME"/>
    <m/>
    <x v="2"/>
    <n v="8"/>
    <n v="21"/>
    <n v="11"/>
    <x v="20"/>
  </r>
  <r>
    <n v="762213790"/>
    <s v="MATRIZ"/>
    <x v="21"/>
    <s v="T"/>
    <m/>
    <n v="5"/>
    <n v="4"/>
    <s v="RR"/>
    <e v="#N/A"/>
    <s v="1. OPORTUNIDAD DE GESTION"/>
    <s v="SERVIDES1"/>
    <s v="PYMES"/>
    <s v="SERVIDES1"/>
    <s v="PYMES"/>
    <s v="ECF5321C"/>
    <x v="0"/>
    <x v="0"/>
    <d v="2020-02-28T00:00:00"/>
    <d v="2020-02-28T00:00:00"/>
    <s v="082206"/>
    <n v="20200228"/>
    <n v="82206"/>
    <s v="SERVIDES1 "/>
    <s v="CALL_PYMES"/>
    <s v="DIS"/>
    <x v="0"/>
    <s v="Sin Señal Falla Masiva (Aviso Sap)"/>
    <s v="SI"/>
    <s v="SERVIDES1 "/>
    <s v="CALL_PYMES"/>
    <n v="20200228"/>
    <n v="82206"/>
    <s v="PY"/>
    <s v="A"/>
    <s v="BOG"/>
    <s v="TVC"/>
    <s v="*"/>
    <x v="17"/>
    <s v="* NEG - SIN SE#AL TV/JULIETH GONZALEZ/TEL-CEL: 3164193567 -"/>
    <x v="2"/>
    <s v="4.1 BOGOTA NORTE"/>
    <s v="4488-20-0000720259"/>
    <s v="MIRYAM FORERO"/>
    <s v="PYME"/>
    <s v="SOPORTE TECNICO"/>
    <s v="SOPORTE TECNICO"/>
    <s v="PYME"/>
    <m/>
    <x v="3"/>
    <n v="8"/>
    <n v="22"/>
    <n v="6"/>
    <x v="21"/>
  </r>
  <r>
    <n v="762886587"/>
    <s v="MATRIZ"/>
    <x v="22"/>
    <s v="@"/>
    <m/>
    <n v="3"/>
    <n v="2"/>
    <s v="RR"/>
    <e v="#N/A"/>
    <s v="1. OPORTUNIDAD DE GESTION"/>
    <s v="SOPOCCIDEN"/>
    <s v="PYMES"/>
    <s v="SOPOCCIDEN"/>
    <s v="PYMES"/>
    <s v="ECF4251A"/>
    <x v="2"/>
    <x v="2"/>
    <d v="2020-03-03T00:00:00"/>
    <d v="2020-03-03T00:00:00"/>
    <s v="082352"/>
    <n v="20200303"/>
    <n v="82352"/>
    <s v="SOPOCCIDEN"/>
    <s v="CALL_PYMES"/>
    <s v="DIS"/>
    <x v="0"/>
    <s v="Sin Señal Falla Masiva (Aviso Sap)"/>
    <s v="SI"/>
    <s v="SOPOCCIDEN"/>
    <s v="CALL_PYMES"/>
    <n v="20200303"/>
    <n v="82352"/>
    <s v="PY"/>
    <s v="A"/>
    <s v="CAL"/>
    <s v="RVA"/>
    <s v="*"/>
    <x v="18"/>
    <s v="* REVISIÃ³N DE RUIDO/MAURICIO QUIJANO/TEL-CEL: 3176809375 -"/>
    <x v="0"/>
    <s v="5.5 CALI SUR"/>
    <s v="4488-20-0000764402"/>
    <s v="MIRYAM FORERO"/>
    <s v="PYME"/>
    <s v="SOPORTE TECNICO"/>
    <s v="SOPORTE TECNICO"/>
    <s v="PYME"/>
    <m/>
    <x v="0"/>
    <n v="8"/>
    <n v="23"/>
    <n v="52"/>
    <x v="22"/>
  </r>
  <r>
    <n v="761108639"/>
    <s v="MATRIZ"/>
    <x v="23"/>
    <s v="J"/>
    <m/>
    <n v="10"/>
    <n v="9"/>
    <s v="RR"/>
    <e v="#N/A"/>
    <s v="1. OPORTUNIDAD DE GESTION"/>
    <s v="SERVIDES1"/>
    <s v="PYMES"/>
    <s v="SERVIDES1"/>
    <s v="PYMES"/>
    <s v="ECF8408A"/>
    <x v="3"/>
    <x v="3"/>
    <d v="2020-02-22T00:00:00"/>
    <d v="2020-02-21T00:00:00"/>
    <s v="082549"/>
    <n v="20200222"/>
    <n v="82549"/>
    <s v="SERVIDES1 "/>
    <s v="CALL_PYMES"/>
    <s v="DIS"/>
    <x v="0"/>
    <s v="Sin Señal Falla Masiva (Aviso Sap)"/>
    <s v="SI"/>
    <s v="SERVIDES1 "/>
    <s v="CALL_PYMES"/>
    <n v="20200222"/>
    <n v="82549"/>
    <s v="PY"/>
    <s v="A"/>
    <s v="FUS"/>
    <s v="RCE"/>
    <s v="*"/>
    <x v="19"/>
    <s v="* SECTOR SIN SE#AL /LINDA CARDONA/TEL-CEL: 3125061027 - /"/>
    <x v="2"/>
    <s v="4.1 BOGOTA NORTE"/>
    <s v="4488-20-0000647851"/>
    <s v="MIRYAM FORERO"/>
    <s v="PYME"/>
    <s v="SOPORTE TECNICO"/>
    <s v="SOPORTE TECNICO"/>
    <s v="PYME"/>
    <m/>
    <x v="2"/>
    <n v="8"/>
    <n v="25"/>
    <n v="49"/>
    <x v="23"/>
  </r>
  <r>
    <n v="762888854"/>
    <s v="MATRIZ"/>
    <x v="24"/>
    <s v="J"/>
    <m/>
    <n v="3"/>
    <n v="2"/>
    <s v="RR"/>
    <e v="#N/A"/>
    <s v="1. OPORTUNIDAD DE GESTION"/>
    <s v="SOPCENTRO"/>
    <s v="PYMES"/>
    <s v="SOPCENTRO"/>
    <s v="PYMES"/>
    <s v="ECF9372A"/>
    <x v="2"/>
    <x v="2"/>
    <d v="2020-03-03T00:00:00"/>
    <d v="2020-03-03T00:00:00"/>
    <s v="083515"/>
    <n v="20200303"/>
    <n v="83515"/>
    <s v="SOPCENTRO "/>
    <s v="CALL_PYMES"/>
    <s v="DIS"/>
    <x v="0"/>
    <s v="Sin Señal Falla Masiva (Aviso Sap)"/>
    <s v="SI"/>
    <s v="SOPCENTRO "/>
    <s v="CALL_PYMES"/>
    <n v="20200303"/>
    <n v="83515"/>
    <s v="PY"/>
    <s v="A"/>
    <s v="MED"/>
    <s v="RAN"/>
    <s v="*"/>
    <x v="20"/>
    <s v="* NOC RES REPT COMPLEX : FOHFC:MR_T1 ATENUACIÃ³N FORWARD / NODO"/>
    <x v="1"/>
    <s v="6.4 ANTIOQUIA NORTE"/>
    <s v="4488-20-0000764532"/>
    <s v="MIRYAM FORERO"/>
    <s v="PYME"/>
    <s v="SOPORTE TECNICO"/>
    <s v="SOPORTE TECNICO"/>
    <s v="PYME"/>
    <m/>
    <x v="2"/>
    <n v="8"/>
    <n v="35"/>
    <n v="15"/>
    <x v="24"/>
  </r>
  <r>
    <n v="763101557"/>
    <s v="MATRIZ"/>
    <x v="25"/>
    <s v="J"/>
    <m/>
    <n v="2"/>
    <n v="1"/>
    <s v="RR"/>
    <e v="#N/A"/>
    <s v="1. OPORTUNIDAD DE GESTION"/>
    <s v="SOPCENTRO"/>
    <s v="PYMES"/>
    <s v="SOPCENTRO"/>
    <s v="PYMES"/>
    <s v="ECM9874H"/>
    <x v="1"/>
    <x v="1"/>
    <d v="2020-03-04T00:00:00"/>
    <d v="2020-03-04T00:00:00"/>
    <s v="083551"/>
    <n v="20200304"/>
    <n v="83551"/>
    <s v="SOPCENTRO "/>
    <s v="CALL_PYMES"/>
    <s v="DIS"/>
    <x v="0"/>
    <s v="Sin Señal Falla Masiva (Aviso Sap)"/>
    <s v="SI"/>
    <s v="SOPCENTRO "/>
    <s v="CALL_PYMES"/>
    <n v="20200304"/>
    <n v="83551"/>
    <s v="PY"/>
    <s v="A"/>
    <s v="MDR"/>
    <s v="TVC"/>
    <s v="*"/>
    <x v="5"/>
    <s v="* NOC RES REPT COMPLEX:FOHFC:MR_T3:JO-SIN FORWARD SLE/ALICIA"/>
    <x v="2"/>
    <s v="4.2 BOGOTA CENTRO"/>
    <s v="4488-20-0000777594"/>
    <s v="MIRYAM FORERO"/>
    <s v="PYME"/>
    <s v="SOPORTE TECNICO"/>
    <s v="SOPORTE TECNICO"/>
    <s v="PYME"/>
    <m/>
    <x v="2"/>
    <n v="8"/>
    <n v="35"/>
    <n v="51"/>
    <x v="25"/>
  </r>
  <r>
    <n v="761783627"/>
    <s v="MATRIZ"/>
    <x v="26"/>
    <s v="@"/>
    <m/>
    <n v="7"/>
    <n v="6"/>
    <s v="RR"/>
    <e v="#N/A"/>
    <s v="1. OPORTUNIDAD DE GESTION"/>
    <s v="SOPOCCIDEN"/>
    <s v="PYMES"/>
    <s v="SOPOCCIDEN"/>
    <s v="PYMES"/>
    <s v="ECF1445G"/>
    <x v="5"/>
    <x v="5"/>
    <d v="2020-02-26T00:00:00"/>
    <d v="2020-02-26T00:00:00"/>
    <s v="083748"/>
    <n v="20200226"/>
    <n v="83748"/>
    <s v="SOPOCCIDEN"/>
    <s v="CALL_PYMES"/>
    <s v="DIS"/>
    <x v="0"/>
    <s v="Sin Señal Falla Masiva (Aviso Sap)"/>
    <s v="SI"/>
    <s v="SOPOCCIDEN"/>
    <s v="CALL_PYMES"/>
    <n v="20200226"/>
    <n v="83748"/>
    <s v="PY"/>
    <s v="A"/>
    <s v="CAL"/>
    <s v="RVA"/>
    <s v="*"/>
    <x v="12"/>
    <s v="* FOHFC:MR_T3 SEGMENTACIÃ³N EN PROCESO - SDS CALI NORTE / NODO"/>
    <x v="0"/>
    <s v="5.4 CALI NORTEVALLE"/>
    <s v="4488-20-0000693187"/>
    <s v="MIRYAM FORERO"/>
    <s v="PYME"/>
    <s v="SOPORTE TECNICO"/>
    <s v="SOPORTE TECNICO"/>
    <s v="PYME"/>
    <m/>
    <x v="0"/>
    <n v="8"/>
    <n v="37"/>
    <n v="48"/>
    <x v="26"/>
  </r>
  <r>
    <n v="761563757"/>
    <s v="MATRIZ"/>
    <x v="27"/>
    <s v="J"/>
    <m/>
    <n v="8"/>
    <n v="7"/>
    <s v="RR"/>
    <e v="#N/A"/>
    <s v="1. OPORTUNIDAD DE GESTION"/>
    <s v="SOPOCCIDEN"/>
    <s v="PYMES"/>
    <s v="SOPOCCIDEN"/>
    <s v="PYMES"/>
    <s v="ECF2115A"/>
    <x v="6"/>
    <x v="6"/>
    <d v="2020-02-25T00:00:00"/>
    <d v="2020-02-25T00:00:00"/>
    <s v="084638"/>
    <n v="20200225"/>
    <n v="84638"/>
    <s v="SOPOCCIDEN"/>
    <s v="CALL_PYMES"/>
    <s v="DIS"/>
    <x v="0"/>
    <s v="Sin Señal Falla Masiva (Aviso Sap)"/>
    <s v="SI"/>
    <s v="SOPOCCIDEN"/>
    <s v="CALL_PYMES"/>
    <n v="20200225"/>
    <n v="84638"/>
    <s v="PY"/>
    <s v="A"/>
    <s v="CAL"/>
    <s v="RVA"/>
    <s v="*"/>
    <x v="21"/>
    <s v="* FOHFC: MR_T1: SIN RETORNO / NODO C073/ANDREA LUNA/TEL-CEL:"/>
    <x v="0"/>
    <s v="5.5 CALI SUR"/>
    <s v="4488-20-0000679021"/>
    <s v="MIRYAM FORERO"/>
    <s v="PYME"/>
    <s v="SOPORTE TECNICO"/>
    <s v="SOPORTE TECNICO"/>
    <s v="PYME"/>
    <m/>
    <x v="2"/>
    <n v="8"/>
    <n v="46"/>
    <n v="38"/>
    <x v="27"/>
  </r>
  <r>
    <n v="763105580"/>
    <s v="MATRIZ"/>
    <x v="28"/>
    <s v="N"/>
    <m/>
    <n v="2"/>
    <n v="1"/>
    <s v="RR"/>
    <e v="#N/A"/>
    <s v="1. OPORTUNIDAD DE GESTION"/>
    <s v="SERVIDES1"/>
    <s v="PYMES"/>
    <s v="SERVIDES1"/>
    <s v="PYMES"/>
    <s v="ECM3246F"/>
    <x v="1"/>
    <x v="1"/>
    <d v="2020-03-04T00:00:00"/>
    <d v="2020-03-04T00:00:00"/>
    <s v="085137"/>
    <n v="20200304"/>
    <n v="85137"/>
    <s v="SERVIDES1 "/>
    <s v="CALL_PYMES"/>
    <s v="DIS"/>
    <x v="1"/>
    <s v="Sin Señal falla en edificio o conjunto"/>
    <s v="SI"/>
    <s v="SERVIDES1 "/>
    <s v="CALL_PYMES"/>
    <n v="20200304"/>
    <n v="85137"/>
    <s v="PY"/>
    <s v="A"/>
    <s v="MDR"/>
    <s v="TVC"/>
    <s v="*"/>
    <x v="5"/>
    <s v="* /DANIEL OSTOS/TEL-CEL: 3157053480 - N/A/ REPORTA: 3P CAIDO CM"/>
    <x v="2"/>
    <s v="4.2 BOGOTA CENTRO"/>
    <s v="4488-20-0000777802"/>
    <s v="MIRYAM FORERO"/>
    <s v="PYME"/>
    <s v="SOPORTE TECNICO"/>
    <s v="SOPORTE TECNICO"/>
    <s v="PYME"/>
    <m/>
    <x v="1"/>
    <n v="8"/>
    <n v="51"/>
    <n v="37"/>
    <x v="28"/>
  </r>
  <r>
    <n v="762666199"/>
    <s v="MATRIZ"/>
    <x v="29"/>
    <s v="J"/>
    <m/>
    <n v="4"/>
    <n v="3"/>
    <s v="RR"/>
    <e v="#N/A"/>
    <s v="1. OPORTUNIDAD DE GESTION"/>
    <s v="SERVIDES1"/>
    <s v="PYMES"/>
    <s v="SERVIDES1"/>
    <s v="PYMES"/>
    <s v="ECM4145K"/>
    <x v="4"/>
    <x v="4"/>
    <d v="2020-03-02T00:00:00"/>
    <d v="2020-03-02T00:00:00"/>
    <s v="085353"/>
    <n v="20200302"/>
    <n v="85353"/>
    <s v="SERVIDES1 "/>
    <s v="CALL_PYMES"/>
    <s v="DIS"/>
    <x v="0"/>
    <s v="Sin Señal Falla Masiva (Aviso Sap)"/>
    <s v="SI"/>
    <s v="SERVIDES1 "/>
    <s v="CALL_PYMES"/>
    <n v="20200302"/>
    <n v="85353"/>
    <s v="PY"/>
    <s v="A"/>
    <s v="MED"/>
    <s v="RAN"/>
    <s v="*"/>
    <x v="22"/>
    <s v="* INPROG NOC RES REPT COMPLEX: FOHFC: MR_T3: SIN RETORNO / NODO"/>
    <x v="1"/>
    <s v="6.4 ANTIOQUIA NORTE"/>
    <s v="4488-20-0000748194"/>
    <s v="MIRYAM FORERO"/>
    <s v="PYME"/>
    <s v="SOPORTE TECNICO"/>
    <s v="SOPORTE TECNICO"/>
    <s v="PYME"/>
    <m/>
    <x v="2"/>
    <n v="8"/>
    <n v="53"/>
    <n v="53"/>
    <x v="29"/>
  </r>
  <r>
    <n v="762666295"/>
    <s v="MATRIZ"/>
    <x v="30"/>
    <s v="J"/>
    <m/>
    <n v="4"/>
    <n v="3"/>
    <s v="RR"/>
    <e v="#N/A"/>
    <s v="1. OPORTUNIDAD DE GESTION"/>
    <s v="SOPNROCCID"/>
    <s v="PYMES"/>
    <s v="SOPNROCCID"/>
    <s v="PYMES"/>
    <s v="ECF7501A"/>
    <x v="4"/>
    <x v="4"/>
    <d v="2020-03-02T00:00:00"/>
    <d v="2020-03-02T00:00:00"/>
    <s v="085403"/>
    <n v="20200302"/>
    <n v="85403"/>
    <s v="SOPNROCCID"/>
    <s v="CALL_PYMES"/>
    <s v="DIS"/>
    <x v="0"/>
    <s v="Sin Señal Falla Masiva (Aviso Sap)"/>
    <s v="SI"/>
    <s v="SOPNROCCID"/>
    <s v="CALL_PYMES"/>
    <n v="20200302"/>
    <n v="85403"/>
    <s v="PY"/>
    <s v="A"/>
    <s v="MED"/>
    <s v="RAN"/>
    <s v="*"/>
    <x v="22"/>
    <s v="FALLA FÍSICA DE RECEPTOR ÓPTICO/LAURA  ARANGO/TEL-CEL:"/>
    <x v="1"/>
    <s v="6.4 ANTIOQUIA NORTE"/>
    <s v="4488-20-0000748196"/>
    <s v="MIRYAM FORERO"/>
    <s v="PYME"/>
    <s v="SOPORTE TECNICO"/>
    <s v="SOPORTE TECNICO"/>
    <s v="PYME"/>
    <m/>
    <x v="2"/>
    <n v="8"/>
    <n v="54"/>
    <n v="3"/>
    <x v="30"/>
  </r>
  <r>
    <n v="762221731"/>
    <s v="MATRIZ"/>
    <x v="31"/>
    <s v="J"/>
    <m/>
    <n v="5"/>
    <n v="4"/>
    <s v="RR"/>
    <e v="#N/A"/>
    <s v="1. OPORTUNIDAD DE GESTION"/>
    <s v="SOPOCCIDEN"/>
    <s v="PYMES"/>
    <s v="SOPOCCIDEN"/>
    <s v="PYMES"/>
    <s v="ECF3372A"/>
    <x v="0"/>
    <x v="0"/>
    <d v="2020-02-28T00:00:00"/>
    <d v="2020-02-28T00:00:00"/>
    <s v="085605"/>
    <n v="20200228"/>
    <n v="85605"/>
    <s v="SOPOCCIDEN"/>
    <s v="CALL_PYMES"/>
    <s v="DIS"/>
    <x v="0"/>
    <s v="Sin Señal Falla Masiva (Aviso Sap)"/>
    <s v="SI"/>
    <s v="SOPOCCIDEN"/>
    <s v="CALL_PYMES"/>
    <n v="20200228"/>
    <n v="85605"/>
    <s v="PY"/>
    <s v="A"/>
    <s v="BOG"/>
    <s v="TVC"/>
    <s v="*"/>
    <x v="23"/>
    <s v="* SECTOR SIN SE#AL/YENNI LOPEZ/TEL-CEL: 3132295343 - /"/>
    <x v="2"/>
    <s v="4.3 BOGOTA OCCIDENTE"/>
    <s v="4488-20-0000720636"/>
    <s v="MIRYAM FORERO"/>
    <s v="PYME"/>
    <s v="SOPORTE TECNICO"/>
    <s v="SOPORTE TECNICO"/>
    <s v="PYME"/>
    <m/>
    <x v="2"/>
    <n v="8"/>
    <n v="56"/>
    <n v="5"/>
    <x v="31"/>
  </r>
  <r>
    <n v="762222240"/>
    <s v="MATRIZ"/>
    <x v="32"/>
    <s v="J"/>
    <m/>
    <n v="5"/>
    <n v="4"/>
    <s v="RR"/>
    <e v="#N/A"/>
    <s v="1. OPORTUNIDAD DE GESTION"/>
    <s v="SERVIDES1"/>
    <s v="PYMES"/>
    <s v="SERVIDES1"/>
    <s v="PYMES"/>
    <s v="ECF2371A"/>
    <x v="0"/>
    <x v="0"/>
    <d v="2020-02-28T00:00:00"/>
    <d v="2020-02-28T00:00:00"/>
    <s v="085800"/>
    <n v="20200228"/>
    <n v="85800"/>
    <s v="SERVIDES1 "/>
    <s v="CALL_PYMES"/>
    <s v="DIS"/>
    <x v="1"/>
    <s v="Sin Señal falla en edificio o conjunto"/>
    <s v="SI"/>
    <s v="SERVIDES1 "/>
    <s v="CALL_PYMES"/>
    <n v="20200228"/>
    <n v="85800"/>
    <s v="PY"/>
    <s v="A"/>
    <s v="BOG"/>
    <s v="TVC"/>
    <s v="*"/>
    <x v="24"/>
    <s v="* FALLA EN EDIFICIO/ALEIDA RODRIGUEZ/TEL-CEL: 3134215765 - /"/>
    <x v="2"/>
    <s v="4.2 BOGOTA CENTRO"/>
    <s v="4488-20-0000720659"/>
    <s v="MIRYAM FORERO"/>
    <s v="PYME"/>
    <s v="SOPORTE TECNICO"/>
    <s v="SOPORTE TECNICO"/>
    <s v="PYME"/>
    <m/>
    <x v="2"/>
    <n v="8"/>
    <n v="58"/>
    <n v="0"/>
    <x v="32"/>
  </r>
  <r>
    <n v="763107858"/>
    <s v="MATRIZ"/>
    <x v="33"/>
    <s v="@"/>
    <m/>
    <n v="2"/>
    <n v="1"/>
    <s v="RR"/>
    <e v="#N/A"/>
    <s v="1. OPORTUNIDAD DE GESTION"/>
    <s v="SOPCENTRO"/>
    <s v="PYMES"/>
    <s v="SOPCENTRO"/>
    <s v="PYMES"/>
    <s v="ECF6758A"/>
    <x v="1"/>
    <x v="1"/>
    <d v="2020-03-04T00:00:00"/>
    <d v="2020-03-04T00:00:00"/>
    <s v="090026"/>
    <n v="20200304"/>
    <n v="90026"/>
    <s v="SOPCENTRO "/>
    <s v="CALL_PYMES"/>
    <s v="DIS"/>
    <x v="0"/>
    <s v="Sin Señal Falla Masiva (Aviso Sap)"/>
    <s v="SI"/>
    <s v="SOPCENTRO "/>
    <s v="CALL_PYMES"/>
    <n v="20200304"/>
    <n v="90026"/>
    <s v="PY"/>
    <s v="A"/>
    <s v="BOG"/>
    <s v="TVC"/>
    <s v="*"/>
    <x v="25"/>
    <s v="* SD SECTOR SIN SEÃ±AL (TRIPLE PLAY)NODO LG2/ALEJANDRA"/>
    <x v="2"/>
    <s v="4.3 BOGOTA OCCIDENTE"/>
    <s v="4488-20-0000777921"/>
    <s v="MIRYAM FORERO"/>
    <s v="PYME"/>
    <s v="SOPORTE TECNICO"/>
    <s v="SOPORTE TECNICO"/>
    <s v="PYME"/>
    <m/>
    <x v="0"/>
    <n v="9"/>
    <n v="0"/>
    <n v="26"/>
    <x v="33"/>
  </r>
  <r>
    <n v="763108089"/>
    <s v="MATRIZ"/>
    <x v="34"/>
    <s v="J"/>
    <m/>
    <n v="2"/>
    <n v="1"/>
    <s v="RR"/>
    <e v="#N/A"/>
    <s v="1. OPORTUNIDAD DE GESTION"/>
    <s v="SOPOCCIDEN"/>
    <s v="PYMES"/>
    <s v="SOPOCCIDEN"/>
    <s v="PYMES"/>
    <s v="ECM4145K"/>
    <x v="1"/>
    <x v="1"/>
    <d v="2020-03-04T00:00:00"/>
    <d v="2020-03-04T00:00:00"/>
    <s v="090141"/>
    <n v="20200304"/>
    <n v="90141"/>
    <s v="SOPOCCIDEN"/>
    <s v="CALL_PYMES"/>
    <s v="DIS"/>
    <x v="0"/>
    <s v="Sin Señal Falla Masiva (Aviso Sap)"/>
    <s v="SI"/>
    <s v="SOPOCCIDEN"/>
    <s v="CALL_PYMES"/>
    <n v="20200304"/>
    <n v="90141"/>
    <s v="PY"/>
    <s v="A"/>
    <s v="PAL"/>
    <s v="RVA"/>
    <s v="*"/>
    <x v="26"/>
    <s v="* NEG - FALLA EN EDIFICIO / NODO C61/YOHANA CERON/TEL-CEL:"/>
    <x v="0"/>
    <s v="5.4 CALI NORTEVALLE"/>
    <s v="4488-20-0000777942"/>
    <s v="MIRYAM FORERO"/>
    <s v="PYME"/>
    <s v="SOPORTE TECNICO"/>
    <s v="SOPORTE TECNICO"/>
    <s v="PYME"/>
    <m/>
    <x v="2"/>
    <n v="9"/>
    <n v="1"/>
    <n v="41"/>
    <x v="34"/>
  </r>
  <r>
    <n v="763108686"/>
    <s v="MATRIZ"/>
    <x v="35"/>
    <s v="J"/>
    <m/>
    <n v="2"/>
    <n v="1"/>
    <s v="RR"/>
    <e v="#N/A"/>
    <s v="1. OPORTUNIDAD DE GESTION"/>
    <s v="SOPOCCIDEN"/>
    <s v="PYMES"/>
    <s v="SOPOCCIDEN"/>
    <s v="PYMES"/>
    <s v="ECM9874H"/>
    <x v="1"/>
    <x v="1"/>
    <d v="2020-03-04T00:00:00"/>
    <d v="2020-03-04T00:00:00"/>
    <s v="090345"/>
    <n v="20200304"/>
    <n v="90345"/>
    <s v="SOPOCCIDEN"/>
    <s v="CALL_PYMES"/>
    <s v="DIS"/>
    <x v="1"/>
    <s v="Sin Señal falla en edificio o conjunto"/>
    <s v="SI"/>
    <s v="SOPOCCIDEN"/>
    <s v="CALL_PYMES"/>
    <n v="20200304"/>
    <n v="90345"/>
    <s v="PY"/>
    <s v="A"/>
    <s v="CAL"/>
    <s v="RVA"/>
    <s v="*"/>
    <x v="27"/>
    <s v="* NEG - FALLA EN EDIFICIO / NODO 3QS/MARIA FERNANDA GUEVARA"/>
    <x v="0"/>
    <s v="5.5 CALI SUR"/>
    <s v="4488-20-0000777972"/>
    <s v="MIRYAM FORERO"/>
    <s v="PYME"/>
    <s v="SOPORTE TECNICO"/>
    <s v="SOPORTE TECNICO"/>
    <s v="PYME"/>
    <m/>
    <x v="2"/>
    <n v="9"/>
    <n v="3"/>
    <n v="45"/>
    <x v="35"/>
  </r>
  <r>
    <n v="760703125"/>
    <s v="MATRIZ"/>
    <x v="36"/>
    <s v="J"/>
    <m/>
    <n v="11"/>
    <n v="10"/>
    <s v="RR"/>
    <e v="#N/A"/>
    <s v="2. ALTO RIESGO"/>
    <s v="SOPNROCCID"/>
    <s v="PYMES"/>
    <s v="SOPNROCCID"/>
    <s v="PYMES"/>
    <s v="ECM1877E"/>
    <x v="7"/>
    <x v="7"/>
    <d v="2020-02-20T00:00:00"/>
    <d v="2020-02-20T00:00:00"/>
    <s v="090546"/>
    <n v="20200220"/>
    <n v="90546"/>
    <s v="SOPNROCCID"/>
    <s v="CALL_PYMES"/>
    <s v="DIS"/>
    <x v="1"/>
    <s v="Sin Señal falla en edificio o conjunto"/>
    <s v="SI"/>
    <s v="SOPNROCCID"/>
    <s v="CALL_PYMES"/>
    <n v="20200220"/>
    <n v="90546"/>
    <s v="PY"/>
    <s v="A"/>
    <s v="GIN"/>
    <s v="ROR"/>
    <s v="*"/>
    <x v="28"/>
    <s v="* FALLA EN EDIFICIO/GINA MARCELA PINEDA/TEL-CEL: 3164604590 -"/>
    <x v="1"/>
    <s v="6.3 SANTANDERES"/>
    <s v="4488-20-0000620147"/>
    <s v="MIRYAM FORERO"/>
    <s v="PYME"/>
    <s v="SOPORTE TECNICO"/>
    <s v="SOPORTE TECNICO"/>
    <s v="PYME"/>
    <m/>
    <x v="2"/>
    <n v="9"/>
    <n v="5"/>
    <n v="46"/>
    <x v="36"/>
  </r>
  <r>
    <n v="763109650"/>
    <s v="MATRIZ"/>
    <x v="37"/>
    <s v="J"/>
    <m/>
    <n v="2"/>
    <n v="1"/>
    <s v="RR"/>
    <e v="#N/A"/>
    <s v="1. OPORTUNIDAD DE GESTION"/>
    <s v="SOPCENTRO"/>
    <s v="PYMES"/>
    <s v="SOPCENTRO"/>
    <s v="PYMES"/>
    <s v="ICF8596A"/>
    <x v="1"/>
    <x v="1"/>
    <d v="2020-03-04T00:00:00"/>
    <d v="2020-03-04T00:00:00"/>
    <s v="090716"/>
    <n v="20200304"/>
    <n v="90716"/>
    <s v="SOPCENTRO "/>
    <s v="CALL_PYMES"/>
    <s v="DIS"/>
    <x v="1"/>
    <s v="Sin Señal falla en edificio o conjunto"/>
    <s v="SI"/>
    <s v="SOPCENTRO "/>
    <s v="CALL_PYMES"/>
    <n v="20200304"/>
    <n v="90716"/>
    <s v="PY"/>
    <s v="A"/>
    <s v="ARM"/>
    <s v="REC"/>
    <s v="*"/>
    <x v="29"/>
    <s v="* NEG - FALLA EN EDIFICIO"/>
    <x v="1"/>
    <s v="6.2 EJE CAFETERO"/>
    <s v="4488-20-0000778018"/>
    <s v="MIRYAM FORERO"/>
    <s v="PYME"/>
    <s v="SOPORTE TECNICO"/>
    <s v="SOPORTE TECNICO"/>
    <s v="PYME"/>
    <m/>
    <x v="2"/>
    <n v="9"/>
    <n v="7"/>
    <n v="16"/>
    <x v="37"/>
  </r>
  <r>
    <n v="760917477"/>
    <s v="MATRIZ"/>
    <x v="38"/>
    <s v="@"/>
    <m/>
    <n v="10"/>
    <n v="9"/>
    <s v="RR"/>
    <e v="#N/A"/>
    <s v="1. OPORTUNIDAD DE GESTION"/>
    <s v="SERVIDES1"/>
    <s v="PYMES"/>
    <s v="SERVIDES1"/>
    <s v="PYMES"/>
    <s v="ECM8481J"/>
    <x v="8"/>
    <x v="8"/>
    <d v="2020-02-21T00:00:00"/>
    <d v="2020-02-21T00:00:00"/>
    <s v="090902"/>
    <n v="20200221"/>
    <n v="90902"/>
    <s v="SERVIDES1 "/>
    <s v="CALL_PYMES"/>
    <s v="DIS"/>
    <x v="0"/>
    <s v="Sin Señal Falla Masiva (Aviso Sap)"/>
    <s v="SI"/>
    <s v="SERVIDES1 "/>
    <s v="CALL_PYMES"/>
    <n v="20200221"/>
    <n v="90902"/>
    <s v="PY"/>
    <s v="A"/>
    <s v="GIR"/>
    <s v="RCE"/>
    <s v="*"/>
    <x v="30"/>
    <s v="* REVISIÃ³N DE RUIDO / NODO STD/DIANA CASTELLANOS/TEL-CEL:"/>
    <x v="2"/>
    <s v="4.1 BOGOTA NORTE"/>
    <s v="4488-20-0000635150"/>
    <s v="MIRYAM FORERO"/>
    <s v="PYME"/>
    <s v="SOPORTE TECNICO"/>
    <s v="SOPORTE TECNICO"/>
    <s v="PYME"/>
    <m/>
    <x v="0"/>
    <n v="9"/>
    <n v="9"/>
    <n v="2"/>
    <x v="38"/>
  </r>
  <r>
    <n v="762672117"/>
    <s v="MATRIZ"/>
    <x v="39"/>
    <s v="@"/>
    <m/>
    <n v="4"/>
    <n v="3"/>
    <s v="RR"/>
    <e v="#N/A"/>
    <s v="1. OPORTUNIDAD DE GESTION"/>
    <s v="SOPCENTRO"/>
    <s v="PYMES"/>
    <s v="SOPCENTRO"/>
    <s v="PYMES"/>
    <s v="ECF5559A"/>
    <x v="4"/>
    <x v="4"/>
    <d v="2020-03-02T00:00:00"/>
    <d v="2020-03-02T00:00:00"/>
    <s v="091350"/>
    <n v="20200302"/>
    <n v="91350"/>
    <s v="SOPCENTRO "/>
    <s v="CALL_PYMES"/>
    <s v="DIS"/>
    <x v="0"/>
    <s v="Sin Señal Falla Masiva (Aviso Sap)"/>
    <s v="SI"/>
    <s v="SOPCENTRO "/>
    <s v="CALL_PYMES"/>
    <n v="20200302"/>
    <n v="91350"/>
    <s v="PY"/>
    <s v="A"/>
    <s v="BOG"/>
    <s v="TVC"/>
    <s v="*"/>
    <x v="31"/>
    <s v="* SIN RETORNO/YUDY CARDOZO/TEL-CEL: 3228109630 - N/A/ REPORTA:"/>
    <x v="2"/>
    <s v="4.2 BOGOTA CENTRO"/>
    <s v="4488-20-0000748532"/>
    <s v="MIRYAM FORERO"/>
    <s v="PYME"/>
    <s v="SOPORTE TECNICO"/>
    <s v="SOPORTE TECNICO"/>
    <s v="PYME"/>
    <m/>
    <x v="0"/>
    <n v="9"/>
    <n v="13"/>
    <n v="50"/>
    <x v="39"/>
  </r>
  <r>
    <n v="762674859"/>
    <s v="MATRIZ"/>
    <x v="40"/>
    <s v="@"/>
    <m/>
    <n v="4"/>
    <n v="3"/>
    <s v="RR"/>
    <e v="#N/A"/>
    <s v="1. OPORTUNIDAD DE GESTION"/>
    <s v="SOPOCCIDEN"/>
    <s v="PYMES"/>
    <s v="SOPOCCIDEN"/>
    <s v="PYMES"/>
    <s v="ECF5628A"/>
    <x v="4"/>
    <x v="4"/>
    <d v="2020-03-02T00:00:00"/>
    <d v="2020-03-02T00:00:00"/>
    <s v="092220"/>
    <n v="20200302"/>
    <n v="92220"/>
    <s v="SOPOCCIDEN"/>
    <s v="CALL_PYMES"/>
    <s v="DIS"/>
    <x v="0"/>
    <s v="Sin Señal Falla Masiva (Aviso Sap)"/>
    <s v="SI"/>
    <s v="SOPOCCIDEN"/>
    <s v="CALL_PYMES"/>
    <n v="20200302"/>
    <n v="92220"/>
    <s v="PY"/>
    <s v="A"/>
    <s v="YUM"/>
    <s v="RVA"/>
    <s v="*"/>
    <x v="32"/>
    <s v="* REVISIÓN DE RUIDO / NODO PBZ/JULIO POTOSI /TEL-CEL:"/>
    <x v="0"/>
    <s v="5.4 CALI NORTEVALLE"/>
    <s v="4488-20-0000748687"/>
    <s v="MIRYAM FORERO"/>
    <s v="PYME"/>
    <s v="SOPORTE TECNICO"/>
    <s v="SOPORTE TECNICO"/>
    <s v="PYME"/>
    <m/>
    <x v="0"/>
    <n v="9"/>
    <n v="22"/>
    <n v="20"/>
    <x v="40"/>
  </r>
  <r>
    <n v="762902113"/>
    <s v="MATRIZ"/>
    <x v="41"/>
    <s v="J"/>
    <m/>
    <n v="3"/>
    <n v="2"/>
    <s v="RR"/>
    <e v="#N/A"/>
    <s v="1. OPORTUNIDAD DE GESTION"/>
    <s v="SERVIDES1"/>
    <s v="PYMES"/>
    <s v="SERVIDES1"/>
    <s v="PYMES"/>
    <s v="ECM4145K"/>
    <x v="2"/>
    <x v="2"/>
    <d v="2020-03-03T00:00:00"/>
    <d v="2020-03-03T00:00:00"/>
    <s v="092601"/>
    <n v="20200303"/>
    <n v="92601"/>
    <s v="SERVIDES1 "/>
    <s v="CALL_PYMES"/>
    <s v="DIS"/>
    <x v="0"/>
    <s v="Sin Señal Falla Masiva (Aviso Sap)"/>
    <s v="SI"/>
    <s v="SERVIDES1 "/>
    <s v="CALL_PYMES"/>
    <n v="20200303"/>
    <n v="92601"/>
    <s v="PY"/>
    <s v="A"/>
    <s v="PAS"/>
    <s v="RVA"/>
    <s v="*"/>
    <x v="33"/>
    <s v="* MATRIZ: 139825 AFECTACIÓN: TRIPLEPLAY/HADES CASTILLO/TEL-CEL:"/>
    <x v="0"/>
    <s v="5.5 CALI SUR"/>
    <s v="4488-20-0000765254"/>
    <s v="MIRYAM FORERO"/>
    <s v="PYME"/>
    <s v="SOPORTE TECNICO"/>
    <s v="SOPORTE TECNICO"/>
    <s v="PYME"/>
    <m/>
    <x v="2"/>
    <n v="9"/>
    <n v="26"/>
    <n v="1"/>
    <x v="41"/>
  </r>
  <r>
    <n v="762676624"/>
    <s v="MATRIZ"/>
    <x v="42"/>
    <s v="N"/>
    <m/>
    <n v="4"/>
    <n v="3"/>
    <s v="RR"/>
    <e v="#N/A"/>
    <s v="1. OPORTUNIDAD DE GESTION"/>
    <s v="SOPCENTRO"/>
    <s v="PYMES"/>
    <s v="SOPCENTRO"/>
    <s v="PYMES"/>
    <s v="ICF8596A"/>
    <x v="4"/>
    <x v="4"/>
    <d v="2020-03-02T00:00:00"/>
    <d v="2020-03-02T00:00:00"/>
    <s v="092804"/>
    <n v="20200302"/>
    <n v="92804"/>
    <s v="SOPCENTRO "/>
    <s v="CALL_PYMES"/>
    <s v="DIS"/>
    <x v="0"/>
    <s v="Sin Señal Falla Masiva (Aviso Sap)"/>
    <s v="SI"/>
    <s v="SOPCENTRO "/>
    <s v="CALL_PYMES"/>
    <n v="20200302"/>
    <n v="92804"/>
    <s v="PY"/>
    <s v="A"/>
    <s v="BOG"/>
    <s v="TVC"/>
    <s v="*"/>
    <x v="31"/>
    <s v="* SIN RETORNO / NODO 4903 - 49032D"/>
    <x v="2"/>
    <s v="4.2 BOGOTA CENTRO"/>
    <s v="4488-20-0000748787"/>
    <s v="MIRYAM FORERO"/>
    <s v="PYME"/>
    <s v="SOPORTE TECNICO"/>
    <s v="SOPORTE TECNICO"/>
    <s v="PYME"/>
    <m/>
    <x v="1"/>
    <n v="9"/>
    <n v="28"/>
    <n v="4"/>
    <x v="42"/>
  </r>
  <r>
    <n v="763115733"/>
    <s v="MATRIZ"/>
    <x v="43"/>
    <s v="N"/>
    <m/>
    <n v="2"/>
    <n v="1"/>
    <s v="RR"/>
    <e v="#N/A"/>
    <s v="1. OPORTUNIDAD DE GESTION"/>
    <s v="SERVIDES1"/>
    <s v="PYMES"/>
    <s v="SERVIDES1"/>
    <s v="PYMES"/>
    <s v="ECF9596A"/>
    <x v="1"/>
    <x v="1"/>
    <d v="2020-03-04T00:00:00"/>
    <d v="2020-03-04T00:00:00"/>
    <s v="092847"/>
    <n v="20200304"/>
    <n v="92847"/>
    <s v="SERVIDES1 "/>
    <s v="CALL_PYMES"/>
    <s v="DIS"/>
    <x v="0"/>
    <s v="Sin Señal Falla Masiva (Aviso Sap)"/>
    <s v="SI"/>
    <s v="SERVIDES1 "/>
    <s v="CALL_PYMES"/>
    <n v="20200304"/>
    <n v="92847"/>
    <s v="PY"/>
    <s v="A"/>
    <s v="STM"/>
    <s v="RAT"/>
    <s v="*"/>
    <x v="34"/>
    <s v="* FOHFC:MR_T1 SIN RETORNO / CLUSTER LZ1/NUBIA RUIZ/TEL-CEL:"/>
    <x v="3"/>
    <s v="8.1 COSTA 1"/>
    <s v="4488-20-0000778369"/>
    <s v="MIRYAM FORERO"/>
    <s v="PYME"/>
    <s v="SOPORTE TECNICO"/>
    <s v="SOPORTE TECNICO"/>
    <s v="PYME"/>
    <m/>
    <x v="1"/>
    <n v="9"/>
    <n v="28"/>
    <n v="47"/>
    <x v="43"/>
  </r>
  <r>
    <n v="763116592"/>
    <s v="MATRIZ"/>
    <x v="44"/>
    <s v="@"/>
    <m/>
    <n v="2"/>
    <n v="1"/>
    <s v="RR"/>
    <e v="#N/A"/>
    <s v="1. OPORTUNIDAD DE GESTION"/>
    <s v="SERVIDES1"/>
    <s v="PYMES"/>
    <s v="SERVIDES1"/>
    <s v="PYMES"/>
    <s v="ECM4145K"/>
    <x v="1"/>
    <x v="1"/>
    <d v="2020-03-04T00:00:00"/>
    <d v="2020-03-04T00:00:00"/>
    <s v="093221"/>
    <n v="20200304"/>
    <n v="93221"/>
    <s v="SERVIDES1 "/>
    <s v="CALL_PYMES"/>
    <s v="DIS"/>
    <x v="0"/>
    <s v="Sin Señal Falla Masiva (Aviso Sap)"/>
    <s v="SI"/>
    <s v="SERVIDES1 "/>
    <s v="CALL_PYMES"/>
    <n v="20200304"/>
    <n v="93221"/>
    <s v="PY"/>
    <s v="A"/>
    <s v="PAL"/>
    <s v="RVA"/>
    <s v="*"/>
    <x v="35"/>
    <s v="* NEG - FALLA EN EDIFICIO / NODO RES1M/MABE GONZALEZ/TEL-CEL:"/>
    <x v="0"/>
    <s v="5.4 CALI NORTEVALLE"/>
    <s v="4488-20-0000778416"/>
    <s v="MIRYAM FORERO"/>
    <s v="PYME"/>
    <s v="SOPORTE TECNICO"/>
    <s v="SOPORTE TECNICO"/>
    <s v="PYME"/>
    <m/>
    <x v="0"/>
    <n v="9"/>
    <n v="32"/>
    <n v="21"/>
    <x v="44"/>
  </r>
  <r>
    <n v="763117140"/>
    <s v="MATRIZ"/>
    <x v="45"/>
    <s v="J"/>
    <m/>
    <n v="2"/>
    <n v="1"/>
    <s v="RR"/>
    <e v="#N/A"/>
    <s v="1. OPORTUNIDAD DE GESTION"/>
    <s v="SOPOCCIDEN"/>
    <s v="PYMES"/>
    <s v="SOPOCCIDEN"/>
    <s v="PYMES"/>
    <s v="ECM1102J"/>
    <x v="1"/>
    <x v="1"/>
    <d v="2020-03-04T00:00:00"/>
    <d v="2020-03-04T00:00:00"/>
    <s v="093406"/>
    <n v="20200304"/>
    <n v="93406"/>
    <s v="SOPOCCIDEN"/>
    <s v="CALL_PYMES"/>
    <s v="DIS"/>
    <x v="0"/>
    <s v="Sin Señal Falla Masiva (Aviso Sap)"/>
    <s v="SI"/>
    <s v="SOPOCCIDEN"/>
    <s v="CALL_PYMES"/>
    <n v="20200304"/>
    <n v="93406"/>
    <s v="PY"/>
    <s v="A"/>
    <s v="BOG"/>
    <s v="TVC"/>
    <s v="*"/>
    <x v="25"/>
    <s v="* SD SECTOR SIN SEÃ±AL (TRIPLE PLAY)NODO LG2/GRACE VILLAZON"/>
    <x v="2"/>
    <s v="4.3 BOGOTA OCCIDENTE"/>
    <s v="4488-20-0000778436"/>
    <s v="MIRYAM FORERO"/>
    <s v="PYME"/>
    <s v="SOPORTE TECNICO"/>
    <s v="SOPORTE TECNICO"/>
    <s v="PYME"/>
    <m/>
    <x v="2"/>
    <n v="9"/>
    <n v="34"/>
    <n v="6"/>
    <x v="45"/>
  </r>
  <r>
    <n v="762583129"/>
    <s v="MATRIZ"/>
    <x v="46"/>
    <s v="J"/>
    <m/>
    <n v="5"/>
    <n v="4"/>
    <s v="RR"/>
    <e v="#N/A"/>
    <s v="1. OPORTUNIDAD DE GESTION"/>
    <s v="SERVIDES1"/>
    <s v="PYMES"/>
    <s v="SERVIDES1"/>
    <s v="PYMES"/>
    <s v="ECM4145K"/>
    <x v="9"/>
    <x v="9"/>
    <d v="2020-03-01T00:00:00"/>
    <d v="2020-02-28T00:00:00"/>
    <s v="094312"/>
    <n v="20200301"/>
    <n v="94312"/>
    <s v="SERVIDES1 "/>
    <s v="CALL_PYMES"/>
    <s v="DIS"/>
    <x v="0"/>
    <s v="Sin Señal Falla Masiva (Aviso Sap)"/>
    <s v="SI"/>
    <s v="SERVIDES1 "/>
    <s v="CALL_PYMES"/>
    <n v="20200301"/>
    <n v="94312"/>
    <s v="PY"/>
    <s v="A"/>
    <s v="BOG"/>
    <s v="TVC"/>
    <s v="*"/>
    <x v="36"/>
    <s v="* NEG - FALLA EN EDIFICIO // NODO // PL11/MARIA PAULA"/>
    <x v="2"/>
    <s v="4.4 BOGOTA ORIENTE"/>
    <s v="4488-20-0000742864"/>
    <s v="MIRYAM FORERO"/>
    <s v="PYME"/>
    <s v="SOPORTE TECNICO"/>
    <s v="SOPORTE TECNICO"/>
    <s v="PYME"/>
    <m/>
    <x v="2"/>
    <n v="9"/>
    <n v="43"/>
    <n v="12"/>
    <x v="46"/>
  </r>
  <r>
    <n v="763121432"/>
    <s v="MATRIZ"/>
    <x v="47"/>
    <s v="J"/>
    <m/>
    <n v="2"/>
    <n v="1"/>
    <s v="RR"/>
    <e v="#N/A"/>
    <s v="1. OPORTUNIDAD DE GESTION"/>
    <s v="SOPOCCIDEN"/>
    <s v="PYMES"/>
    <s v="SOPOCCIDEN"/>
    <s v="PYMES"/>
    <s v="ECF7501A"/>
    <x v="1"/>
    <x v="1"/>
    <d v="2020-03-04T00:00:00"/>
    <d v="2020-03-04T00:00:00"/>
    <s v="094952"/>
    <n v="20200304"/>
    <n v="94952"/>
    <s v="SOPOCCIDEN"/>
    <s v="CALL_PYMES"/>
    <s v="DIS"/>
    <x v="1"/>
    <s v="Sin Señal falla en edificio o conjunto"/>
    <s v="SI"/>
    <s v="SOPOCCIDEN"/>
    <s v="CALL_PYMES"/>
    <n v="20200304"/>
    <n v="94952"/>
    <s v="PY"/>
    <s v="A"/>
    <s v="CAL"/>
    <s v="RVA"/>
    <s v="*"/>
    <x v="27"/>
    <s v="* FALLA EN EDIFICIO/JOHN MOLINA/TEL-CEL: 3128430506 - /"/>
    <x v="0"/>
    <s v="5.5 CALI SUR"/>
    <s v="4488-20-0000778705"/>
    <s v="MIRYAM FORERO"/>
    <s v="PYME"/>
    <s v="SOPORTE TECNICO"/>
    <s v="SOPORTE TECNICO"/>
    <s v="PYME"/>
    <m/>
    <x v="2"/>
    <n v="9"/>
    <n v="49"/>
    <n v="52"/>
    <x v="47"/>
  </r>
  <r>
    <n v="763122306"/>
    <s v="MATRIZ"/>
    <x v="48"/>
    <s v="T"/>
    <m/>
    <n v="2"/>
    <n v="1"/>
    <s v="RR"/>
    <e v="#N/A"/>
    <s v="1. OPORTUNIDAD DE GESTION"/>
    <s v="SOPOCCIDEN"/>
    <s v="PYMES"/>
    <s v="SOPOCCIDEN"/>
    <s v="PYMES"/>
    <s v="ECM1102J"/>
    <x v="1"/>
    <x v="1"/>
    <d v="2020-03-04T00:00:00"/>
    <d v="2020-03-04T00:00:00"/>
    <s v="095324"/>
    <n v="20200304"/>
    <n v="95324"/>
    <s v="SOPOCCIDEN"/>
    <s v="CALL_PYMES"/>
    <s v="DIS"/>
    <x v="0"/>
    <s v="Sin Señal Falla Masiva (Aviso Sap)"/>
    <s v="SI"/>
    <s v="SOPOCCIDEN"/>
    <s v="CALL_PYMES"/>
    <n v="20200304"/>
    <n v="95324"/>
    <s v="PY"/>
    <s v="A"/>
    <s v="UCA"/>
    <s v="CPV"/>
    <s v="*"/>
    <x v="37"/>
    <s v="* SECTOR SIN SE#AL/ANDRES GIRALDO /TEL-CEL:  - 8881757/"/>
    <x v="0"/>
    <s v="5.4 CALI NORTEVALLE"/>
    <s v="4488-20-0000778770"/>
    <s v="MIRYAM FORERO"/>
    <s v="PYME"/>
    <s v="SOPORTE TECNICO"/>
    <s v="SOPORTE TECNICO"/>
    <s v="PYME"/>
    <m/>
    <x v="3"/>
    <n v="9"/>
    <n v="53"/>
    <n v="24"/>
    <x v="48"/>
  </r>
  <r>
    <n v="763123495"/>
    <s v="MATRIZ"/>
    <x v="49"/>
    <s v="J"/>
    <m/>
    <n v="2"/>
    <n v="1"/>
    <s v="RR"/>
    <e v="#N/A"/>
    <s v="1. OPORTUNIDAD DE GESTION"/>
    <s v="SERVIDES1"/>
    <s v="PYMES"/>
    <s v="SERVIDES1"/>
    <s v="PYMES"/>
    <s v="ECM4145K"/>
    <x v="1"/>
    <x v="1"/>
    <d v="2020-03-04T00:00:00"/>
    <d v="2020-03-04T00:00:00"/>
    <s v="095717"/>
    <n v="20200304"/>
    <n v="95717"/>
    <s v="SERVIDES1 "/>
    <s v="CALL_PYMES"/>
    <s v="DIS"/>
    <x v="0"/>
    <s v="Sin Señal Falla Masiva (Aviso Sap)"/>
    <s v="SI"/>
    <s v="SERVIDES1 "/>
    <s v="CALL_PYMES"/>
    <n v="20200304"/>
    <n v="95717"/>
    <s v="PY"/>
    <s v="A"/>
    <s v="CAL"/>
    <s v="RVA"/>
    <s v="*"/>
    <x v="27"/>
    <s v="* ABIERTO NEG - FALLA EN EDIFICIO / NODO 3QS/CRISTINA"/>
    <x v="0"/>
    <s v="5.5 CALI SUR"/>
    <s v="4488-20-0000778848"/>
    <s v="MIRYAM FORERO"/>
    <s v="PYME"/>
    <s v="SOPORTE TECNICO"/>
    <s v="SOPORTE TECNICO"/>
    <s v="PYME"/>
    <m/>
    <x v="2"/>
    <n v="9"/>
    <n v="57"/>
    <n v="17"/>
    <x v="49"/>
  </r>
  <r>
    <n v="762911891"/>
    <s v="MATRIZ"/>
    <x v="50"/>
    <s v="@"/>
    <m/>
    <n v="3"/>
    <n v="2"/>
    <s v="RR"/>
    <e v="#N/A"/>
    <s v="1. OPORTUNIDAD DE GESTION"/>
    <s v="SOPOCCIDEN"/>
    <s v="PYMES"/>
    <s v="SOPOCCIDEN"/>
    <s v="PYMES"/>
    <s v="ECF4251A"/>
    <x v="2"/>
    <x v="2"/>
    <d v="2020-03-03T00:00:00"/>
    <d v="2020-03-03T00:00:00"/>
    <s v="095929"/>
    <n v="20200303"/>
    <n v="95929"/>
    <s v="SOPOCCIDEN"/>
    <s v="CALL_PYMES"/>
    <s v="DIS"/>
    <x v="0"/>
    <s v="Sin Señal Falla Masiva (Aviso Sap)"/>
    <s v="SI"/>
    <s v="SOPOCCIDEN"/>
    <s v="CALL_PYMES"/>
    <n v="20200303"/>
    <n v="95929"/>
    <s v="PY"/>
    <s v="A"/>
    <s v="MDR"/>
    <s v="TVC"/>
    <m/>
    <x v="38"/>
    <s v="9* SD - NIVELES DESFASADOS/PAOLA SOLANO/TEL-CEL: 3166673761 - /"/>
    <x v="2"/>
    <s v="4.2 BOGOTA CENTRO"/>
    <s v="4488-20-0000765827"/>
    <s v="MIRYAM FORERO"/>
    <s v="PYME"/>
    <s v="SOPORTE TECNICO"/>
    <s v="SOPORTE TECNICO"/>
    <s v="PYME"/>
    <m/>
    <x v="0"/>
    <n v="9"/>
    <n v="59"/>
    <n v="29"/>
    <x v="50"/>
  </r>
  <r>
    <n v="763125758"/>
    <s v="MATRIZ"/>
    <x v="51"/>
    <s v="@"/>
    <m/>
    <n v="2"/>
    <n v="1"/>
    <s v="RR"/>
    <e v="#N/A"/>
    <s v="1. OPORTUNIDAD DE GESTION"/>
    <s v="SERVIDES1"/>
    <s v="PYMES"/>
    <s v="SERVIDES1"/>
    <s v="PYMES"/>
    <s v="ECM8481J"/>
    <x v="1"/>
    <x v="1"/>
    <d v="2020-03-04T00:00:00"/>
    <d v="2020-03-04T00:00:00"/>
    <n v="100637"/>
    <n v="20200304"/>
    <n v="100637"/>
    <s v="SERVIDES1 "/>
    <s v="CALL_PYMES"/>
    <s v="DIS"/>
    <x v="0"/>
    <s v="Sin Señal Falla Masiva (Aviso Sap)"/>
    <s v="SI"/>
    <s v="SERVIDES1 "/>
    <s v="CALL_PYMES"/>
    <n v="20200304"/>
    <n v="100637"/>
    <s v="PY"/>
    <s v="A"/>
    <s v="BAR"/>
    <s v="RAT"/>
    <s v="*"/>
    <x v="39"/>
    <s v="* NEG_SECTOR SIN SE#AL NODO SV1,SV2,SV3,SV4/HEYDY"/>
    <x v="3"/>
    <s v="8.1 COSTA 1"/>
    <s v="4488-20-0000779004"/>
    <s v="MIRYAM FORERO"/>
    <s v="PYME"/>
    <s v="SOPORTE TECNICO"/>
    <s v="SOPORTE TECNICO"/>
    <s v="PYME"/>
    <m/>
    <x v="0"/>
    <n v="10"/>
    <n v="6"/>
    <n v="37"/>
    <x v="51"/>
  </r>
  <r>
    <n v="763127475"/>
    <s v="MATRIZ"/>
    <x v="52"/>
    <s v="@"/>
    <m/>
    <n v="2"/>
    <n v="1"/>
    <s v="RR"/>
    <e v="#N/A"/>
    <s v="1. OPORTUNIDAD DE GESTION"/>
    <s v="SOPCENTRO"/>
    <s v="PYMES"/>
    <s v="SOPCENTRO"/>
    <s v="PYMES"/>
    <s v="ECM7727C"/>
    <x v="1"/>
    <x v="1"/>
    <d v="2020-03-04T00:00:00"/>
    <d v="2020-03-04T00:00:00"/>
    <n v="101055"/>
    <n v="20200304"/>
    <n v="101055"/>
    <s v="SOPCENTRO "/>
    <s v="CALL_PYMES"/>
    <s v="DIS"/>
    <x v="0"/>
    <s v="Sin Señal Falla Masiva (Aviso Sap)"/>
    <s v="SI"/>
    <s v="SOPCENTRO "/>
    <s v="CALL_PYMES"/>
    <n v="20200304"/>
    <n v="101055"/>
    <s v="PY"/>
    <s v="A"/>
    <s v="BAR"/>
    <s v="RAT"/>
    <s v="*"/>
    <x v="39"/>
    <s v="* NEG_SECTOR SIN SE#AL NODO SV1,SV2,SV3,SV4/ERIKA"/>
    <x v="3"/>
    <s v="8.1 COSTA 1"/>
    <s v="4488-20-0000779097"/>
    <s v="MIRYAM FORERO"/>
    <s v="PYME"/>
    <s v="SOPORTE TECNICO"/>
    <s v="SOPORTE TECNICO"/>
    <s v="PYME"/>
    <m/>
    <x v="0"/>
    <n v="10"/>
    <n v="10"/>
    <n v="55"/>
    <x v="52"/>
  </r>
  <r>
    <n v="761589254"/>
    <s v="MATRIZ"/>
    <x v="53"/>
    <s v="J"/>
    <m/>
    <n v="8"/>
    <n v="7"/>
    <s v="RR"/>
    <e v="#N/A"/>
    <s v="1. OPORTUNIDAD DE GESTION"/>
    <s v="SOPOCCIDEN"/>
    <s v="PYMES"/>
    <s v="SOPOCCIDEN"/>
    <s v="PYMES"/>
    <s v="ECF6758A"/>
    <x v="6"/>
    <x v="6"/>
    <d v="2020-02-25T00:00:00"/>
    <d v="2020-02-25T00:00:00"/>
    <n v="101207"/>
    <n v="20200225"/>
    <n v="101207"/>
    <s v="SOPOCCIDEN"/>
    <s v="CALL_PYMES"/>
    <s v="DIS"/>
    <x v="1"/>
    <s v="Sin Señal falla en edificio o conjunto"/>
    <s v="SI"/>
    <s v="SOPOCCIDEN"/>
    <s v="CALL_PYMES"/>
    <n v="20200225"/>
    <n v="101207"/>
    <s v="PY"/>
    <s v="A"/>
    <s v="CAL"/>
    <s v="RVA"/>
    <s v="*"/>
    <x v="40"/>
    <s v="* NEG - FALLA EN EDIFICIO / NODO NN2 C3A12D/HAROLD VERGARA"/>
    <x v="0"/>
    <s v="5.5 CALI SUR"/>
    <s v="4488-20-0000680640"/>
    <s v="MIRYAM FORERO"/>
    <s v="PYME"/>
    <s v="SOPORTE TECNICO"/>
    <s v="SOPORTE TECNICO"/>
    <s v="PYME"/>
    <m/>
    <x v="2"/>
    <n v="10"/>
    <n v="12"/>
    <n v="7"/>
    <x v="53"/>
  </r>
  <r>
    <n v="763128100"/>
    <s v="MATRIZ"/>
    <x v="54"/>
    <s v="J"/>
    <m/>
    <n v="2"/>
    <n v="1"/>
    <s v="RR"/>
    <e v="#N/A"/>
    <s v="1. OPORTUNIDAD DE GESTION"/>
    <s v="SERVIDES1"/>
    <s v="PYMES"/>
    <s v="SERVIDES1"/>
    <s v="PYMES"/>
    <s v="ECF2371A"/>
    <x v="1"/>
    <x v="1"/>
    <d v="2020-03-04T00:00:00"/>
    <d v="2020-03-04T00:00:00"/>
    <n v="101310"/>
    <n v="20200304"/>
    <n v="101310"/>
    <s v="SERVIDES1 "/>
    <s v="CALL_PYMES"/>
    <s v="DIS"/>
    <x v="0"/>
    <s v="Sin Señal Falla Masiva (Aviso Sap)"/>
    <s v="SI"/>
    <s v="SERVIDES1 "/>
    <s v="CALL_PYMES"/>
    <n v="20200304"/>
    <n v="101310"/>
    <s v="PY"/>
    <s v="A"/>
    <s v="STM"/>
    <s v="RAT"/>
    <s v="*"/>
    <x v="34"/>
    <s v="* FOHFC:MR_T1 SIN RETORNO / CLUSTER LZ1/LEONARDO"/>
    <x v="3"/>
    <s v="8.1 COSTA 1"/>
    <s v="4488-20-0000779145"/>
    <s v="MIRYAM FORERO"/>
    <s v="PYME"/>
    <s v="SOPORTE TECNICO"/>
    <s v="SOPORTE TECNICO"/>
    <s v="PYME"/>
    <m/>
    <x v="2"/>
    <n v="10"/>
    <n v="13"/>
    <n v="10"/>
    <x v="54"/>
  </r>
  <r>
    <n v="763128943"/>
    <s v="MATRIZ"/>
    <x v="55"/>
    <s v="N"/>
    <m/>
    <n v="2"/>
    <n v="1"/>
    <s v="RR"/>
    <e v="#N/A"/>
    <s v="1. OPORTUNIDAD DE GESTION"/>
    <s v="SERVIDES1"/>
    <s v="PYMES"/>
    <s v="SERVIDES1"/>
    <s v="PYMES"/>
    <s v="ECF6988A"/>
    <x v="1"/>
    <x v="1"/>
    <d v="2020-03-04T00:00:00"/>
    <d v="2020-03-04T00:00:00"/>
    <n v="101558"/>
    <n v="20200304"/>
    <n v="101558"/>
    <s v="SERVIDES1 "/>
    <s v="CALL_PYMES"/>
    <s v="DIS"/>
    <x v="0"/>
    <s v="Sin Señal Falla Masiva (Aviso Sap)"/>
    <s v="SI"/>
    <s v="SERVIDES1 "/>
    <s v="CALL_PYMES"/>
    <n v="20200304"/>
    <n v="101558"/>
    <s v="PY"/>
    <s v="A"/>
    <s v="BAR"/>
    <s v="RAT"/>
    <s v="*"/>
    <x v="39"/>
    <s v="* NEG_SECTOR SIN SE#AL  NODO SV1,SV2,SV3,SV4/LEIDY"/>
    <x v="3"/>
    <s v="8.1 COSTA 1"/>
    <s v="4488-20-0000779210"/>
    <s v="MIRYAM FORERO"/>
    <s v="PYME"/>
    <s v="SOPORTE TECNICO"/>
    <s v="SOPORTE TECNICO"/>
    <s v="PYME"/>
    <m/>
    <x v="1"/>
    <n v="10"/>
    <n v="15"/>
    <n v="58"/>
    <x v="55"/>
  </r>
  <r>
    <n v="761591507"/>
    <s v="MATRIZ"/>
    <x v="56"/>
    <s v="N"/>
    <m/>
    <n v="8"/>
    <n v="7"/>
    <s v="RR"/>
    <e v="#N/A"/>
    <s v="1. OPORTUNIDAD DE GESTION"/>
    <s v="SERVIDES1"/>
    <s v="PYMES"/>
    <s v="SERVIDES1"/>
    <s v="PYMES"/>
    <s v="ECM3246F"/>
    <x v="6"/>
    <x v="6"/>
    <d v="2020-02-25T00:00:00"/>
    <d v="2020-02-25T00:00:00"/>
    <n v="101921"/>
    <n v="20200225"/>
    <n v="101921"/>
    <s v="SERVIDES1 "/>
    <s v="CALL_PYMES"/>
    <s v="DIS"/>
    <x v="0"/>
    <s v="Sin Señal Falla Masiva (Aviso Sap)"/>
    <s v="SI"/>
    <s v="SERVIDES1 "/>
    <s v="CALL_PYMES"/>
    <n v="20200225"/>
    <n v="101921"/>
    <s v="PY"/>
    <s v="A"/>
    <s v="BOG"/>
    <s v="TVC"/>
    <s v="*"/>
    <x v="41"/>
    <s v="* /KIMBERLI CORTES/TEL-CEL: 3186363868 - N/A/ REPORTA: 3P CAIDO"/>
    <x v="2"/>
    <s v="4.4 BOGOTA ORIENTE"/>
    <s v="4488-20-0000680791"/>
    <s v="MIRYAM FORERO"/>
    <s v="PYME"/>
    <s v="SOPORTE TECNICO"/>
    <s v="SOPORTE TECNICO"/>
    <s v="PYME"/>
    <m/>
    <x v="1"/>
    <n v="10"/>
    <n v="19"/>
    <n v="21"/>
    <x v="56"/>
  </r>
  <r>
    <n v="763130628"/>
    <s v="MATRIZ"/>
    <x v="57"/>
    <s v="N"/>
    <m/>
    <n v="2"/>
    <n v="1"/>
    <s v="RR"/>
    <e v="#N/A"/>
    <s v="1. OPORTUNIDAD DE GESTION"/>
    <s v="SOPCENTRO"/>
    <s v="PYMES"/>
    <s v="SOPCENTRO"/>
    <s v="PYMES"/>
    <s v="EIK2397A"/>
    <x v="1"/>
    <x v="1"/>
    <d v="2020-03-04T00:00:00"/>
    <d v="2020-03-04T00:00:00"/>
    <n v="102134"/>
    <n v="20200304"/>
    <n v="102134"/>
    <s v="SOPCENTRO "/>
    <s v="CALL_PYMES"/>
    <s v="DIS"/>
    <x v="0"/>
    <s v="Sin Señal Falla Masiva (Aviso Sap)"/>
    <s v="SI"/>
    <s v="SOPCENTRO "/>
    <s v="CALL_PYMES"/>
    <n v="20200304"/>
    <n v="102134"/>
    <s v="PY"/>
    <s v="A"/>
    <s v="BOG"/>
    <s v="TVC"/>
    <s v="*"/>
    <x v="42"/>
    <s v="* FOHFC: MR_T2: (VIP) ATENUACION EN FORWARD/ANTONIO"/>
    <x v="2"/>
    <s v="4.2 BOGOTA CENTRO"/>
    <s v="4488-20-0000779312"/>
    <s v="MIRYAM FORERO"/>
    <s v="PYME"/>
    <s v="SOPORTE TECNICO"/>
    <s v="SOPORTE TECNICO"/>
    <s v="PYME"/>
    <m/>
    <x v="1"/>
    <n v="10"/>
    <n v="21"/>
    <n v="34"/>
    <x v="57"/>
  </r>
  <r>
    <n v="763131421"/>
    <s v="MATRIZ"/>
    <x v="58"/>
    <s v="J"/>
    <m/>
    <n v="2"/>
    <n v="1"/>
    <s v="RR"/>
    <e v="#N/A"/>
    <s v="1. OPORTUNIDAD DE GESTION"/>
    <s v="SOPOCCIDEN"/>
    <s v="PYMES"/>
    <s v="SOPOCCIDEN"/>
    <s v="PYMES"/>
    <s v="ECF4251A"/>
    <x v="1"/>
    <x v="1"/>
    <d v="2020-03-04T00:00:00"/>
    <d v="2020-03-04T00:00:00"/>
    <n v="102421"/>
    <n v="20200304"/>
    <n v="102421"/>
    <s v="SOPOCCIDEN"/>
    <s v="CALL_PYMES"/>
    <s v="DIS"/>
    <x v="0"/>
    <s v="Sin Señal Falla Masiva (Aviso Sap)"/>
    <s v="SI"/>
    <s v="SOPOCCIDEN"/>
    <s v="CALL_PYMES"/>
    <n v="20200304"/>
    <n v="102421"/>
    <s v="PY"/>
    <s v="A"/>
    <s v="BOG"/>
    <s v="TVC"/>
    <m/>
    <x v="43"/>
    <s v="2* FUENTE - ALARMA POR FALLA DE ENERGÍA/ROYER PRIETO/TEL-CEL:"/>
    <x v="2"/>
    <s v="4.3 BOGOTA OCCIDENTE"/>
    <s v="4488-20-0000779359"/>
    <s v="MIRYAM FORERO"/>
    <s v="PYME"/>
    <s v="SOPORTE TECNICO"/>
    <s v="SOPORTE TECNICO"/>
    <s v="PYME"/>
    <m/>
    <x v="2"/>
    <n v="10"/>
    <n v="24"/>
    <n v="21"/>
    <x v="58"/>
  </r>
  <r>
    <n v="763132352"/>
    <s v="MATRIZ"/>
    <x v="59"/>
    <s v="J"/>
    <m/>
    <n v="2"/>
    <n v="1"/>
    <s v="RR"/>
    <e v="#N/A"/>
    <s v="1. OPORTUNIDAD DE GESTION"/>
    <s v="SERVIDES1"/>
    <s v="PYMES"/>
    <s v="SERVIDES1"/>
    <s v="PYMES"/>
    <s v="ECM2864E"/>
    <x v="1"/>
    <x v="1"/>
    <d v="2020-03-04T00:00:00"/>
    <d v="2020-03-04T00:00:00"/>
    <n v="102737"/>
    <n v="20200304"/>
    <n v="102737"/>
    <s v="SERVIDES1 "/>
    <s v="CALL_PYMES"/>
    <s v="DIS"/>
    <x v="0"/>
    <s v="Sin Señal Falla Masiva (Aviso Sap)"/>
    <s v="SI"/>
    <s v="SERVIDES1 "/>
    <s v="CALL_PYMES"/>
    <n v="20200304"/>
    <n v="102737"/>
    <s v="PY"/>
    <s v="A"/>
    <s v="CAL"/>
    <s v="RVA"/>
    <s v="*"/>
    <x v="44"/>
    <s v="* (VIP) REVISIÃ³N DE RUIDO / NODO C171/JUAN PABLO"/>
    <x v="0"/>
    <s v="5.4 CALI NORTEVALLE"/>
    <s v="4488-20-0000779415"/>
    <s v="MIRYAM FORERO"/>
    <s v="PYME"/>
    <s v="SOPORTE TECNICO"/>
    <s v="SOPORTE TECNICO"/>
    <s v="PYME"/>
    <m/>
    <x v="2"/>
    <n v="10"/>
    <n v="27"/>
    <n v="37"/>
    <x v="59"/>
  </r>
  <r>
    <n v="763132781"/>
    <s v="MATRIZ"/>
    <x v="60"/>
    <s v="@"/>
    <m/>
    <n v="2"/>
    <n v="1"/>
    <s v="RR"/>
    <e v="#N/A"/>
    <s v="1. OPORTUNIDAD DE GESTION"/>
    <s v="SOPCENTRO"/>
    <s v="PYMES"/>
    <s v="SOPCENTRO"/>
    <s v="PYMES"/>
    <s v="ECF6484C"/>
    <x v="1"/>
    <x v="1"/>
    <d v="2020-03-04T00:00:00"/>
    <d v="2020-03-04T00:00:00"/>
    <n v="102840"/>
    <n v="20200304"/>
    <n v="102840"/>
    <s v="SOPCENTRO "/>
    <s v="CALL_PYMES"/>
    <s v="DIS"/>
    <x v="1"/>
    <s v="Sin Señal falla en edificio o conjunto"/>
    <s v="SI"/>
    <s v="SOPCENTRO "/>
    <s v="CALL_PYMES"/>
    <n v="20200304"/>
    <n v="102840"/>
    <s v="PY"/>
    <s v="A"/>
    <s v="CAL"/>
    <s v="RVA"/>
    <s v="*"/>
    <x v="27"/>
    <s v="* NEG - FALLA EN EDIFICIO / NODO 3QS/LINA RAMIREZ/TEL-CEL:"/>
    <x v="0"/>
    <s v="5.5 CALI SUR"/>
    <s v="4488-20-0000779435"/>
    <s v="MIRYAM FORERO"/>
    <s v="PYME"/>
    <s v="SOPORTE TECNICO"/>
    <s v="SOPORTE TECNICO"/>
    <s v="PYME"/>
    <m/>
    <x v="0"/>
    <n v="10"/>
    <n v="28"/>
    <n v="40"/>
    <x v="60"/>
  </r>
  <r>
    <n v="762249481"/>
    <s v="MATRIZ"/>
    <x v="61"/>
    <s v="@"/>
    <m/>
    <n v="5"/>
    <n v="4"/>
    <s v="RR"/>
    <e v="#N/A"/>
    <s v="1. OPORTUNIDAD DE GESTION"/>
    <s v="SERVIDES1"/>
    <s v="PYMES"/>
    <s v="SERVIDES1"/>
    <s v="PYMES"/>
    <s v="ECM3246F"/>
    <x v="0"/>
    <x v="0"/>
    <d v="2020-02-28T00:00:00"/>
    <d v="2020-02-28T00:00:00"/>
    <n v="103407"/>
    <n v="20200228"/>
    <n v="103407"/>
    <s v="SERVIDES1 "/>
    <s v="CALL_PYMES"/>
    <s v="DIS"/>
    <x v="0"/>
    <s v="Sin Señal Falla Masiva (Aviso Sap)"/>
    <s v="SI"/>
    <s v="SERVIDES1 "/>
    <s v="CALL_PYMES"/>
    <n v="20200228"/>
    <n v="103407"/>
    <s v="PY"/>
    <s v="A"/>
    <s v="CAL"/>
    <s v="RVA"/>
    <s v="*"/>
    <x v="45"/>
    <s v="* /NESTOR MACHADO/TEL-CEL: 3108272352 - N/A/ REPORTA: @ CAIDO"/>
    <x v="0"/>
    <s v="5.5 CALI SUR"/>
    <s v="4488-20-0000722215"/>
    <s v="MIRYAM FORERO"/>
    <s v="PYME"/>
    <s v="SOPORTE TECNICO"/>
    <s v="SOPORTE TECNICO"/>
    <s v="PYME"/>
    <m/>
    <x v="0"/>
    <n v="10"/>
    <n v="34"/>
    <n v="7"/>
    <x v="61"/>
  </r>
  <r>
    <n v="761816710"/>
    <s v="MATRIZ"/>
    <x v="62"/>
    <s v="J"/>
    <m/>
    <n v="7"/>
    <n v="6"/>
    <s v="RR"/>
    <e v="#N/A"/>
    <s v="1. OPORTUNIDAD DE GESTION"/>
    <s v="SOPNROCCID"/>
    <s v="PYMES"/>
    <s v="SOPNROCCID"/>
    <s v="PYMES"/>
    <s v="ECF2115A"/>
    <x v="5"/>
    <x v="5"/>
    <d v="2020-02-26T00:00:00"/>
    <d v="2020-02-26T00:00:00"/>
    <n v="103452"/>
    <n v="20200226"/>
    <n v="103452"/>
    <s v="SOPNROCCID"/>
    <s v="CALL_PYMES"/>
    <s v="DIS"/>
    <x v="0"/>
    <s v="Sin Señal Falla Masiva (Aviso Sap)"/>
    <s v="SI"/>
    <s v="SOPNROCCID"/>
    <s v="CALL_PYMES"/>
    <n v="20200226"/>
    <n v="103452"/>
    <s v="PY"/>
    <s v="A"/>
    <s v="MZL"/>
    <s v="REC"/>
    <s v="*"/>
    <x v="46"/>
    <s v="* REVISIÃ³N DE RUIDO / NODO ETL/CRISTIAN ANDRES"/>
    <x v="1"/>
    <s v="6.2 EJE CAFETERO"/>
    <s v="4488-20-0000695050"/>
    <s v="MIRYAM FORERO"/>
    <s v="PYME"/>
    <s v="SOPORTE TECNICO"/>
    <s v="SOPORTE TECNICO"/>
    <s v="PYME"/>
    <m/>
    <x v="2"/>
    <n v="10"/>
    <n v="34"/>
    <n v="52"/>
    <x v="62"/>
  </r>
  <r>
    <n v="762696381"/>
    <s v="MATRIZ"/>
    <x v="63"/>
    <s v="N"/>
    <m/>
    <n v="4"/>
    <n v="3"/>
    <s v="RR"/>
    <e v="#N/A"/>
    <s v="1. OPORTUNIDAD DE GESTION"/>
    <s v="SOPOCCIDEN"/>
    <s v="PYMES"/>
    <s v="SOPORTE2"/>
    <s v="SERVICE DESK"/>
    <s v="ECM1102J"/>
    <x v="4"/>
    <x v="4"/>
    <d v="2020-03-02T00:00:00"/>
    <d v="2020-03-02T00:00:00"/>
    <n v="103532"/>
    <n v="20200302"/>
    <n v="103532"/>
    <s v="SOPOCCIDEN"/>
    <s v="CALL_PYMES"/>
    <s v="DIS"/>
    <x v="0"/>
    <s v="Sin Señal Falla Masiva (Aviso Sap)"/>
    <s v="SI"/>
    <s v="SOPORTE2  "/>
    <s v="SERV_DESK "/>
    <n v="20200302"/>
    <n v="103532"/>
    <s v="PY"/>
    <s v="A"/>
    <s v="YOP"/>
    <s v="RCE"/>
    <s v="*"/>
    <x v="47"/>
    <s v="* FOHFC:MR_T1 SIN RETORNO / NODO GZS1 /MAGDA SAMBRANO /TEL-CEL:"/>
    <x v="2"/>
    <s v="4.1 BOGOTA NORTE"/>
    <s v="4488-20-0000750167"/>
    <s v="MIRYAM FORERO"/>
    <s v="PYME"/>
    <s v="SOPORTE TECNICO"/>
    <s v="SOPORTE TECNICO"/>
    <s v="PYME"/>
    <m/>
    <x v="1"/>
    <n v="10"/>
    <n v="35"/>
    <n v="32"/>
    <x v="63"/>
  </r>
  <r>
    <n v="762036609"/>
    <s v="MATRIZ"/>
    <x v="64"/>
    <s v="@"/>
    <m/>
    <n v="6"/>
    <n v="5"/>
    <s v="RR"/>
    <e v="#N/A"/>
    <s v="1. OPORTUNIDAD DE GESTION"/>
    <s v="SOPOCCIDEN"/>
    <s v="PYMES"/>
    <s v="SOPOCCIDEN"/>
    <s v="PYMES"/>
    <s v="ECM1102J"/>
    <x v="10"/>
    <x v="10"/>
    <d v="2020-02-27T00:00:00"/>
    <d v="2020-02-27T00:00:00"/>
    <n v="104030"/>
    <n v="20200227"/>
    <n v="104030"/>
    <s v="SOPOCCIDEN"/>
    <s v="CALL_PYMES"/>
    <s v="DIS"/>
    <x v="0"/>
    <s v="Sin Señal Falla Masiva (Aviso Sap)"/>
    <s v="SI"/>
    <s v="SOPOCCIDEN"/>
    <s v="CALL_PYMES"/>
    <n v="20200227"/>
    <n v="104030"/>
    <s v="PY"/>
    <s v="A"/>
    <s v="CAL"/>
    <s v="RVA"/>
    <s v="*"/>
    <x v="48"/>
    <s v="* VALIDACIÃ¿N DE RUIDO // ENT/ASTRID CACERES/TEL-CEL:"/>
    <x v="0"/>
    <s v="5.4 CALI NORTEVALLE"/>
    <s v="4488-20-0000709091"/>
    <s v="MIRYAM FORERO"/>
    <s v="PYME"/>
    <s v="SOPORTE TECNICO"/>
    <s v="SOPORTE TECNICO"/>
    <s v="PYME"/>
    <m/>
    <x v="0"/>
    <n v="10"/>
    <n v="40"/>
    <n v="30"/>
    <x v="64"/>
  </r>
  <r>
    <n v="762927469"/>
    <s v="MATRIZ"/>
    <x v="65"/>
    <s v="N"/>
    <m/>
    <n v="3"/>
    <n v="2"/>
    <s v="RR"/>
    <e v="#N/A"/>
    <s v="1. OPORTUNIDAD DE GESTION"/>
    <s v="SOPCENTRO"/>
    <s v="PYMES"/>
    <s v="SOPCENTRO"/>
    <s v="PYMES"/>
    <s v="ECF7501A"/>
    <x v="2"/>
    <x v="2"/>
    <d v="2020-03-03T00:00:00"/>
    <d v="2020-03-03T00:00:00"/>
    <n v="104654"/>
    <n v="20200303"/>
    <n v="104654"/>
    <s v="SOPCENTRO "/>
    <s v="CALL_PYMES"/>
    <s v="DIS"/>
    <x v="0"/>
    <s v="Sin Señal Falla Masiva (Aviso Sap)"/>
    <s v="SI"/>
    <s v="SOPCENTRO "/>
    <s v="CALL_PYMES"/>
    <n v="20200303"/>
    <n v="104654"/>
    <s v="PY"/>
    <s v="A"/>
    <s v="BOG"/>
    <s v="TVC"/>
    <s v="*"/>
    <x v="49"/>
    <s v="* CABLE MODEM DESENGANCHADOS/CAROLINA  LIZARASO/TEL-CEL:"/>
    <x v="2"/>
    <s v="4.3 BOGOTA OCCIDENTE"/>
    <s v="4488-20-0000766702"/>
    <s v="MIRYAM FORERO"/>
    <s v="PYME"/>
    <s v="SOPORTE TECNICO"/>
    <s v="SOPORTE TECNICO"/>
    <s v="PYME"/>
    <m/>
    <x v="1"/>
    <n v="10"/>
    <n v="46"/>
    <n v="54"/>
    <x v="65"/>
  </r>
  <r>
    <n v="763139143"/>
    <s v="MATRIZ"/>
    <x v="66"/>
    <s v="@"/>
    <m/>
    <n v="2"/>
    <n v="1"/>
    <s v="RR"/>
    <e v="#N/A"/>
    <s v="1. OPORTUNIDAD DE GESTION"/>
    <s v="SERVIDES1"/>
    <s v="PYMES"/>
    <s v="SERVIDES1"/>
    <s v="PYMES"/>
    <s v="ECF7050B"/>
    <x v="1"/>
    <x v="1"/>
    <d v="2020-03-04T00:00:00"/>
    <d v="2020-03-04T00:00:00"/>
    <n v="104926"/>
    <n v="20200304"/>
    <n v="104926"/>
    <s v="SERVIDES1 "/>
    <s v="CALL_PYMES"/>
    <s v="DIS"/>
    <x v="0"/>
    <s v="Sin Señal Falla Masiva (Aviso Sap)"/>
    <s v="SI"/>
    <s v="SERVIDES1 "/>
    <s v="CALL_PYMES"/>
    <n v="20200304"/>
    <n v="104926"/>
    <s v="PY"/>
    <s v="A"/>
    <s v="MDR"/>
    <s v="TVC"/>
    <s v="*"/>
    <x v="50"/>
    <s v="* NEG - INTERMITENCIA EN EL SERVICIO / NODO MDB /FRANCISCO"/>
    <x v="2"/>
    <s v="4.2 BOGOTA CENTRO"/>
    <s v="4488-20-0000779805"/>
    <s v="MIRYAM FORERO"/>
    <s v="PYME"/>
    <s v="SOPORTE TECNICO"/>
    <s v="SOPORTE TECNICO"/>
    <s v="PYME"/>
    <m/>
    <x v="0"/>
    <n v="10"/>
    <n v="49"/>
    <n v="26"/>
    <x v="66"/>
  </r>
  <r>
    <n v="763138891"/>
    <s v="MATRIZ"/>
    <x v="67"/>
    <s v="J"/>
    <m/>
    <n v="2"/>
    <n v="1"/>
    <s v="RR"/>
    <e v="#N/A"/>
    <s v="1. OPORTUNIDAD DE GESTION"/>
    <s v="SOPOCCIDEN"/>
    <s v="PYMES"/>
    <s v="SOPOCCIDEN"/>
    <s v="PYMES"/>
    <s v="ECF7501A"/>
    <x v="1"/>
    <x v="1"/>
    <d v="2020-03-04T00:00:00"/>
    <d v="2020-03-04T00:00:00"/>
    <n v="104928"/>
    <n v="20200304"/>
    <n v="104928"/>
    <s v="SOPOCCIDEN"/>
    <s v="CALL_PYMES"/>
    <s v="DIS"/>
    <x v="1"/>
    <s v="Sin Señal falla en edificio o conjunto"/>
    <s v="SI"/>
    <s v="SOPOCCIDEN"/>
    <s v="CALL_PYMES"/>
    <n v="20200304"/>
    <n v="104928"/>
    <s v="PY"/>
    <s v="A"/>
    <s v="CAL"/>
    <s v="RVA"/>
    <s v="*"/>
    <x v="27"/>
    <s v="* FALLA EN EDIFICIO/MARIA ALEJANDRA LOPEZ/TEL-CEL: 3117736685 -"/>
    <x v="0"/>
    <s v="5.5 CALI SUR"/>
    <s v="4488-20-0000779808"/>
    <s v="MIRYAM FORERO"/>
    <s v="PYME"/>
    <s v="SOPORTE TECNICO"/>
    <s v="SOPORTE TECNICO"/>
    <s v="PYME"/>
    <m/>
    <x v="2"/>
    <n v="10"/>
    <n v="49"/>
    <n v="28"/>
    <x v="67"/>
  </r>
  <r>
    <n v="761601643"/>
    <s v="MATRIZ"/>
    <x v="68"/>
    <s v="@"/>
    <m/>
    <n v="8"/>
    <n v="7"/>
    <s v="RR"/>
    <e v="#N/A"/>
    <s v="1. OPORTUNIDAD DE GESTION"/>
    <s v="SOPOCCIDEN"/>
    <s v="PYMES"/>
    <s v="SOPOCCIDEN"/>
    <s v="PYMES"/>
    <s v="ECM4765D"/>
    <x v="6"/>
    <x v="6"/>
    <d v="2020-02-25T00:00:00"/>
    <d v="2020-02-25T00:00:00"/>
    <n v="105043"/>
    <n v="20200225"/>
    <n v="105043"/>
    <s v="SOPOCCIDEN"/>
    <s v="CALL_PYMES"/>
    <s v="DIS"/>
    <x v="0"/>
    <s v="Sin Señal Falla Masiva (Aviso Sap)"/>
    <s v="SI"/>
    <s v="SOPOCCIDEN"/>
    <s v="CALL_PYMES"/>
    <n v="20200225"/>
    <n v="105043"/>
    <s v="PY"/>
    <s v="A"/>
    <s v="CAL"/>
    <s v="RVA"/>
    <s v="*"/>
    <x v="51"/>
    <s v="* NO TOMA IP DE CMTS, CALI-MELE-H-01-CS100G"/>
    <x v="0"/>
    <s v="5.5 CALI SUR"/>
    <s v="4488-20-0000681476"/>
    <s v="MIRYAM FORERO"/>
    <s v="PYME"/>
    <s v="SOPORTE TECNICO"/>
    <s v="SOPORTE TECNICO"/>
    <s v="PYME"/>
    <m/>
    <x v="0"/>
    <n v="10"/>
    <n v="50"/>
    <n v="43"/>
    <x v="68"/>
  </r>
  <r>
    <n v="762040178"/>
    <s v="MATRIZ"/>
    <x v="69"/>
    <s v="@"/>
    <m/>
    <n v="6"/>
    <n v="5"/>
    <s v="RR"/>
    <e v="#N/A"/>
    <s v="1. OPORTUNIDAD DE GESTION"/>
    <s v="SERVIDES1"/>
    <s v="PYMES"/>
    <s v="SERVIDES1"/>
    <s v="PYMES"/>
    <s v="ECM7567J"/>
    <x v="10"/>
    <x v="10"/>
    <d v="2020-02-27T00:00:00"/>
    <d v="2020-02-27T00:00:00"/>
    <n v="105110"/>
    <n v="20200227"/>
    <n v="105110"/>
    <s v="SERVIDES1 "/>
    <s v="CALL_PYMES"/>
    <s v="DIS"/>
    <x v="1"/>
    <s v="Sin Señal falla en edificio o conjunto"/>
    <s v="SI"/>
    <s v="SERVIDES1 "/>
    <s v="CALL_PYMES"/>
    <n v="20200227"/>
    <n v="105110"/>
    <s v="PY"/>
    <s v="A"/>
    <s v="BOG"/>
    <s v="TVC"/>
    <s v="*"/>
    <x v="52"/>
    <s v="* REVISIÃ³N DE RUIDO NODO TN1/KAROL PADILLA/TEL-CEL: 3112159907"/>
    <x v="2"/>
    <s v="4.3 BOGOTA OCCIDENTE"/>
    <s v="4488-20-0000709316"/>
    <s v="MIRYAM FORERO"/>
    <s v="PYME"/>
    <s v="SOPORTE TECNICO"/>
    <s v="SOPORTE TECNICO"/>
    <s v="PYME"/>
    <m/>
    <x v="0"/>
    <n v="10"/>
    <n v="51"/>
    <n v="10"/>
    <x v="69"/>
  </r>
  <r>
    <n v="761264648"/>
    <s v="MATRIZ"/>
    <x v="70"/>
    <s v="J"/>
    <m/>
    <n v="10"/>
    <n v="9"/>
    <s v="RR"/>
    <e v="#N/A"/>
    <s v="1. OPORTUNIDAD DE GESTION"/>
    <s v="SOPOCCIDEN"/>
    <s v="PYMES"/>
    <s v="SOPOCCIDEN"/>
    <s v="PYMES"/>
    <s v="ECF4251A"/>
    <x v="11"/>
    <x v="11"/>
    <d v="2020-02-23T00:00:00"/>
    <d v="2020-02-21T00:00:00"/>
    <n v="105327"/>
    <n v="20200223"/>
    <n v="105327"/>
    <s v="SOPOCCIDEN"/>
    <s v="CALL_PYMES"/>
    <s v="DIS"/>
    <x v="0"/>
    <s v="Sin Señal Falla Masiva (Aviso Sap)"/>
    <s v="SI"/>
    <s v="SOPOCCIDEN"/>
    <s v="CALL_PYMES"/>
    <n v="20200223"/>
    <n v="105327"/>
    <s v="PY"/>
    <s v="A"/>
    <s v="MDR"/>
    <s v="TVC"/>
    <m/>
    <x v="53"/>
    <s v="6* SECTOR SIN SE#AL/ANDREA NAVARRO /TEL-CEL: 3157682000 -"/>
    <x v="2"/>
    <s v="4.2 BOGOTA CENTRO"/>
    <s v="4488-20-0000659001"/>
    <s v="MIRYAM FORERO"/>
    <s v="PYME"/>
    <s v="SOPORTE TECNICO"/>
    <s v="SOPORTE TECNICO"/>
    <s v="PYME"/>
    <m/>
    <x v="2"/>
    <n v="10"/>
    <n v="53"/>
    <n v="27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multipleFieldFilters="0">
  <location ref="C10:G40" firstHeaderRow="1" firstDataRow="1" firstDataCol="5" rowPageCount="1" colPageCount="1"/>
  <pivotFields count="53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13">
        <item x="178"/>
        <item x="171"/>
        <item x="8"/>
        <item x="23"/>
        <item x="13"/>
        <item x="36"/>
        <item x="38"/>
        <item x="32"/>
        <item x="201"/>
        <item x="154"/>
        <item x="70"/>
        <item x="79"/>
        <item x="91"/>
        <item x="107"/>
        <item x="187"/>
        <item x="155"/>
        <item x="173"/>
        <item x="18"/>
        <item x="186"/>
        <item x="183"/>
        <item x="184"/>
        <item x="190"/>
        <item x="194"/>
        <item x="196"/>
        <item x="198"/>
        <item x="199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4"/>
        <item x="15"/>
        <item x="16"/>
        <item x="17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3"/>
        <item x="34"/>
        <item x="35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4"/>
        <item x="175"/>
        <item x="176"/>
        <item x="177"/>
        <item x="179"/>
        <item x="180"/>
        <item x="181"/>
        <item x="182"/>
        <item x="185"/>
        <item x="188"/>
        <item x="189"/>
        <item x="191"/>
        <item x="192"/>
        <item x="193"/>
        <item x="195"/>
        <item x="197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15">
        <item x="12"/>
        <item x="7"/>
        <item x="8"/>
        <item x="3"/>
        <item x="11"/>
        <item x="14"/>
        <item x="6"/>
        <item x="5"/>
        <item x="10"/>
        <item x="0"/>
        <item x="13"/>
        <item x="9"/>
        <item x="4"/>
        <item x="2"/>
        <item x="1"/>
      </items>
    </pivotField>
    <pivotField name="FECHA " compact="0" numFmtId="14" outline="0" subtotalTop="0" showAll="0" defaultSubtotal="0">
      <items count="15">
        <item x="7"/>
        <item x="14"/>
        <item x="3"/>
        <item x="8"/>
        <item x="12"/>
        <item x="11"/>
        <item x="0"/>
        <item x="1"/>
        <item x="2"/>
        <item x="4"/>
        <item x="5"/>
        <item x="6"/>
        <item x="9"/>
        <item x="10"/>
        <item x="13"/>
      </items>
    </pivotField>
    <pivotField compact="0" numFmtId="14" outline="0" subtotalTop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multipleItemSelectionAllowed="1" showAll="0" defaultSubtotal="0">
      <items count="2">
        <item x="1"/>
        <item h="1" x="0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6">
        <item x="48"/>
        <item x="7"/>
        <item x="30"/>
        <item x="19"/>
        <item x="28"/>
        <item x="65"/>
        <item x="59"/>
        <item x="53"/>
        <item x="74"/>
        <item x="93"/>
        <item x="66"/>
        <item x="102"/>
        <item x="116"/>
        <item x="52"/>
        <item x="104"/>
        <item x="108"/>
        <item x="113"/>
        <item x="111"/>
        <item x="115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4"/>
        <item x="55"/>
        <item x="56"/>
        <item x="57"/>
        <item x="58"/>
        <item x="60"/>
        <item x="61"/>
        <item x="62"/>
        <item x="63"/>
        <item x="64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3"/>
        <item x="105"/>
        <item x="106"/>
        <item x="107"/>
        <item x="109"/>
        <item x="110"/>
        <item x="112"/>
        <item x="114"/>
        <item x="117"/>
        <item x="118"/>
        <item x="119"/>
        <item x="120"/>
        <item x="121"/>
        <item x="122"/>
        <item x="123"/>
        <item x="124"/>
        <item x="125"/>
      </items>
    </pivotField>
    <pivotField compact="0" outline="0" showAll="0" defaultSubtotal="0"/>
    <pivotField compact="0" outline="0" subtotalTop="0" showAll="0" defaultSubtotal="0">
      <items count="4">
        <item x="0"/>
        <item x="3"/>
        <item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SERVICIO AFECTADO" axis="axisRow" compact="0" outline="0" subtotalTop="0" showAll="0" defaultSubtotal="0">
      <items count="4">
        <item x="0"/>
        <item x="2"/>
        <item x="1"/>
        <item x="3"/>
      </items>
    </pivotField>
    <pivotField compact="0" numFmtId="49" outline="0" subtotalTop="0" showAll="0" defaultSubtotal="0"/>
    <pivotField compact="0" outline="0" showAll="0" defaultSubtotal="0"/>
    <pivotField compact="0" outline="0" showAll="0" defaultSubtotal="0"/>
    <pivotField name="HORA" axis="axisRow" compact="0" outline="0" subtotalTop="0" showAll="0" defaultSubtotal="0">
      <items count="215">
        <item x="8"/>
        <item x="23"/>
        <item x="36"/>
        <item x="38"/>
        <item x="62"/>
        <item x="70"/>
        <item x="79"/>
        <item x="91"/>
        <item x="107"/>
        <item x="156"/>
        <item x="172"/>
        <item x="174"/>
        <item x="179"/>
        <item x="185"/>
        <item x="186"/>
        <item x="192"/>
        <item x="196"/>
        <item x="198"/>
        <item x="200"/>
        <item x="201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3"/>
        <item x="175"/>
        <item x="176"/>
        <item x="177"/>
        <item x="178"/>
        <item x="180"/>
        <item x="181"/>
        <item x="182"/>
        <item x="183"/>
        <item x="184"/>
        <item x="187"/>
        <item x="188"/>
        <item x="189"/>
        <item x="190"/>
        <item x="191"/>
        <item x="193"/>
        <item x="194"/>
        <item x="195"/>
        <item x="197"/>
        <item x="199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</items>
    </pivotField>
  </pivotFields>
  <rowFields count="5">
    <field x="2"/>
    <field x="15"/>
    <field x="52"/>
    <field x="48"/>
    <field x="37"/>
  </rowFields>
  <rowItems count="30">
    <i>
      <x/>
      <x v="9"/>
      <x v="187"/>
      <x/>
      <x v="41"/>
    </i>
    <i>
      <x v="5"/>
      <x v="1"/>
      <x v="2"/>
      <x v="1"/>
      <x v="4"/>
    </i>
    <i>
      <x v="7"/>
      <x v="9"/>
      <x v="50"/>
      <x v="1"/>
      <x v="41"/>
    </i>
    <i>
      <x v="11"/>
      <x/>
      <x v="6"/>
      <x v="1"/>
      <x v="6"/>
    </i>
    <i>
      <x v="16"/>
      <x v="2"/>
      <x v="11"/>
      <x/>
      <x/>
    </i>
    <i>
      <x v="22"/>
      <x/>
      <x v="16"/>
      <x v="1"/>
      <x v="17"/>
    </i>
    <i>
      <x v="31"/>
      <x v="13"/>
      <x v="25"/>
      <x v="1"/>
      <x v="23"/>
    </i>
    <i>
      <x v="41"/>
      <x v="12"/>
      <x v="36"/>
      <x v="1"/>
      <x v="32"/>
    </i>
    <i>
      <x v="46"/>
      <x v="12"/>
      <x v="146"/>
      <x v="1"/>
      <x v="37"/>
    </i>
    <i>
      <x v="50"/>
      <x v="14"/>
      <x v="46"/>
      <x v="2"/>
      <x v="24"/>
    </i>
    <i>
      <x v="56"/>
      <x v="14"/>
      <x v="53"/>
      <x v="1"/>
      <x v="44"/>
    </i>
    <i>
      <x v="57"/>
      <x v="14"/>
      <x v="54"/>
      <x v="1"/>
      <x v="45"/>
    </i>
    <i>
      <x v="66"/>
      <x v="14"/>
      <x v="63"/>
      <x v="1"/>
      <x v="44"/>
    </i>
    <i>
      <x v="72"/>
      <x v="6"/>
      <x v="69"/>
      <x v="1"/>
      <x v="55"/>
    </i>
    <i>
      <x v="79"/>
      <x v="14"/>
      <x v="76"/>
      <x/>
      <x v="44"/>
    </i>
    <i>
      <x v="86"/>
      <x v="14"/>
      <x v="82"/>
      <x v="1"/>
      <x v="44"/>
    </i>
    <i>
      <x v="88"/>
      <x v="8"/>
      <x v="84"/>
      <x/>
      <x v="13"/>
    </i>
    <i>
      <x v="93"/>
      <x v="14"/>
      <x v="89"/>
      <x v="1"/>
      <x v="68"/>
    </i>
    <i>
      <x v="99"/>
      <x v="14"/>
      <x v="95"/>
      <x/>
      <x v="68"/>
    </i>
    <i>
      <x v="101"/>
      <x v="14"/>
      <x v="97"/>
      <x v="1"/>
      <x v="44"/>
    </i>
    <i>
      <x v="102"/>
      <x v="10"/>
      <x v="98"/>
      <x v="1"/>
      <x v="13"/>
    </i>
    <i>
      <x v="103"/>
      <x v="10"/>
      <x v="99"/>
      <x v="1"/>
      <x v="72"/>
    </i>
    <i>
      <x v="114"/>
      <x v="10"/>
      <x v="110"/>
      <x v="1"/>
      <x v="78"/>
    </i>
    <i>
      <x v="130"/>
      <x v="14"/>
      <x v="126"/>
      <x v="2"/>
      <x v="88"/>
    </i>
    <i>
      <x v="182"/>
      <x v="13"/>
      <x v="180"/>
      <x/>
      <x/>
    </i>
    <i>
      <x v="186"/>
      <x v="13"/>
      <x v="184"/>
      <x v="1"/>
      <x/>
    </i>
    <i>
      <x v="193"/>
      <x v="12"/>
      <x v="192"/>
      <x/>
      <x v="110"/>
    </i>
    <i>
      <x v="194"/>
      <x v="9"/>
      <x v="195"/>
      <x v="1"/>
      <x v="112"/>
    </i>
    <i>
      <x v="210"/>
      <x v="12"/>
      <x v="212"/>
      <x v="3"/>
      <x v="124"/>
    </i>
    <i t="grand">
      <x/>
    </i>
  </rowItems>
  <colItems count="1">
    <i/>
  </colItems>
  <pageFields count="1">
    <pageField fld="25" hier="-1"/>
  </pageFields>
  <formats count="54">
    <format dxfId="157">
      <pivotArea field="2" type="button" dataOnly="0" labelOnly="1" outline="0" axis="axisRow" fieldPosition="0"/>
    </format>
    <format dxfId="156">
      <pivotArea field="16" type="button" dataOnly="0" labelOnly="1" outline="0"/>
    </format>
    <format dxfId="155">
      <pivotArea field="52" type="button" dataOnly="0" labelOnly="1" outline="0" axis="axisRow" fieldPosition="2"/>
    </format>
    <format dxfId="154">
      <pivotArea field="39" type="button" dataOnly="0" labelOnly="1" outline="0"/>
    </format>
    <format dxfId="153">
      <pivotArea field="48" type="button" dataOnly="0" labelOnly="1" outline="0" axis="axisRow" fieldPosition="3"/>
    </format>
    <format dxfId="152">
      <pivotArea field="2" type="button" dataOnly="0" labelOnly="1" outline="0" axis="axisRow" fieldPosition="0"/>
    </format>
    <format dxfId="151">
      <pivotArea field="16" type="button" dataOnly="0" labelOnly="1" outline="0"/>
    </format>
    <format dxfId="150">
      <pivotArea field="52" type="button" dataOnly="0" labelOnly="1" outline="0" axis="axisRow" fieldPosition="2"/>
    </format>
    <format dxfId="149">
      <pivotArea field="39" type="button" dataOnly="0" labelOnly="1" outline="0"/>
    </format>
    <format dxfId="148">
      <pivotArea field="48" type="button" dataOnly="0" labelOnly="1" outline="0" axis="axisRow" fieldPosition="3"/>
    </format>
    <format dxfId="147">
      <pivotArea field="2" type="button" dataOnly="0" labelOnly="1" outline="0" axis="axisRow" fieldPosition="0"/>
    </format>
    <format dxfId="146">
      <pivotArea field="16" type="button" dataOnly="0" labelOnly="1" outline="0"/>
    </format>
    <format dxfId="145">
      <pivotArea field="52" type="button" dataOnly="0" labelOnly="1" outline="0" axis="axisRow" fieldPosition="2"/>
    </format>
    <format dxfId="144">
      <pivotArea field="39" type="button" dataOnly="0" labelOnly="1" outline="0"/>
    </format>
    <format dxfId="143">
      <pivotArea field="48" type="button" dataOnly="0" labelOnly="1" outline="0" axis="axisRow" fieldPosition="3"/>
    </format>
    <format dxfId="142">
      <pivotArea field="2" type="button" dataOnly="0" labelOnly="1" outline="0" axis="axisRow" fieldPosition="0"/>
    </format>
    <format dxfId="141">
      <pivotArea field="16" type="button" dataOnly="0" labelOnly="1" outline="0"/>
    </format>
    <format dxfId="140">
      <pivotArea field="52" type="button" dataOnly="0" labelOnly="1" outline="0" axis="axisRow" fieldPosition="2"/>
    </format>
    <format dxfId="139">
      <pivotArea field="39" type="button" dataOnly="0" labelOnly="1" outline="0"/>
    </format>
    <format dxfId="138">
      <pivotArea field="48" type="button" dataOnly="0" labelOnly="1" outline="0" axis="axisRow" fieldPosition="3"/>
    </format>
    <format dxfId="137">
      <pivotArea field="2" type="button" dataOnly="0" labelOnly="1" outline="0" axis="axisRow" fieldPosition="0"/>
    </format>
    <format dxfId="136">
      <pivotArea field="16" type="button" dataOnly="0" labelOnly="1" outline="0"/>
    </format>
    <format dxfId="135">
      <pivotArea field="52" type="button" dataOnly="0" labelOnly="1" outline="0" axis="axisRow" fieldPosition="2"/>
    </format>
    <format dxfId="134">
      <pivotArea field="39" type="button" dataOnly="0" labelOnly="1" outline="0"/>
    </format>
    <format dxfId="133">
      <pivotArea field="48" type="button" dataOnly="0" labelOnly="1" outline="0" axis="axisRow" fieldPosition="3"/>
    </format>
    <format dxfId="132">
      <pivotArea field="2" type="button" dataOnly="0" labelOnly="1" outline="0" axis="axisRow" fieldPosition="0"/>
    </format>
    <format dxfId="131">
      <pivotArea field="16" type="button" dataOnly="0" labelOnly="1" outline="0"/>
    </format>
    <format dxfId="130">
      <pivotArea field="52" type="button" dataOnly="0" labelOnly="1" outline="0" axis="axisRow" fieldPosition="2"/>
    </format>
    <format dxfId="129">
      <pivotArea field="39" type="button" dataOnly="0" labelOnly="1" outline="0"/>
    </format>
    <format dxfId="128">
      <pivotArea field="48" type="button" dataOnly="0" labelOnly="1" outline="0" axis="axisRow" fieldPosition="3"/>
    </format>
    <format dxfId="127">
      <pivotArea field="2" type="button" dataOnly="0" labelOnly="1" outline="0" axis="axisRow" fieldPosition="0"/>
    </format>
    <format dxfId="126">
      <pivotArea field="16" type="button" dataOnly="0" labelOnly="1" outline="0"/>
    </format>
    <format dxfId="125">
      <pivotArea field="52" type="button" dataOnly="0" labelOnly="1" outline="0" axis="axisRow" fieldPosition="2"/>
    </format>
    <format dxfId="124">
      <pivotArea field="39" type="button" dataOnly="0" labelOnly="1" outline="0"/>
    </format>
    <format dxfId="123">
      <pivotArea field="48" type="button" dataOnly="0" labelOnly="1" outline="0" axis="axisRow" fieldPosition="3"/>
    </format>
    <format dxfId="122">
      <pivotArea field="2" type="button" dataOnly="0" labelOnly="1" outline="0" axis="axisRow" fieldPosition="0"/>
    </format>
    <format dxfId="121">
      <pivotArea field="16" type="button" dataOnly="0" labelOnly="1" outline="0"/>
    </format>
    <format dxfId="120">
      <pivotArea field="52" type="button" dataOnly="0" labelOnly="1" outline="0" axis="axisRow" fieldPosition="2"/>
    </format>
    <format dxfId="119">
      <pivotArea field="39" type="button" dataOnly="0" labelOnly="1" outline="0"/>
    </format>
    <format dxfId="118">
      <pivotArea field="48" type="button" dataOnly="0" labelOnly="1" outline="0" axis="axisRow" fieldPosition="3"/>
    </format>
    <format dxfId="117">
      <pivotArea field="2" type="button" dataOnly="0" labelOnly="1" outline="0" axis="axisRow" fieldPosition="0"/>
    </format>
    <format dxfId="116">
      <pivotArea field="16" type="button" dataOnly="0" labelOnly="1" outline="0"/>
    </format>
    <format dxfId="115">
      <pivotArea field="52" type="button" dataOnly="0" labelOnly="1" outline="0" axis="axisRow" fieldPosition="2"/>
    </format>
    <format dxfId="114">
      <pivotArea field="39" type="button" dataOnly="0" labelOnly="1" outline="0"/>
    </format>
    <format dxfId="113">
      <pivotArea field="48" type="button" dataOnly="0" labelOnly="1" outline="0" axis="axisRow" fieldPosition="3"/>
    </format>
    <format dxfId="112">
      <pivotArea dataOnly="0" labelOnly="1" grandRow="1" outline="0" fieldPosition="0"/>
    </format>
    <format dxfId="111">
      <pivotArea dataOnly="0" labelOnly="1" grandRow="1" outline="0" fieldPosition="0"/>
    </format>
    <format dxfId="110">
      <pivotArea field="15" type="button" dataOnly="0" labelOnly="1" outline="0" axis="axisRow" fieldPosition="1"/>
    </format>
    <format dxfId="109">
      <pivotArea field="2" type="button" dataOnly="0" labelOnly="1" outline="0" axis="axisRow" fieldPosition="0"/>
    </format>
    <format dxfId="108">
      <pivotArea field="15" type="button" dataOnly="0" labelOnly="1" outline="0" axis="axisRow" fieldPosition="1"/>
    </format>
    <format dxfId="107">
      <pivotArea field="52" type="button" dataOnly="0" labelOnly="1" outline="0" axis="axisRow" fieldPosition="2"/>
    </format>
    <format dxfId="106">
      <pivotArea field="39" type="button" dataOnly="0" labelOnly="1" outline="0"/>
    </format>
    <format dxfId="105">
      <pivotArea field="48" type="button" dataOnly="0" labelOnly="1" outline="0" axis="axisRow" fieldPosition="3"/>
    </format>
    <format dxfId="104">
      <pivotArea field="37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1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multipleFieldFilters="0">
  <location ref="C10:G193" firstHeaderRow="1" firstDataRow="1" firstDataCol="5" rowPageCount="1" colPageCount="1"/>
  <pivotFields count="53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13">
        <item x="178"/>
        <item x="170"/>
        <item x="171"/>
        <item x="8"/>
        <item x="23"/>
        <item x="13"/>
        <item x="36"/>
        <item x="38"/>
        <item x="32"/>
        <item x="201"/>
        <item x="154"/>
        <item x="70"/>
        <item x="79"/>
        <item x="91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3"/>
        <item x="34"/>
        <item x="35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15">
        <item x="12"/>
        <item x="7"/>
        <item x="8"/>
        <item x="3"/>
        <item x="11"/>
        <item x="14"/>
        <item x="6"/>
        <item x="5"/>
        <item x="10"/>
        <item x="0"/>
        <item x="13"/>
        <item x="9"/>
        <item x="4"/>
        <item x="2"/>
        <item x="1"/>
      </items>
    </pivotField>
    <pivotField compact="0" numFmtId="14" outline="0" subtotalTop="0" showAll="0" defaultSubtotal="0">
      <items count="15">
        <item x="7"/>
        <item x="14"/>
        <item x="3"/>
        <item x="8"/>
        <item x="12"/>
        <item x="11"/>
        <item x="0"/>
        <item x="1"/>
        <item x="2"/>
        <item x="4"/>
        <item x="5"/>
        <item x="6"/>
        <item x="9"/>
        <item x="10"/>
        <item x="13"/>
      </items>
    </pivotField>
    <pivotField compact="0" numFmtId="14" outline="0" subtotalTop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multipleItemSelectionAllowed="1" showAll="0" defaultSubtotal="0">
      <items count="2">
        <item h="1" x="1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6">
        <item x="48"/>
        <item x="7"/>
        <item x="30"/>
        <item x="19"/>
        <item x="28"/>
        <item x="65"/>
        <item x="59"/>
        <item x="53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4"/>
        <item x="55"/>
        <item x="56"/>
        <item x="57"/>
        <item x="58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</items>
    </pivotField>
    <pivotField compact="0" outline="0" showAll="0" defaultSubtotal="0"/>
    <pivotField compact="0" outline="0" subtotalTop="0" showAll="0" defaultSubtotal="0">
      <items count="4">
        <item x="0"/>
        <item x="3"/>
        <item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SERVICIO AFECTADO" axis="axisRow" compact="0" outline="0" subtotalTop="0" multipleItemSelectionAllowed="1" showAll="0" defaultSubtotal="0">
      <items count="4">
        <item x="0"/>
        <item x="2"/>
        <item x="1"/>
        <item h="1" x="3"/>
      </items>
    </pivotField>
    <pivotField compact="0" numFmtId="49" outline="0" subtotalTop="0" showAll="0" defaultSubtotal="0"/>
    <pivotField compact="0" outline="0" showAll="0" defaultSubtotal="0"/>
    <pivotField compact="0" outline="0" showAll="0" defaultSubtotal="0"/>
    <pivotField name="HORA " axis="axisRow" compact="0" outline="0" subtotalTop="0" showAll="0" defaultSubtotal="0">
      <items count="215">
        <item x="8"/>
        <item x="23"/>
        <item x="36"/>
        <item x="38"/>
        <item x="62"/>
        <item x="70"/>
        <item x="79"/>
        <item x="91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</items>
    </pivotField>
  </pivotFields>
  <rowFields count="5">
    <field x="2"/>
    <field x="48"/>
    <field x="15"/>
    <field x="52"/>
    <field x="37"/>
  </rowFields>
  <rowItems count="183">
    <i>
      <x v="1"/>
      <x v="1"/>
      <x v="13"/>
      <x v="171"/>
      <x/>
    </i>
    <i>
      <x v="2"/>
      <x v="2"/>
      <x v="1"/>
      <x v="172"/>
      <x v="66"/>
    </i>
    <i>
      <x v="3"/>
      <x v="1"/>
      <x v="3"/>
      <x/>
      <x v="1"/>
    </i>
    <i>
      <x v="4"/>
      <x v="1"/>
      <x v="3"/>
      <x v="1"/>
      <x v="3"/>
    </i>
    <i>
      <x v="5"/>
      <x v="2"/>
      <x v="14"/>
      <x v="20"/>
      <x v="18"/>
    </i>
    <i>
      <x v="7"/>
      <x/>
      <x v="2"/>
      <x v="3"/>
      <x v="2"/>
    </i>
    <i>
      <x v="9"/>
      <x/>
      <x v="9"/>
      <x v="203"/>
      <x v="118"/>
    </i>
    <i>
      <x v="10"/>
      <x/>
      <x v="9"/>
      <x v="155"/>
      <x/>
    </i>
    <i>
      <x v="11"/>
      <x v="1"/>
      <x v="4"/>
      <x v="5"/>
      <x v="7"/>
    </i>
    <i>
      <x v="13"/>
      <x/>
      <x v="3"/>
      <x v="7"/>
      <x v="5"/>
    </i>
    <i>
      <x v="14"/>
      <x/>
      <x v="9"/>
      <x v="8"/>
      <x v="8"/>
    </i>
    <i>
      <x v="15"/>
      <x/>
      <x v="14"/>
      <x v="9"/>
      <x v="9"/>
    </i>
    <i>
      <x v="16"/>
      <x v="2"/>
      <x v="14"/>
      <x v="10"/>
      <x v="10"/>
    </i>
    <i>
      <x v="17"/>
      <x v="2"/>
      <x v="14"/>
      <x v="11"/>
      <x v="11"/>
    </i>
    <i>
      <x v="18"/>
      <x/>
      <x v="14"/>
      <x v="12"/>
      <x v="9"/>
    </i>
    <i>
      <x v="20"/>
      <x v="1"/>
      <x v="14"/>
      <x v="14"/>
      <x v="13"/>
    </i>
    <i>
      <x v="21"/>
      <x/>
      <x v="13"/>
      <x v="15"/>
      <x v="14"/>
    </i>
    <i>
      <x v="22"/>
      <x v="2"/>
      <x v="14"/>
      <x v="16"/>
      <x v="15"/>
    </i>
    <i>
      <x v="23"/>
      <x v="1"/>
      <x v="12"/>
      <x v="17"/>
      <x v="16"/>
    </i>
    <i>
      <x v="24"/>
      <x v="1"/>
      <x v="13"/>
      <x v="18"/>
      <x v="17"/>
    </i>
    <i>
      <x v="25"/>
      <x v="2"/>
      <x v="13"/>
      <x v="19"/>
      <x v="17"/>
    </i>
    <i>
      <x v="26"/>
      <x/>
      <x v="7"/>
      <x v="21"/>
      <x v="19"/>
    </i>
    <i>
      <x v="27"/>
      <x v="1"/>
      <x v="13"/>
      <x v="22"/>
      <x v="17"/>
    </i>
    <i>
      <x v="28"/>
      <x v="1"/>
      <x v="14"/>
      <x v="23"/>
      <x v="20"/>
    </i>
    <i>
      <x v="30"/>
      <x v="1"/>
      <x v="2"/>
      <x v="179"/>
      <x v="102"/>
    </i>
    <i r="2">
      <x v="14"/>
      <x v="25"/>
      <x v="18"/>
    </i>
    <i>
      <x v="31"/>
      <x v="1"/>
      <x v="12"/>
      <x v="26"/>
      <x v="22"/>
    </i>
    <i>
      <x v="32"/>
      <x v="1"/>
      <x v="14"/>
      <x v="27"/>
      <x v="23"/>
    </i>
    <i>
      <x v="34"/>
      <x/>
      <x v="13"/>
      <x v="29"/>
      <x v="25"/>
    </i>
    <i>
      <x v="35"/>
      <x v="1"/>
      <x v="13"/>
      <x v="30"/>
      <x v="26"/>
    </i>
    <i>
      <x v="36"/>
      <x v="1"/>
      <x v="14"/>
      <x v="31"/>
      <x v="13"/>
    </i>
    <i>
      <x v="37"/>
      <x/>
      <x v="7"/>
      <x v="32"/>
      <x v="19"/>
    </i>
    <i>
      <x v="38"/>
      <x v="1"/>
      <x v="6"/>
      <x v="33"/>
      <x v="27"/>
    </i>
    <i>
      <x v="40"/>
      <x v="1"/>
      <x v="12"/>
      <x v="35"/>
      <x v="28"/>
    </i>
    <i>
      <x v="41"/>
      <x v="1"/>
      <x v="12"/>
      <x v="36"/>
      <x v="28"/>
    </i>
    <i>
      <x v="42"/>
      <x v="1"/>
      <x v="9"/>
      <x v="37"/>
      <x v="29"/>
    </i>
    <i>
      <x v="43"/>
      <x/>
      <x v="14"/>
      <x v="39"/>
      <x v="31"/>
    </i>
    <i>
      <x v="44"/>
      <x v="1"/>
      <x v="14"/>
      <x v="40"/>
      <x v="32"/>
    </i>
    <i>
      <x v="47"/>
      <x/>
      <x v="12"/>
      <x v="43"/>
      <x v="35"/>
    </i>
    <i>
      <x v="48"/>
      <x/>
      <x v="12"/>
      <x v="44"/>
      <x v="36"/>
    </i>
    <i>
      <x v="49"/>
      <x v="1"/>
      <x v="13"/>
      <x v="45"/>
      <x v="37"/>
    </i>
    <i>
      <x v="50"/>
      <x v="2"/>
      <x v="12"/>
      <x v="46"/>
      <x v="35"/>
    </i>
    <i>
      <x v="51"/>
      <x v="2"/>
      <x v="14"/>
      <x v="47"/>
      <x v="38"/>
    </i>
    <i>
      <x v="52"/>
      <x/>
      <x v="14"/>
      <x v="48"/>
      <x v="39"/>
    </i>
    <i>
      <x v="53"/>
      <x v="1"/>
      <x v="14"/>
      <x v="49"/>
      <x v="31"/>
    </i>
    <i>
      <x v="54"/>
      <x v="1"/>
      <x v="11"/>
      <x v="50"/>
      <x v="40"/>
    </i>
    <i>
      <x v="57"/>
      <x v="1"/>
      <x v="14"/>
      <x v="53"/>
      <x v="33"/>
    </i>
    <i>
      <x v="58"/>
      <x/>
      <x v="13"/>
      <x v="54"/>
      <x v="42"/>
    </i>
    <i>
      <x v="59"/>
      <x/>
      <x v="14"/>
      <x v="55"/>
      <x v="43"/>
    </i>
    <i>
      <x v="60"/>
      <x/>
      <x v="14"/>
      <x v="56"/>
      <x v="43"/>
    </i>
    <i>
      <x v="62"/>
      <x v="1"/>
      <x v="14"/>
      <x v="58"/>
      <x v="38"/>
    </i>
    <i>
      <x v="63"/>
      <x v="2"/>
      <x v="14"/>
      <x v="59"/>
      <x v="43"/>
    </i>
    <i>
      <x v="64"/>
      <x v="2"/>
      <x v="6"/>
      <x v="60"/>
      <x v="45"/>
    </i>
    <i>
      <x v="65"/>
      <x v="2"/>
      <x v="14"/>
      <x v="61"/>
      <x v="46"/>
    </i>
    <i>
      <x v="66"/>
      <x v="1"/>
      <x v="14"/>
      <x v="62"/>
      <x v="47"/>
    </i>
    <i>
      <x v="67"/>
      <x v="1"/>
      <x v="14"/>
      <x v="63"/>
      <x v="48"/>
    </i>
    <i>
      <x v="69"/>
      <x/>
      <x v="9"/>
      <x v="65"/>
      <x v="49"/>
    </i>
    <i>
      <x v="70"/>
      <x v="1"/>
      <x v="7"/>
      <x v="4"/>
      <x v="50"/>
    </i>
    <i>
      <x v="71"/>
      <x v="2"/>
      <x v="12"/>
      <x v="66"/>
      <x v="51"/>
    </i>
    <i>
      <x v="72"/>
      <x/>
      <x v="8"/>
      <x v="67"/>
      <x/>
    </i>
    <i>
      <x v="73"/>
      <x v="2"/>
      <x v="13"/>
      <x v="68"/>
      <x v="52"/>
    </i>
    <i>
      <x v="74"/>
      <x/>
      <x v="14"/>
      <x v="69"/>
      <x v="53"/>
    </i>
    <i>
      <x v="76"/>
      <x/>
      <x v="6"/>
      <x v="71"/>
      <x v="54"/>
    </i>
    <i>
      <x v="78"/>
      <x v="1"/>
      <x v="6"/>
      <x v="73"/>
      <x/>
    </i>
    <i>
      <x v="79"/>
      <x/>
      <x v="12"/>
      <x v="74"/>
      <x v="56"/>
    </i>
    <i>
      <x v="80"/>
      <x v="1"/>
      <x v="13"/>
      <x v="75"/>
      <x v="57"/>
    </i>
    <i>
      <x v="81"/>
      <x v="2"/>
      <x v="14"/>
      <x v="76"/>
      <x v="43"/>
    </i>
    <i>
      <x v="83"/>
      <x/>
      <x v="14"/>
      <x v="78"/>
      <x v="59"/>
    </i>
    <i>
      <x v="84"/>
      <x v="1"/>
      <x v="14"/>
      <x v="79"/>
      <x v="47"/>
    </i>
    <i>
      <x v="85"/>
      <x v="1"/>
      <x v="14"/>
      <x v="80"/>
      <x v="60"/>
    </i>
    <i>
      <x v="86"/>
      <x v="1"/>
      <x v="11"/>
      <x v="81"/>
      <x v="61"/>
    </i>
    <i>
      <x v="87"/>
      <x v="1"/>
      <x v="10"/>
      <x v="82"/>
      <x v="55"/>
    </i>
    <i>
      <x v="89"/>
      <x/>
      <x v="8"/>
      <x v="84"/>
      <x v="56"/>
    </i>
    <i>
      <x v="93"/>
      <x/>
      <x v="7"/>
      <x v="88"/>
      <x v="63"/>
    </i>
    <i>
      <x v="94"/>
      <x v="1"/>
      <x v="14"/>
      <x v="89"/>
      <x v="43"/>
    </i>
    <i>
      <x v="95"/>
      <x v="1"/>
      <x v="12"/>
      <x v="90"/>
      <x v="64"/>
    </i>
    <i>
      <x v="96"/>
      <x v="2"/>
      <x v="10"/>
      <x v="91"/>
      <x v="65"/>
    </i>
    <i>
      <x v="97"/>
      <x v="1"/>
      <x v="14"/>
      <x v="92"/>
      <x v="58"/>
    </i>
    <i>
      <x v="98"/>
      <x v="1"/>
      <x v="5"/>
      <x v="93"/>
      <x v="66"/>
    </i>
    <i>
      <x v="99"/>
      <x/>
      <x v="14"/>
      <x v="94"/>
      <x v="67"/>
    </i>
    <i>
      <x v="100"/>
      <x v="1"/>
      <x v="12"/>
      <x v="95"/>
      <x v="68"/>
    </i>
    <i>
      <x v="101"/>
      <x/>
      <x v="14"/>
      <x v="96"/>
      <x v="58"/>
    </i>
    <i>
      <x v="102"/>
      <x/>
      <x v="10"/>
      <x v="97"/>
      <x v="55"/>
    </i>
    <i>
      <x v="104"/>
      <x v="1"/>
      <x v="14"/>
      <x v="99"/>
      <x v="70"/>
    </i>
    <i>
      <x v="105"/>
      <x v="2"/>
      <x v="12"/>
      <x v="100"/>
      <x v="71"/>
    </i>
    <i>
      <x v="106"/>
      <x v="1"/>
      <x v="14"/>
      <x v="101"/>
      <x v="46"/>
    </i>
    <i>
      <x v="107"/>
      <x v="1"/>
      <x v="14"/>
      <x v="102"/>
      <x v="72"/>
    </i>
    <i>
      <x v="108"/>
      <x v="2"/>
      <x v="14"/>
      <x v="103"/>
      <x v="46"/>
    </i>
    <i>
      <x v="109"/>
      <x v="2"/>
      <x v="14"/>
      <x v="104"/>
      <x v="73"/>
    </i>
    <i>
      <x v="110"/>
      <x/>
      <x v="10"/>
      <x v="105"/>
      <x v="55"/>
    </i>
    <i>
      <x v="111"/>
      <x v="1"/>
      <x v="12"/>
      <x v="106"/>
      <x v="25"/>
    </i>
    <i>
      <x v="112"/>
      <x v="1"/>
      <x v="1"/>
      <x v="107"/>
      <x v="74"/>
    </i>
    <i>
      <x v="114"/>
      <x v="2"/>
      <x v="14"/>
      <x v="109"/>
      <x v="76"/>
    </i>
    <i>
      <x v="115"/>
      <x v="1"/>
      <x v="14"/>
      <x v="110"/>
      <x v="67"/>
    </i>
    <i>
      <x v="116"/>
      <x v="2"/>
      <x v="9"/>
      <x v="111"/>
      <x v="77"/>
    </i>
    <i>
      <x v="117"/>
      <x/>
      <x v="14"/>
      <x v="112"/>
      <x v="76"/>
    </i>
    <i>
      <x v="118"/>
      <x v="2"/>
      <x v="13"/>
      <x v="113"/>
      <x v="78"/>
    </i>
    <i>
      <x v="119"/>
      <x v="1"/>
      <x v="14"/>
      <x v="114"/>
      <x v="79"/>
    </i>
    <i>
      <x v="121"/>
      <x/>
      <x v="14"/>
      <x v="116"/>
      <x v="76"/>
    </i>
    <i>
      <x v="122"/>
      <x v="1"/>
      <x v="14"/>
      <x v="117"/>
      <x v="81"/>
    </i>
    <i>
      <x v="123"/>
      <x v="1"/>
      <x v="7"/>
      <x v="118"/>
      <x v="82"/>
    </i>
    <i>
      <x v="124"/>
      <x v="1"/>
      <x v="13"/>
      <x v="119"/>
      <x v="83"/>
    </i>
    <i>
      <x v="125"/>
      <x v="1"/>
      <x v="14"/>
      <x v="120"/>
      <x v="81"/>
    </i>
    <i>
      <x v="126"/>
      <x v="1"/>
      <x v="14"/>
      <x v="121"/>
      <x v="76"/>
    </i>
    <i>
      <x v="127"/>
      <x v="1"/>
      <x v="14"/>
      <x v="122"/>
      <x v="79"/>
    </i>
    <i>
      <x v="128"/>
      <x/>
      <x v="12"/>
      <x v="123"/>
      <x v="84"/>
    </i>
    <i>
      <x v="129"/>
      <x v="1"/>
      <x v="14"/>
      <x v="124"/>
      <x v="81"/>
    </i>
    <i>
      <x v="130"/>
      <x v="2"/>
      <x v="10"/>
      <x v="125"/>
      <x v="85"/>
    </i>
    <i>
      <x v="131"/>
      <x/>
      <x v="7"/>
      <x v="126"/>
      <x v="82"/>
    </i>
    <i>
      <x v="132"/>
      <x v="1"/>
      <x v="14"/>
      <x v="127"/>
      <x v="81"/>
    </i>
    <i>
      <x v="133"/>
      <x v="1"/>
      <x v="14"/>
      <x v="128"/>
      <x v="81"/>
    </i>
    <i>
      <x v="134"/>
      <x v="1"/>
      <x v="14"/>
      <x v="129"/>
      <x v="81"/>
    </i>
    <i>
      <x v="135"/>
      <x v="1"/>
      <x v="14"/>
      <x v="130"/>
      <x v="81"/>
    </i>
    <i>
      <x v="136"/>
      <x v="1"/>
      <x v="7"/>
      <x v="131"/>
      <x v="86"/>
    </i>
    <i>
      <x v="137"/>
      <x v="1"/>
      <x v="14"/>
      <x v="132"/>
      <x v="81"/>
    </i>
    <i>
      <x v="138"/>
      <x v="2"/>
      <x v="14"/>
      <x v="133"/>
      <x v="81"/>
    </i>
    <i>
      <x v="139"/>
      <x v="1"/>
      <x v="14"/>
      <x v="134"/>
      <x v="81"/>
    </i>
    <i>
      <x v="140"/>
      <x v="1"/>
      <x v="14"/>
      <x v="136"/>
      <x v="87"/>
    </i>
    <i>
      <x v="141"/>
      <x v="1"/>
      <x v="14"/>
      <x v="137"/>
      <x v="81"/>
    </i>
    <i>
      <x v="142"/>
      <x v="1"/>
      <x v="14"/>
      <x v="138"/>
      <x v="81"/>
    </i>
    <i>
      <x v="143"/>
      <x v="2"/>
      <x v="14"/>
      <x v="139"/>
      <x v="88"/>
    </i>
    <i>
      <x v="144"/>
      <x v="2"/>
      <x v="14"/>
      <x v="140"/>
      <x v="81"/>
    </i>
    <i>
      <x v="145"/>
      <x v="1"/>
      <x v="14"/>
      <x v="141"/>
      <x v="67"/>
    </i>
    <i>
      <x v="146"/>
      <x v="1"/>
      <x v="14"/>
      <x v="142"/>
      <x v="81"/>
    </i>
    <i>
      <x v="147"/>
      <x/>
      <x v="12"/>
      <x v="143"/>
      <x v="59"/>
    </i>
    <i>
      <x v="148"/>
      <x v="1"/>
      <x v="14"/>
      <x v="144"/>
      <x v="89"/>
    </i>
    <i>
      <x v="149"/>
      <x/>
      <x v="14"/>
      <x v="145"/>
      <x v="81"/>
    </i>
    <i>
      <x v="150"/>
      <x v="1"/>
      <x v="14"/>
      <x v="146"/>
      <x v="90"/>
    </i>
    <i>
      <x v="151"/>
      <x v="1"/>
      <x v="14"/>
      <x v="147"/>
      <x v="81"/>
    </i>
    <i>
      <x v="152"/>
      <x v="2"/>
      <x v="14"/>
      <x v="148"/>
      <x v="81"/>
    </i>
    <i>
      <x v="153"/>
      <x v="2"/>
      <x v="14"/>
      <x v="149"/>
      <x v="81"/>
    </i>
    <i>
      <x v="154"/>
      <x v="1"/>
      <x v="9"/>
      <x v="150"/>
      <x v="91"/>
    </i>
    <i>
      <x v="155"/>
      <x v="1"/>
      <x v="14"/>
      <x v="151"/>
      <x v="81"/>
    </i>
    <i>
      <x v="156"/>
      <x/>
      <x v="13"/>
      <x v="152"/>
      <x/>
    </i>
    <i>
      <x v="157"/>
      <x v="1"/>
      <x v="14"/>
      <x v="153"/>
      <x v="88"/>
    </i>
    <i>
      <x v="158"/>
      <x/>
      <x v="14"/>
      <x v="154"/>
      <x v="92"/>
    </i>
    <i>
      <x v="159"/>
      <x v="1"/>
      <x v="2"/>
      <x v="156"/>
      <x v="93"/>
    </i>
    <i>
      <x v="160"/>
      <x/>
      <x v="14"/>
      <x v="157"/>
      <x v="67"/>
    </i>
    <i>
      <x v="161"/>
      <x/>
      <x v="13"/>
      <x v="158"/>
      <x v="94"/>
    </i>
    <i>
      <x v="162"/>
      <x v="2"/>
      <x v="14"/>
      <x v="159"/>
      <x v="88"/>
    </i>
    <i>
      <x v="163"/>
      <x v="1"/>
      <x v="14"/>
      <x v="160"/>
      <x v="58"/>
    </i>
    <i>
      <x v="164"/>
      <x v="1"/>
      <x v="14"/>
      <x v="161"/>
      <x v="88"/>
    </i>
    <i>
      <x v="165"/>
      <x/>
      <x v="13"/>
      <x v="162"/>
      <x v="95"/>
    </i>
    <i>
      <x v="166"/>
      <x v="1"/>
      <x v="14"/>
      <x v="163"/>
      <x v="88"/>
    </i>
    <i>
      <x v="167"/>
      <x v="2"/>
      <x v="14"/>
      <x v="164"/>
      <x v="88"/>
    </i>
    <i>
      <x v="168"/>
      <x v="1"/>
      <x v="13"/>
      <x v="165"/>
      <x v="96"/>
    </i>
    <i>
      <x v="169"/>
      <x v="1"/>
      <x v="12"/>
      <x v="166"/>
      <x v="97"/>
    </i>
    <i>
      <x v="170"/>
      <x v="2"/>
      <x v="14"/>
      <x v="167"/>
      <x v="88"/>
    </i>
    <i>
      <x v="171"/>
      <x v="2"/>
      <x v="13"/>
      <x v="168"/>
      <x v="98"/>
    </i>
    <i>
      <x v="172"/>
      <x v="1"/>
      <x v="9"/>
      <x v="169"/>
      <x v="56"/>
    </i>
    <i>
      <x v="174"/>
      <x v="2"/>
      <x v="13"/>
      <x v="173"/>
      <x v="99"/>
    </i>
    <i>
      <x v="176"/>
      <x/>
      <x v="10"/>
      <x v="175"/>
      <x v="100"/>
    </i>
    <i>
      <x v="178"/>
      <x v="2"/>
      <x v="7"/>
      <x v="177"/>
      <x/>
    </i>
    <i>
      <x v="179"/>
      <x v="2"/>
      <x v="12"/>
      <x v="178"/>
      <x v="101"/>
    </i>
    <i>
      <x v="180"/>
      <x v="2"/>
      <x v="13"/>
      <x v="181"/>
      <x/>
    </i>
    <i>
      <x v="181"/>
      <x/>
      <x v="12"/>
      <x v="182"/>
      <x v="66"/>
    </i>
    <i>
      <x v="182"/>
      <x v="1"/>
      <x v="13"/>
      <x v="183"/>
      <x/>
    </i>
    <i>
      <x v="183"/>
      <x v="1"/>
      <x v="14"/>
      <x v="184"/>
      <x v="103"/>
    </i>
    <i>
      <x v="184"/>
      <x v="1"/>
      <x v="1"/>
      <x v="185"/>
      <x v="55"/>
    </i>
    <i>
      <x v="185"/>
      <x v="1"/>
      <x/>
      <x v="186"/>
      <x v="104"/>
    </i>
    <i>
      <x v="187"/>
      <x/>
      <x v="12"/>
      <x v="188"/>
      <x v="97"/>
    </i>
    <i>
      <x v="188"/>
      <x/>
      <x v="5"/>
      <x v="189"/>
      <x v="106"/>
    </i>
    <i>
      <x v="190"/>
      <x v="2"/>
      <x v="13"/>
      <x v="191"/>
      <x v="78"/>
    </i>
    <i>
      <x v="191"/>
      <x v="1"/>
      <x v="3"/>
      <x v="192"/>
      <x v="108"/>
    </i>
    <i>
      <x v="192"/>
      <x v="2"/>
      <x v="10"/>
      <x v="193"/>
      <x v="109"/>
    </i>
    <i>
      <x v="193"/>
      <x/>
      <x v="12"/>
      <x v="194"/>
      <x v="97"/>
    </i>
    <i>
      <x v="194"/>
      <x/>
      <x v="13"/>
      <x v="195"/>
      <x v="110"/>
    </i>
    <i>
      <x v="196"/>
      <x v="2"/>
      <x v="12"/>
      <x v="197"/>
      <x v="112"/>
    </i>
    <i>
      <x v="197"/>
      <x v="1"/>
      <x v="1"/>
      <x v="198"/>
      <x v="113"/>
    </i>
    <i>
      <x v="199"/>
      <x v="2"/>
      <x v="4"/>
      <x v="200"/>
      <x v="115"/>
    </i>
    <i>
      <x v="200"/>
      <x v="1"/>
      <x v="1"/>
      <x v="201"/>
      <x v="116"/>
    </i>
    <i>
      <x v="201"/>
      <x v="2"/>
      <x v="12"/>
      <x v="202"/>
      <x v="117"/>
    </i>
    <i>
      <x v="202"/>
      <x/>
      <x v="12"/>
      <x v="204"/>
      <x v="119"/>
    </i>
    <i>
      <x v="203"/>
      <x v="1"/>
      <x v="10"/>
      <x v="205"/>
      <x v="63"/>
    </i>
    <i>
      <x v="204"/>
      <x v="1"/>
      <x v="12"/>
      <x v="206"/>
      <x v="117"/>
    </i>
    <i>
      <x v="205"/>
      <x v="2"/>
      <x v="9"/>
      <x v="207"/>
      <x v="120"/>
    </i>
    <i>
      <x v="206"/>
      <x v="2"/>
      <x v="13"/>
      <x v="208"/>
      <x v="121"/>
    </i>
    <i>
      <x v="207"/>
      <x/>
      <x v="12"/>
      <x v="209"/>
      <x v="122"/>
    </i>
    <i>
      <x v="208"/>
      <x v="1"/>
      <x v="14"/>
      <x v="210"/>
      <x v="123"/>
    </i>
    <i>
      <x v="209"/>
      <x v="1"/>
      <x v="14"/>
      <x v="211"/>
      <x v="123"/>
    </i>
    <i>
      <x v="211"/>
      <x v="1"/>
      <x v="6"/>
      <x v="213"/>
      <x v="125"/>
    </i>
    <i>
      <x v="212"/>
      <x v="1"/>
      <x v="14"/>
      <x v="214"/>
      <x v="123"/>
    </i>
    <i t="grand">
      <x/>
    </i>
  </rowItems>
  <colItems count="1">
    <i/>
  </colItems>
  <pageFields count="1">
    <pageField fld="25" hier="-1"/>
  </pageFields>
  <formats count="29">
    <format dxfId="103">
      <pivotArea field="2" type="button" dataOnly="0" labelOnly="1" outline="0" axis="axisRow" fieldPosition="0"/>
    </format>
    <format dxfId="102">
      <pivotArea field="16" type="button" dataOnly="0" labelOnly="1" outline="0"/>
    </format>
    <format dxfId="101">
      <pivotArea field="52" type="button" dataOnly="0" labelOnly="1" outline="0" axis="axisRow" fieldPosition="3"/>
    </format>
    <format dxfId="100">
      <pivotArea field="39" type="button" dataOnly="0" labelOnly="1" outline="0"/>
    </format>
    <format dxfId="99">
      <pivotArea field="48" type="button" dataOnly="0" labelOnly="1" outline="0" axis="axisRow" fieldPosition="1"/>
    </format>
    <format dxfId="98">
      <pivotArea field="2" type="button" dataOnly="0" labelOnly="1" outline="0" axis="axisRow" fieldPosition="0"/>
    </format>
    <format dxfId="97">
      <pivotArea field="16" type="button" dataOnly="0" labelOnly="1" outline="0"/>
    </format>
    <format dxfId="96">
      <pivotArea field="52" type="button" dataOnly="0" labelOnly="1" outline="0" axis="axisRow" fieldPosition="3"/>
    </format>
    <format dxfId="95">
      <pivotArea field="39" type="button" dataOnly="0" labelOnly="1" outline="0"/>
    </format>
    <format dxfId="94">
      <pivotArea field="48" type="button" dataOnly="0" labelOnly="1" outline="0" axis="axisRow" fieldPosition="1"/>
    </format>
    <format dxfId="93">
      <pivotArea field="2" type="button" dataOnly="0" labelOnly="1" outline="0" axis="axisRow" fieldPosition="0"/>
    </format>
    <format dxfId="92">
      <pivotArea field="16" type="button" dataOnly="0" labelOnly="1" outline="0"/>
    </format>
    <format dxfId="91">
      <pivotArea field="52" type="button" dataOnly="0" labelOnly="1" outline="0" axis="axisRow" fieldPosition="3"/>
    </format>
    <format dxfId="90">
      <pivotArea field="39" type="button" dataOnly="0" labelOnly="1" outline="0"/>
    </format>
    <format dxfId="89">
      <pivotArea field="48" type="button" dataOnly="0" labelOnly="1" outline="0" axis="axisRow" fieldPosition="1"/>
    </format>
    <format dxfId="88">
      <pivotArea field="48" type="button" dataOnly="0" labelOnly="1" outline="0" axis="axisRow" fieldPosition="1"/>
    </format>
    <format dxfId="87">
      <pivotArea dataOnly="0" labelOnly="1" grandRow="1" outline="0" fieldPosition="0"/>
    </format>
    <format dxfId="86">
      <pivotArea dataOnly="0" labelOnly="1" grandRow="1" outline="0" fieldPosition="0"/>
    </format>
    <format dxfId="85">
      <pivotArea dataOnly="0" labelOnly="1" grandRow="1" outline="0" fieldPosition="0"/>
    </format>
    <format dxfId="84">
      <pivotArea field="15" type="button" dataOnly="0" labelOnly="1" outline="0" axis="axisRow" fieldPosition="2"/>
    </format>
    <format dxfId="83">
      <pivotArea field="2" type="button" dataOnly="0" labelOnly="1" outline="0" axis="axisRow" fieldPosition="0"/>
    </format>
    <format dxfId="82">
      <pivotArea field="15" type="button" dataOnly="0" labelOnly="1" outline="0" axis="axisRow" fieldPosition="2"/>
    </format>
    <format dxfId="81">
      <pivotArea field="52" type="button" dataOnly="0" labelOnly="1" outline="0" axis="axisRow" fieldPosition="3"/>
    </format>
    <format dxfId="80">
      <pivotArea field="39" type="button" dataOnly="0" labelOnly="1" outline="0"/>
    </format>
    <format dxfId="79">
      <pivotArea field="48" type="button" dataOnly="0" labelOnly="1" outline="0" axis="axisRow" fieldPosition="1"/>
    </format>
    <format dxfId="78">
      <pivotArea dataOnly="0" labelOnly="1" outline="0" axis="axisValues" fieldPosition="0"/>
    </format>
    <format dxfId="77">
      <pivotArea dataOnly="0" labelOnly="1" outline="0" axis="axisValues" fieldPosition="0"/>
    </format>
    <format dxfId="76">
      <pivotArea grandRow="1" outline="0" collapsedLevelsAreSubtotals="1" fieldPosition="0"/>
    </format>
    <format dxfId="75">
      <pivotArea field="37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multipleFieldFilters="0">
  <location ref="C10:H97" firstHeaderRow="1" firstDataRow="1" firstDataCol="6" rowPageCount="1" colPageCount="1"/>
  <pivotFields count="53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58">
        <item m="1" x="254"/>
        <item m="1" x="221"/>
        <item m="1" x="102"/>
        <item m="1" x="130"/>
        <item m="1" x="201"/>
        <item m="1" x="237"/>
        <item m="1" x="193"/>
        <item m="1" x="144"/>
        <item m="1" x="165"/>
        <item m="1" x="167"/>
        <item m="1" x="166"/>
        <item m="1" x="163"/>
        <item m="1" x="245"/>
        <item m="1" x="181"/>
        <item m="1" x="155"/>
        <item m="1" x="148"/>
        <item m="1" x="255"/>
        <item m="1" x="178"/>
        <item m="1" x="197"/>
        <item m="1" x="133"/>
        <item m="1" x="86"/>
        <item m="1" x="231"/>
        <item m="1" x="147"/>
        <item m="1" x="136"/>
        <item m="1" x="198"/>
        <item m="1" x="218"/>
        <item m="1" x="249"/>
        <item m="1" x="217"/>
        <item m="1" x="92"/>
        <item m="1" x="97"/>
        <item m="1" x="171"/>
        <item m="1" x="99"/>
        <item m="1" x="149"/>
        <item m="1" x="140"/>
        <item m="1" x="251"/>
        <item m="1" x="90"/>
        <item m="1" x="131"/>
        <item m="1" x="244"/>
        <item m="1" x="134"/>
        <item m="1" x="230"/>
        <item m="1" x="235"/>
        <item m="1" x="182"/>
        <item m="1" x="214"/>
        <item m="1" x="213"/>
        <item m="1" x="88"/>
        <item m="1" x="115"/>
        <item m="1" x="106"/>
        <item m="1" x="194"/>
        <item m="1" x="256"/>
        <item m="1" x="205"/>
        <item m="1" x="121"/>
        <item m="1" x="124"/>
        <item m="1" x="226"/>
        <item m="1" x="119"/>
        <item m="1" x="141"/>
        <item m="1" x="216"/>
        <item m="1" x="186"/>
        <item m="1" x="200"/>
        <item m="1" x="257"/>
        <item m="1" x="159"/>
        <item x="62"/>
        <item m="1" x="175"/>
        <item m="1" x="169"/>
        <item m="1" x="103"/>
        <item m="1" x="233"/>
        <item m="1" x="112"/>
        <item m="1" x="109"/>
        <item m="1" x="185"/>
        <item m="1" x="210"/>
        <item m="1" x="203"/>
        <item m="1" x="125"/>
        <item m="1" x="206"/>
        <item m="1" x="120"/>
        <item m="1" x="116"/>
        <item m="1" x="95"/>
        <item m="1" x="239"/>
        <item m="1" x="145"/>
        <item m="1" x="158"/>
        <item m="1" x="234"/>
        <item m="1" x="143"/>
        <item m="1" x="150"/>
        <item m="1" x="91"/>
        <item m="1" x="229"/>
        <item m="1" x="135"/>
        <item m="1" x="232"/>
        <item m="1" x="117"/>
        <item m="1" x="170"/>
        <item m="1" x="174"/>
        <item m="1" x="225"/>
        <item m="1" x="98"/>
        <item m="1" x="123"/>
        <item m="1" x="160"/>
        <item m="1" x="183"/>
        <item m="1" x="100"/>
        <item m="1" x="161"/>
        <item m="1" x="118"/>
        <item m="1" x="223"/>
        <item m="1" x="199"/>
        <item m="1" x="220"/>
        <item m="1" x="242"/>
        <item m="1" x="137"/>
        <item m="1" x="107"/>
        <item m="1" x="246"/>
        <item m="1" x="176"/>
        <item m="1" x="250"/>
        <item m="1" x="139"/>
        <item m="1" x="153"/>
        <item m="1" x="110"/>
        <item m="1" x="162"/>
        <item m="1" x="212"/>
        <item m="1" x="164"/>
        <item m="1" x="222"/>
        <item m="1" x="180"/>
        <item m="1" x="248"/>
        <item m="1" x="195"/>
        <item m="1" x="114"/>
        <item m="1" x="142"/>
        <item m="1" x="196"/>
        <item m="1" x="126"/>
        <item m="1" x="93"/>
        <item m="1" x="101"/>
        <item m="1" x="187"/>
        <item m="1" x="208"/>
        <item m="1" x="157"/>
        <item m="1" x="138"/>
        <item x="1"/>
        <item m="1" x="243"/>
        <item m="1" x="211"/>
        <item m="1" x="202"/>
        <item m="1" x="224"/>
        <item m="1" x="188"/>
        <item m="1" x="146"/>
        <item m="1" x="236"/>
        <item m="1" x="252"/>
        <item m="1" x="151"/>
        <item m="1" x="108"/>
        <item m="1" x="113"/>
        <item m="1" x="128"/>
        <item m="1" x="87"/>
        <item m="1" x="105"/>
        <item m="1" x="241"/>
        <item x="85"/>
        <item m="1" x="192"/>
        <item m="1" x="189"/>
        <item m="1" x="111"/>
        <item m="1" x="122"/>
        <item m="1" x="179"/>
        <item m="1" x="209"/>
        <item m="1" x="228"/>
        <item m="1" x="129"/>
        <item m="1" x="94"/>
        <item m="1" x="204"/>
        <item m="1" x="132"/>
        <item m="1" x="168"/>
        <item m="1" x="219"/>
        <item m="1" x="238"/>
        <item m="1" x="154"/>
        <item m="1" x="191"/>
        <item m="1" x="207"/>
        <item m="1" x="184"/>
        <item m="1" x="227"/>
        <item m="1" x="215"/>
        <item m="1" x="177"/>
        <item m="1" x="173"/>
        <item m="1" x="240"/>
        <item m="1" x="104"/>
        <item m="1" x="253"/>
        <item m="1" x="190"/>
        <item m="1" x="156"/>
        <item m="1" x="127"/>
        <item m="1" x="152"/>
        <item m="1" x="96"/>
        <item m="1" x="89"/>
        <item m="1" x="172"/>
        <item m="1" x="247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31">
        <item m="1" x="16"/>
        <item m="1" x="25"/>
        <item m="1" x="21"/>
        <item m="1" x="27"/>
        <item m="1" x="14"/>
        <item m="1" x="23"/>
        <item m="1" x="11"/>
        <item m="1" x="19"/>
        <item m="1" x="26"/>
        <item m="1" x="13"/>
        <item m="1" x="22"/>
        <item m="1" x="30"/>
        <item m="1" x="18"/>
        <item m="1" x="28"/>
        <item m="1" x="15"/>
        <item m="1" x="24"/>
        <item m="1" x="12"/>
        <item m="1" x="20"/>
        <item m="1" x="29"/>
        <item m="1" x="17"/>
        <item x="3"/>
        <item x="8"/>
        <item x="10"/>
        <item x="4"/>
        <item x="7"/>
        <item x="6"/>
        <item x="0"/>
        <item x="5"/>
        <item x="2"/>
        <item x="9"/>
        <item x="1"/>
      </items>
    </pivotField>
    <pivotField compact="0" numFmtId="14" outline="0" subtotalTop="0" showAll="0" defaultSubtotal="0">
      <items count="31">
        <item m="1" x="16"/>
        <item m="1" x="26"/>
        <item m="1" x="23"/>
        <item m="1" x="19"/>
        <item m="1" x="13"/>
        <item m="1" x="11"/>
        <item m="1" x="14"/>
        <item m="1" x="25"/>
        <item m="1" x="27"/>
        <item m="1" x="21"/>
        <item m="1" x="20"/>
        <item m="1" x="17"/>
        <item m="1" x="29"/>
        <item m="1" x="12"/>
        <item m="1" x="18"/>
        <item m="1" x="24"/>
        <item m="1" x="30"/>
        <item m="1" x="15"/>
        <item m="1" x="28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numFmtId="14" outline="0" subtotalTop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multipleItemSelectionAllowed="1" showAll="0" defaultSubtotal="0">
      <items count="2">
        <item x="1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52">
        <item m="1" x="135"/>
        <item m="1" x="127"/>
        <item m="1" x="115"/>
        <item m="1" x="53"/>
        <item m="1" x="142"/>
        <item m="1" x="105"/>
        <item m="1" x="74"/>
        <item m="1" x="70"/>
        <item m="1" x="86"/>
        <item m="1" x="139"/>
        <item m="1" x="140"/>
        <item m="1" x="120"/>
        <item m="1" x="88"/>
        <item m="1" x="116"/>
        <item m="1" x="138"/>
        <item m="1" x="55"/>
        <item m="1" x="57"/>
        <item m="1" x="128"/>
        <item m="1" x="82"/>
        <item m="1" x="56"/>
        <item m="1" x="84"/>
        <item m="1" x="144"/>
        <item m="1" x="151"/>
        <item m="1" x="66"/>
        <item m="1" x="94"/>
        <item m="1" x="123"/>
        <item m="1" x="121"/>
        <item m="1" x="93"/>
        <item m="1" x="98"/>
        <item m="1" x="130"/>
        <item m="1" x="54"/>
        <item m="1" x="52"/>
        <item m="1" x="62"/>
        <item m="1" x="97"/>
        <item m="1" x="85"/>
        <item m="1" x="136"/>
        <item m="1" x="112"/>
        <item m="1" x="101"/>
        <item m="1" x="125"/>
        <item m="1" x="65"/>
        <item m="1" x="103"/>
        <item m="1" x="129"/>
        <item m="1" x="100"/>
        <item m="1" x="87"/>
        <item m="1" x="80"/>
        <item m="1" x="109"/>
        <item m="1" x="89"/>
        <item m="1" x="79"/>
        <item m="1" x="92"/>
        <item m="1" x="134"/>
        <item m="1" x="133"/>
        <item m="1" x="147"/>
        <item m="1" x="122"/>
        <item m="1" x="69"/>
        <item m="1" x="111"/>
        <item m="1" x="99"/>
        <item m="1" x="150"/>
        <item m="1" x="91"/>
        <item m="1" x="143"/>
        <item m="1" x="60"/>
        <item m="1" x="108"/>
        <item m="1" x="63"/>
        <item m="1" x="107"/>
        <item m="1" x="72"/>
        <item m="1" x="117"/>
        <item m="1" x="102"/>
        <item m="1" x="73"/>
        <item m="1" x="137"/>
        <item m="1" x="75"/>
        <item m="1" x="67"/>
        <item m="1" x="118"/>
        <item m="1" x="81"/>
        <item m="1" x="51"/>
        <item m="1" x="110"/>
        <item m="1" x="141"/>
        <item m="1" x="114"/>
        <item m="1" x="119"/>
        <item m="1" x="146"/>
        <item m="1" x="78"/>
        <item m="1" x="76"/>
        <item m="1" x="61"/>
        <item m="1" x="126"/>
        <item m="1" x="64"/>
        <item m="1" x="95"/>
        <item m="1" x="71"/>
        <item m="1" x="58"/>
        <item m="1" x="145"/>
        <item m="1" x="104"/>
        <item m="1" x="132"/>
        <item m="1" x="83"/>
        <item m="1" x="131"/>
        <item m="1" x="59"/>
        <item m="1" x="90"/>
        <item m="1" x="113"/>
        <item m="1" x="149"/>
        <item m="1" x="50"/>
        <item m="1" x="96"/>
        <item m="1" x="68"/>
        <item m="1" x="148"/>
        <item m="1" x="106"/>
        <item m="1" x="77"/>
        <item m="1" x="1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compact="0" outline="0" showAll="0" defaultSubtotal="0"/>
    <pivotField axis="axisRow" compact="0" outline="0" subtotalTop="0" showAll="0" defaultSubtotal="0">
      <items count="5">
        <item x="2"/>
        <item x="3"/>
        <item x="4"/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SERVICIO AFECTADO" axis="axisRow" compact="0" outline="0" subtotalTop="0" multipleItemSelectionAllowed="1" showAll="0" defaultSubtotal="0">
      <items count="4">
        <item x="0"/>
        <item x="1"/>
        <item x="2"/>
        <item x="3"/>
      </items>
    </pivotField>
    <pivotField compact="0" numFmtId="49" outline="0" subtotalTop="0" showAll="0" defaultSubtotal="0"/>
    <pivotField compact="0" outline="0" showAll="0" defaultSubtotal="0"/>
    <pivotField compact="0" outline="0" showAll="0" defaultSubtotal="0"/>
    <pivotField name="HORA " axis="axisRow" compact="0" outline="0" subtotalTop="0" showAll="0" defaultSubtotal="0">
      <items count="258">
        <item m="1" x="90"/>
        <item m="1" x="109"/>
        <item m="1" x="172"/>
        <item m="1" x="197"/>
        <item m="1" x="155"/>
        <item m="1" x="255"/>
        <item m="1" x="88"/>
        <item m="1" x="216"/>
        <item m="1" x="230"/>
        <item m="1" x="220"/>
        <item m="1" x="179"/>
        <item m="1" x="221"/>
        <item m="1" x="190"/>
        <item m="1" x="163"/>
        <item m="1" x="183"/>
        <item m="1" x="149"/>
        <item m="1" x="191"/>
        <item m="1" x="153"/>
        <item m="1" x="239"/>
        <item m="1" x="121"/>
        <item m="1" x="157"/>
        <item m="1" x="151"/>
        <item m="1" x="222"/>
        <item m="1" x="103"/>
        <item m="1" x="100"/>
        <item m="1" x="117"/>
        <item m="1" x="150"/>
        <item m="1" x="180"/>
        <item m="1" x="213"/>
        <item m="1" x="110"/>
        <item m="1" x="188"/>
        <item m="1" x="130"/>
        <item m="1" x="108"/>
        <item m="1" x="184"/>
        <item m="1" x="225"/>
        <item m="1" x="232"/>
        <item m="1" x="219"/>
        <item m="1" x="95"/>
        <item m="1" x="253"/>
        <item m="1" x="199"/>
        <item m="1" x="148"/>
        <item m="1" x="165"/>
        <item m="1" x="166"/>
        <item m="1" x="160"/>
        <item m="1" x="233"/>
        <item m="1" x="125"/>
        <item m="1" x="228"/>
        <item m="1" x="231"/>
        <item m="1" x="102"/>
        <item m="1" x="140"/>
        <item m="1" x="123"/>
        <item m="1" x="96"/>
        <item m="1" x="237"/>
        <item m="1" x="147"/>
        <item m="1" x="196"/>
        <item m="1" x="92"/>
        <item m="1" x="141"/>
        <item m="1" x="93"/>
        <item m="1" x="127"/>
        <item m="1" x="217"/>
        <item m="1" x="119"/>
        <item m="1" x="85"/>
        <item m="1" x="158"/>
        <item m="1" x="224"/>
        <item m="1" x="169"/>
        <item m="1" x="198"/>
        <item m="1" x="193"/>
        <item m="1" x="142"/>
        <item m="1" x="114"/>
        <item m="1" x="250"/>
        <item m="1" x="240"/>
        <item m="1" x="205"/>
        <item m="1" x="173"/>
        <item m="1" x="138"/>
        <item m="1" x="111"/>
        <item m="1" x="251"/>
        <item m="1" x="128"/>
        <item m="1" x="146"/>
        <item m="1" x="227"/>
        <item m="1" x="97"/>
        <item m="1" x="161"/>
        <item m="1" x="254"/>
        <item m="1" x="246"/>
        <item m="1" x="248"/>
        <item m="1" x="106"/>
        <item m="1" x="162"/>
        <item m="1" x="133"/>
        <item m="1" x="113"/>
        <item m="1" x="209"/>
        <item m="1" x="87"/>
        <item m="1" x="210"/>
        <item m="1" x="116"/>
        <item m="1" x="152"/>
        <item m="1" x="132"/>
        <item m="1" x="143"/>
        <item m="1" x="156"/>
        <item m="1" x="234"/>
        <item m="1" x="129"/>
        <item m="1" x="226"/>
        <item m="1" x="174"/>
        <item x="30"/>
        <item m="1" x="204"/>
        <item m="1" x="212"/>
        <item m="1" x="241"/>
        <item m="1" x="139"/>
        <item m="1" x="124"/>
        <item m="1" x="206"/>
        <item m="1" x="215"/>
        <item m="1" x="182"/>
        <item m="1" x="185"/>
        <item m="1" x="186"/>
        <item m="1" x="256"/>
        <item m="1" x="189"/>
        <item m="1" x="101"/>
        <item m="1" x="249"/>
        <item m="1" x="235"/>
        <item m="1" x="187"/>
        <item m="1" x="134"/>
        <item m="1" x="137"/>
        <item m="1" x="244"/>
        <item m="1" x="218"/>
        <item m="1" x="159"/>
        <item m="1" x="154"/>
        <item m="1" x="194"/>
        <item m="1" x="175"/>
        <item m="1" x="170"/>
        <item m="1" x="223"/>
        <item m="1" x="144"/>
        <item m="1" x="195"/>
        <item m="1" x="252"/>
        <item m="1" x="192"/>
        <item m="1" x="136"/>
        <item m="1" x="131"/>
        <item m="1" x="211"/>
        <item m="1" x="176"/>
        <item m="1" x="86"/>
        <item m="1" x="107"/>
        <item m="1" x="242"/>
        <item m="1" x="177"/>
        <item m="1" x="207"/>
        <item m="1" x="91"/>
        <item m="1" x="208"/>
        <item m="1" x="181"/>
        <item m="1" x="115"/>
        <item m="1" x="122"/>
        <item m="1" x="104"/>
        <item m="1" x="167"/>
        <item m="1" x="236"/>
        <item m="1" x="200"/>
        <item m="1" x="120"/>
        <item m="1" x="145"/>
        <item m="1" x="214"/>
        <item m="1" x="229"/>
        <item m="1" x="238"/>
        <item m="1" x="98"/>
        <item m="1" x="89"/>
        <item m="1" x="178"/>
        <item m="1" x="171"/>
        <item m="1" x="94"/>
        <item m="1" x="245"/>
        <item m="1" x="201"/>
        <item m="1" x="118"/>
        <item m="1" x="164"/>
        <item m="1" x="126"/>
        <item m="1" x="203"/>
        <item m="1" x="247"/>
        <item m="1" x="99"/>
        <item m="1" x="168"/>
        <item m="1" x="135"/>
        <item m="1" x="243"/>
        <item m="1" x="105"/>
        <item m="1" x="202"/>
        <item m="1" x="257"/>
        <item m="1" x="1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</pivotFields>
  <rowFields count="6">
    <field x="2"/>
    <field x="15"/>
    <field x="52"/>
    <field x="39"/>
    <field x="48"/>
    <field x="37"/>
  </rowFields>
  <rowItems count="87">
    <i>
      <x v="60"/>
      <x v="24"/>
      <x v="234"/>
      <x/>
      <x/>
      <x v="137"/>
    </i>
    <i>
      <x v="125"/>
      <x v="30"/>
      <x v="175"/>
      <x v="4"/>
      <x v="1"/>
      <x v="103"/>
    </i>
    <i>
      <x v="141"/>
      <x v="25"/>
      <x v="257"/>
      <x/>
      <x/>
      <x v="151"/>
    </i>
    <i>
      <x v="175"/>
      <x v="26"/>
      <x v="174"/>
      <x v="3"/>
      <x/>
      <x v="102"/>
    </i>
    <i>
      <x v="176"/>
      <x v="26"/>
      <x v="176"/>
      <x/>
      <x v="1"/>
      <x v="104"/>
    </i>
    <i>
      <x v="177"/>
      <x v="30"/>
      <x v="177"/>
      <x v="4"/>
      <x v="1"/>
      <x v="103"/>
    </i>
    <i>
      <x v="178"/>
      <x v="28"/>
      <x v="178"/>
      <x v="4"/>
      <x v="1"/>
      <x v="105"/>
    </i>
    <i>
      <x v="179"/>
      <x v="30"/>
      <x v="179"/>
      <x v="4"/>
      <x v="1"/>
      <x v="103"/>
    </i>
    <i>
      <x v="180"/>
      <x v="26"/>
      <x v="180"/>
      <x v="3"/>
      <x/>
      <x v="106"/>
    </i>
    <i>
      <x v="181"/>
      <x v="20"/>
      <x v="180"/>
      <x v="3"/>
      <x v="1"/>
      <x v="107"/>
    </i>
    <i>
      <x v="182"/>
      <x v="30"/>
      <x v="181"/>
      <x v="4"/>
      <x v="1"/>
      <x v="103"/>
    </i>
    <i>
      <x v="183"/>
      <x v="28"/>
      <x v="182"/>
      <x v="4"/>
      <x v="2"/>
      <x v="108"/>
    </i>
    <i>
      <x v="184"/>
      <x v="23"/>
      <x v="183"/>
      <x v="3"/>
      <x v="1"/>
      <x v="109"/>
    </i>
    <i>
      <x v="185"/>
      <x v="26"/>
      <x v="184"/>
      <x/>
      <x/>
      <x v="104"/>
    </i>
    <i>
      <x v="186"/>
      <x v="27"/>
      <x v="185"/>
      <x v="4"/>
      <x v="1"/>
      <x v="110"/>
    </i>
    <i>
      <x v="187"/>
      <x v="25"/>
      <x v="186"/>
      <x v="3"/>
      <x v="1"/>
      <x v="111"/>
    </i>
    <i>
      <x v="188"/>
      <x v="26"/>
      <x v="187"/>
      <x/>
      <x/>
      <x v="112"/>
    </i>
    <i>
      <x v="189"/>
      <x v="30"/>
      <x v="188"/>
      <x v="4"/>
      <x/>
      <x v="103"/>
    </i>
    <i>
      <x v="190"/>
      <x v="30"/>
      <x v="189"/>
      <x v="4"/>
      <x v="1"/>
      <x v="103"/>
    </i>
    <i>
      <x v="191"/>
      <x v="28"/>
      <x v="190"/>
      <x v="4"/>
      <x v="1"/>
      <x v="113"/>
    </i>
    <i>
      <x v="192"/>
      <x v="30"/>
      <x v="191"/>
      <x v="4"/>
      <x v="1"/>
      <x v="114"/>
    </i>
    <i>
      <x v="193"/>
      <x v="28"/>
      <x v="192"/>
      <x v="4"/>
      <x/>
      <x v="115"/>
    </i>
    <i>
      <x v="194"/>
      <x v="24"/>
      <x v="193"/>
      <x v="1"/>
      <x v="1"/>
      <x v="116"/>
    </i>
    <i>
      <x v="195"/>
      <x v="21"/>
      <x v="194"/>
      <x v="3"/>
      <x v="2"/>
      <x v="117"/>
    </i>
    <i>
      <x v="196"/>
      <x v="27"/>
      <x v="195"/>
      <x v="4"/>
      <x v="1"/>
      <x v="118"/>
    </i>
    <i>
      <x v="197"/>
      <x v="28"/>
      <x v="196"/>
      <x v="4"/>
      <x v="1"/>
      <x v="119"/>
    </i>
    <i>
      <x v="198"/>
      <x v="30"/>
      <x v="197"/>
      <x v="4"/>
      <x v="1"/>
      <x v="120"/>
    </i>
    <i>
      <x v="199"/>
      <x v="26"/>
      <x v="198"/>
      <x v="2"/>
      <x v="1"/>
      <x v="121"/>
    </i>
    <i>
      <x v="200"/>
      <x v="28"/>
      <x v="199"/>
      <x v="4"/>
      <x/>
      <x v="122"/>
    </i>
    <i>
      <x v="201"/>
      <x v="30"/>
      <x v="200"/>
      <x v="4"/>
      <x v="1"/>
      <x v="103"/>
    </i>
    <i>
      <x v="202"/>
      <x v="30"/>
      <x v="201"/>
      <x v="4"/>
      <x v="2"/>
      <x v="103"/>
    </i>
    <i>
      <x v="203"/>
      <x v="30"/>
      <x v="202"/>
      <x v="4"/>
      <x/>
      <x v="103"/>
    </i>
    <i>
      <x v="204"/>
      <x v="28"/>
      <x v="203"/>
      <x v="4"/>
      <x v="1"/>
      <x v="113"/>
    </i>
    <i>
      <x v="205"/>
      <x v="30"/>
      <x v="100"/>
      <x v="4"/>
      <x v="1"/>
      <x v="120"/>
    </i>
    <i>
      <x v="206"/>
      <x v="30"/>
      <x v="204"/>
      <x v="4"/>
      <x/>
      <x v="103"/>
    </i>
    <i>
      <x v="207"/>
      <x v="30"/>
      <x v="205"/>
      <x v="4"/>
      <x v="2"/>
      <x v="103"/>
    </i>
    <i>
      <x v="208"/>
      <x v="30"/>
      <x v="206"/>
      <x v="4"/>
      <x v="1"/>
      <x v="123"/>
    </i>
    <i>
      <x v="209"/>
      <x v="28"/>
      <x v="207"/>
      <x v="4"/>
      <x v="2"/>
      <x v="122"/>
    </i>
    <i>
      <x v="210"/>
      <x v="28"/>
      <x v="208"/>
      <x v="4"/>
      <x v="2"/>
      <x v="124"/>
    </i>
    <i>
      <x v="211"/>
      <x v="30"/>
      <x v="209"/>
      <x v="4"/>
      <x v="2"/>
      <x v="103"/>
    </i>
    <i>
      <x v="212"/>
      <x v="30"/>
      <x v="210"/>
      <x v="4"/>
      <x v="2"/>
      <x v="125"/>
    </i>
    <i>
      <x v="213"/>
      <x v="28"/>
      <x v="211"/>
      <x v="4"/>
      <x/>
      <x v="124"/>
    </i>
    <i>
      <x v="214"/>
      <x v="20"/>
      <x v="212"/>
      <x v="1"/>
      <x v="1"/>
      <x v="126"/>
    </i>
    <i>
      <x v="215"/>
      <x v="30"/>
      <x v="213"/>
      <x v="4"/>
      <x v="1"/>
      <x v="125"/>
    </i>
    <i>
      <x v="216"/>
      <x v="24"/>
      <x v="214"/>
      <x v="1"/>
      <x v="2"/>
      <x v="116"/>
    </i>
    <i>
      <x v="217"/>
      <x v="30"/>
      <x v="215"/>
      <x v="4"/>
      <x/>
      <x v="103"/>
    </i>
    <i>
      <x v="218"/>
      <x v="21"/>
      <x v="216"/>
      <x/>
      <x v="1"/>
      <x v="127"/>
    </i>
    <i>
      <x v="219"/>
      <x v="28"/>
      <x v="217"/>
      <x v="4"/>
      <x v="1"/>
      <x v="122"/>
    </i>
    <i>
      <x v="220"/>
      <x v="30"/>
      <x v="218"/>
      <x v="4"/>
      <x/>
      <x v="128"/>
    </i>
    <i>
      <x v="221"/>
      <x v="30"/>
      <x v="219"/>
      <x v="4"/>
      <x/>
      <x v="103"/>
    </i>
    <i>
      <x v="222"/>
      <x v="27"/>
      <x v="220"/>
      <x v="4"/>
      <x v="2"/>
      <x v="118"/>
    </i>
    <i>
      <x v="223"/>
      <x v="27"/>
      <x v="221"/>
      <x v="4"/>
      <x v="1"/>
      <x v="110"/>
    </i>
    <i>
      <x v="224"/>
      <x v="30"/>
      <x v="222"/>
      <x v="4"/>
      <x v="1"/>
      <x v="103"/>
    </i>
    <i>
      <x v="225"/>
      <x v="30"/>
      <x v="223"/>
      <x v="4"/>
      <x v="1"/>
      <x v="103"/>
    </i>
    <i>
      <x v="226"/>
      <x v="23"/>
      <x v="224"/>
      <x/>
      <x v="2"/>
      <x v="129"/>
    </i>
    <i>
      <x v="227"/>
      <x v="27"/>
      <x v="225"/>
      <x v="4"/>
      <x/>
      <x v="110"/>
    </i>
    <i>
      <x v="228"/>
      <x v="21"/>
      <x v="226"/>
      <x/>
      <x/>
      <x v="130"/>
    </i>
    <i>
      <x v="229"/>
      <x v="30"/>
      <x v="227"/>
      <x v="4"/>
      <x v="1"/>
      <x v="131"/>
    </i>
    <i>
      <x v="230"/>
      <x v="30"/>
      <x v="228"/>
      <x v="4"/>
      <x v="1"/>
      <x v="103"/>
    </i>
    <i>
      <x v="231"/>
      <x v="29"/>
      <x v="229"/>
      <x v="4"/>
      <x v="1"/>
      <x v="132"/>
    </i>
    <i>
      <x v="232"/>
      <x v="20"/>
      <x v="230"/>
      <x/>
      <x v="2"/>
      <x v="133"/>
    </i>
    <i>
      <x v="233"/>
      <x v="26"/>
      <x v="231"/>
      <x v="2"/>
      <x v="1"/>
      <x v="134"/>
    </i>
    <i>
      <x v="234"/>
      <x v="24"/>
      <x v="232"/>
      <x/>
      <x/>
      <x v="135"/>
    </i>
    <i>
      <x v="235"/>
      <x v="22"/>
      <x v="233"/>
      <x/>
      <x/>
      <x v="136"/>
    </i>
    <i>
      <x v="236"/>
      <x v="26"/>
      <x v="235"/>
      <x v="1"/>
      <x v="1"/>
      <x v="138"/>
    </i>
    <i>
      <x v="237"/>
      <x v="27"/>
      <x v="236"/>
      <x v="4"/>
      <x/>
      <x v="111"/>
    </i>
    <i>
      <x v="238"/>
      <x v="28"/>
      <x v="237"/>
      <x v="4"/>
      <x v="1"/>
      <x v="139"/>
    </i>
    <i>
      <x v="239"/>
      <x v="26"/>
      <x v="238"/>
      <x/>
      <x/>
      <x v="140"/>
    </i>
    <i>
      <x v="240"/>
      <x v="21"/>
      <x v="239"/>
      <x v="3"/>
      <x v="2"/>
      <x v="141"/>
    </i>
    <i>
      <x v="241"/>
      <x v="20"/>
      <x v="240"/>
      <x v="3"/>
      <x v="1"/>
      <x v="142"/>
    </i>
    <i>
      <x v="242"/>
      <x v="24"/>
      <x v="241"/>
      <x v="1"/>
      <x v="1"/>
      <x v="143"/>
    </i>
    <i>
      <x v="243"/>
      <x v="23"/>
      <x v="242"/>
      <x/>
      <x v="1"/>
      <x v="144"/>
    </i>
    <i>
      <x v="244"/>
      <x v="28"/>
      <x v="243"/>
      <x v="4"/>
      <x v="1"/>
      <x v="145"/>
    </i>
    <i>
      <x v="245"/>
      <x v="28"/>
      <x v="244"/>
      <x v="4"/>
      <x v="2"/>
      <x v="146"/>
    </i>
    <i>
      <x v="246"/>
      <x v="21"/>
      <x v="245"/>
      <x v="3"/>
      <x v="3"/>
      <x v="147"/>
    </i>
    <i>
      <x v="247"/>
      <x v="28"/>
      <x v="246"/>
      <x v="4"/>
      <x v="1"/>
      <x v="148"/>
    </i>
    <i>
      <x v="248"/>
      <x v="28"/>
      <x v="247"/>
      <x v="4"/>
      <x/>
      <x v="122"/>
    </i>
    <i>
      <x v="249"/>
      <x v="27"/>
      <x v="248"/>
      <x v="4"/>
      <x v="2"/>
      <x v="110"/>
    </i>
    <i>
      <x v="250"/>
      <x v="26"/>
      <x v="249"/>
      <x v="1"/>
      <x v="1"/>
      <x v="149"/>
    </i>
    <i>
      <x v="251"/>
      <x v="28"/>
      <x v="250"/>
      <x v="4"/>
      <x v="2"/>
      <x v="113"/>
    </i>
    <i>
      <x v="252"/>
      <x v="24"/>
      <x v="251"/>
      <x v="1"/>
      <x v="1"/>
      <x v="116"/>
    </i>
    <i>
      <x v="253"/>
      <x v="28"/>
      <x v="252"/>
      <x v="4"/>
      <x v="1"/>
      <x v="122"/>
    </i>
    <i>
      <x v="254"/>
      <x v="26"/>
      <x v="253"/>
      <x/>
      <x v="1"/>
      <x v="150"/>
    </i>
    <i>
      <x v="255"/>
      <x v="26"/>
      <x v="254"/>
      <x v="3"/>
      <x/>
      <x v="111"/>
    </i>
    <i>
      <x v="256"/>
      <x v="28"/>
      <x v="255"/>
      <x v="4"/>
      <x v="1"/>
      <x v="122"/>
    </i>
    <i>
      <x v="257"/>
      <x v="28"/>
      <x v="256"/>
      <x v="4"/>
      <x v="1"/>
      <x v="145"/>
    </i>
    <i t="grand">
      <x/>
    </i>
  </rowItems>
  <colItems count="1">
    <i/>
  </colItems>
  <pageFields count="1">
    <pageField fld="25" hier="-1"/>
  </pageFields>
  <formats count="27">
    <format dxfId="74">
      <pivotArea field="2" type="button" dataOnly="0" labelOnly="1" outline="0" axis="axisRow" fieldPosition="0"/>
    </format>
    <format dxfId="73">
      <pivotArea field="16" type="button" dataOnly="0" labelOnly="1" outline="0"/>
    </format>
    <format dxfId="72">
      <pivotArea field="52" type="button" dataOnly="0" labelOnly="1" outline="0" axis="axisRow" fieldPosition="2"/>
    </format>
    <format dxfId="71">
      <pivotArea field="39" type="button" dataOnly="0" labelOnly="1" outline="0" axis="axisRow" fieldPosition="3"/>
    </format>
    <format dxfId="70">
      <pivotArea field="48" type="button" dataOnly="0" labelOnly="1" outline="0" axis="axisRow" fieldPosition="4"/>
    </format>
    <format dxfId="69">
      <pivotArea field="2" type="button" dataOnly="0" labelOnly="1" outline="0" axis="axisRow" fieldPosition="0"/>
    </format>
    <format dxfId="68">
      <pivotArea field="16" type="button" dataOnly="0" labelOnly="1" outline="0"/>
    </format>
    <format dxfId="67">
      <pivotArea field="52" type="button" dataOnly="0" labelOnly="1" outline="0" axis="axisRow" fieldPosition="2"/>
    </format>
    <format dxfId="66">
      <pivotArea field="39" type="button" dataOnly="0" labelOnly="1" outline="0" axis="axisRow" fieldPosition="3"/>
    </format>
    <format dxfId="65">
      <pivotArea field="48" type="button" dataOnly="0" labelOnly="1" outline="0" axis="axisRow" fieldPosition="4"/>
    </format>
    <format dxfId="64">
      <pivotArea field="2" type="button" dataOnly="0" labelOnly="1" outline="0" axis="axisRow" fieldPosition="0"/>
    </format>
    <format dxfId="63">
      <pivotArea field="16" type="button" dataOnly="0" labelOnly="1" outline="0"/>
    </format>
    <format dxfId="62">
      <pivotArea field="52" type="button" dataOnly="0" labelOnly="1" outline="0" axis="axisRow" fieldPosition="2"/>
    </format>
    <format dxfId="61">
      <pivotArea field="39" type="button" dataOnly="0" labelOnly="1" outline="0" axis="axisRow" fieldPosition="3"/>
    </format>
    <format dxfId="60">
      <pivotArea field="48" type="button" dataOnly="0" labelOnly="1" outline="0" axis="axisRow" fieldPosition="4"/>
    </format>
    <format dxfId="59">
      <pivotArea field="48" type="button" dataOnly="0" labelOnly="1" outline="0" axis="axisRow" fieldPosition="4"/>
    </format>
    <format dxfId="58">
      <pivotArea dataOnly="0" labelOnly="1" grandRow="1" outline="0" fieldPosition="0"/>
    </format>
    <format dxfId="57">
      <pivotArea dataOnly="0" labelOnly="1" grandRow="1" outline="0" fieldPosition="0"/>
    </format>
    <format dxfId="56">
      <pivotArea dataOnly="0" labelOnly="1" grandRow="1" outline="0" fieldPosition="0"/>
    </format>
    <format dxfId="55">
      <pivotArea field="15" type="button" dataOnly="0" labelOnly="1" outline="0" axis="axisRow" fieldPosition="1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52">
      <pivotArea grandRow="1" outline="0" collapsedLevelsAreSubtotals="1" fieldPosition="0"/>
    </format>
    <format dxfId="51">
      <pivotArea grandRow="1" outline="0" collapsedLevelsAreSubtotals="1" fieldPosition="0"/>
    </format>
    <format dxfId="50">
      <pivotArea dataOnly="0" labelOnly="1" outline="0" axis="axisValues" fieldPosition="0"/>
    </format>
    <format dxfId="49">
      <pivotArea dataOnly="0" labelOnly="1" outline="0" axis="axisValues" fieldPosition="0"/>
    </format>
    <format dxfId="48">
      <pivotArea field="37" type="button" dataOnly="0" labelOnly="1" outline="0" axis="axisRow" fieldPosition="5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2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6" indent="0" compact="0" compactData="0" multipleFieldFilters="0">
  <location ref="C10:H13" firstHeaderRow="1" firstDataRow="1" firstDataCol="6" rowPageCount="1" colPageCount="1"/>
  <pivotFields count="53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441">
        <item m="1" x="432"/>
        <item m="1" x="318"/>
        <item m="1" x="192"/>
        <item m="1" x="270"/>
        <item m="1" x="272"/>
        <item m="1" x="189"/>
        <item m="1" x="90"/>
        <item m="1" x="397"/>
        <item m="1" x="191"/>
        <item m="1" x="430"/>
        <item m="1" x="247"/>
        <item m="1" x="395"/>
        <item m="1" x="334"/>
        <item m="1" x="388"/>
        <item m="1" x="371"/>
        <item m="1" x="354"/>
        <item m="1" x="374"/>
        <item m="1" x="132"/>
        <item m="1" x="355"/>
        <item m="1" x="122"/>
        <item m="1" x="170"/>
        <item m="1" x="423"/>
        <item m="1" x="358"/>
        <item m="1" x="304"/>
        <item m="1" x="346"/>
        <item m="1" x="254"/>
        <item m="1" x="420"/>
        <item m="1" x="188"/>
        <item m="1" x="81"/>
        <item m="1" x="79"/>
        <item m="1" x="131"/>
        <item m="1" x="110"/>
        <item m="1" x="85"/>
        <item m="1" x="261"/>
        <item m="1" x="166"/>
        <item m="1" x="422"/>
        <item m="1" x="366"/>
        <item x="8"/>
        <item m="1" x="96"/>
        <item m="1" x="279"/>
        <item m="1" x="285"/>
        <item m="1" x="384"/>
        <item m="1" x="130"/>
        <item m="1" x="349"/>
        <item m="1" x="73"/>
        <item m="1" x="411"/>
        <item m="1" x="268"/>
        <item m="1" x="150"/>
        <item m="1" x="228"/>
        <item m="1" x="437"/>
        <item m="1" x="117"/>
        <item m="1" x="308"/>
        <item m="1" x="440"/>
        <item m="1" x="359"/>
        <item m="1" x="425"/>
        <item m="1" x="416"/>
        <item m="1" x="363"/>
        <item m="1" x="376"/>
        <item m="1" x="227"/>
        <item m="1" x="345"/>
        <item m="1" x="157"/>
        <item m="1" x="352"/>
        <item m="1" x="291"/>
        <item m="1" x="264"/>
        <item m="1" x="115"/>
        <item m="1" x="205"/>
        <item m="1" x="331"/>
        <item m="1" x="229"/>
        <item m="1" x="407"/>
        <item m="1" x="362"/>
        <item m="1" x="230"/>
        <item m="1" x="193"/>
        <item m="1" x="225"/>
        <item m="1" x="114"/>
        <item x="2"/>
        <item m="1" x="177"/>
        <item m="1" x="314"/>
        <item m="1" x="299"/>
        <item m="1" x="95"/>
        <item m="1" x="161"/>
        <item m="1" x="426"/>
        <item m="1" x="317"/>
        <item m="1" x="275"/>
        <item m="1" x="266"/>
        <item m="1" x="151"/>
        <item m="1" x="181"/>
        <item m="1" x="316"/>
        <item m="1" x="129"/>
        <item m="1" x="235"/>
        <item m="1" x="245"/>
        <item m="1" x="412"/>
        <item m="1" x="190"/>
        <item m="1" x="335"/>
        <item m="1" x="339"/>
        <item m="1" x="436"/>
        <item m="1" x="338"/>
        <item m="1" x="137"/>
        <item m="1" x="104"/>
        <item m="1" x="203"/>
        <item m="1" x="105"/>
        <item m="1" x="99"/>
        <item m="1" x="238"/>
        <item m="1" x="164"/>
        <item m="1" x="315"/>
        <item m="1" x="183"/>
        <item m="1" x="84"/>
        <item m="1" x="162"/>
        <item m="1" x="382"/>
        <item m="1" x="276"/>
        <item m="1" x="414"/>
        <item m="1" x="146"/>
        <item m="1" x="112"/>
        <item m="1" x="136"/>
        <item m="1" x="94"/>
        <item m="1" x="103"/>
        <item m="1" x="361"/>
        <item m="1" x="206"/>
        <item m="1" x="344"/>
        <item m="1" x="89"/>
        <item m="1" x="328"/>
        <item m="1" x="169"/>
        <item m="1" x="139"/>
        <item m="1" x="124"/>
        <item m="1" x="128"/>
        <item m="1" x="255"/>
        <item m="1" x="322"/>
        <item m="1" x="306"/>
        <item m="1" x="283"/>
        <item m="1" x="154"/>
        <item m="1" x="199"/>
        <item m="1" x="163"/>
        <item m="1" x="195"/>
        <item m="1" x="120"/>
        <item m="1" x="156"/>
        <item m="1" x="171"/>
        <item m="1" x="241"/>
        <item m="1" x="194"/>
        <item m="1" x="250"/>
        <item m="1" x="119"/>
        <item m="1" x="434"/>
        <item m="1" x="357"/>
        <item m="1" x="135"/>
        <item m="1" x="221"/>
        <item m="1" x="212"/>
        <item m="1" x="378"/>
        <item m="1" x="87"/>
        <item m="1" x="74"/>
        <item m="1" x="118"/>
        <item m="1" x="301"/>
        <item m="1" x="236"/>
        <item m="1" x="152"/>
        <item m="1" x="92"/>
        <item m="1" x="201"/>
        <item m="1" x="210"/>
        <item m="1" x="200"/>
        <item m="1" x="187"/>
        <item m="1" x="258"/>
        <item m="1" x="343"/>
        <item m="1" x="380"/>
        <item m="1" x="165"/>
        <item m="1" x="403"/>
        <item m="1" x="259"/>
        <item m="1" x="113"/>
        <item m="1" x="185"/>
        <item m="1" x="325"/>
        <item m="1" x="144"/>
        <item m="1" x="385"/>
        <item m="1" x="386"/>
        <item m="1" x="429"/>
        <item m="1" x="109"/>
        <item m="1" x="172"/>
        <item m="1" x="123"/>
        <item m="1" x="365"/>
        <item m="1" x="312"/>
        <item m="1" x="211"/>
        <item m="1" x="209"/>
        <item m="1" x="330"/>
        <item m="1" x="394"/>
        <item m="1" x="294"/>
        <item m="1" x="341"/>
        <item m="1" x="295"/>
        <item m="1" x="111"/>
        <item m="1" x="167"/>
        <item m="1" x="433"/>
        <item m="1" x="298"/>
        <item m="1" x="93"/>
        <item m="1" x="404"/>
        <item m="1" x="213"/>
        <item m="1" x="82"/>
        <item m="1" x="300"/>
        <item m="1" x="102"/>
        <item m="1" x="182"/>
        <item m="1" x="271"/>
        <item m="1" x="107"/>
        <item m="1" x="303"/>
        <item m="1" x="180"/>
        <item m="1" x="149"/>
        <item m="1" x="133"/>
        <item m="1" x="375"/>
        <item m="1" x="389"/>
        <item m="1" x="125"/>
        <item m="1" x="178"/>
        <item m="1" x="372"/>
        <item m="1" x="138"/>
        <item m="1" x="72"/>
        <item m="1" x="340"/>
        <item m="1" x="390"/>
        <item m="1" x="204"/>
        <item m="1" x="336"/>
        <item m="1" x="364"/>
        <item m="1" x="240"/>
        <item m="1" x="127"/>
        <item m="1" x="75"/>
        <item m="1" x="242"/>
        <item m="1" x="350"/>
        <item m="1" x="391"/>
        <item m="1" x="410"/>
        <item m="1" x="252"/>
        <item m="1" x="126"/>
        <item m="1" x="282"/>
        <item m="1" x="406"/>
        <item m="1" x="400"/>
        <item m="1" x="248"/>
        <item m="1" x="233"/>
        <item m="1" x="427"/>
        <item m="1" x="408"/>
        <item m="1" x="176"/>
        <item m="1" x="159"/>
        <item m="1" x="173"/>
        <item m="1" x="214"/>
        <item m="1" x="257"/>
        <item m="1" x="140"/>
        <item m="1" x="379"/>
        <item m="1" x="218"/>
        <item m="1" x="207"/>
        <item m="1" x="368"/>
        <item m="1" x="292"/>
        <item m="1" x="351"/>
        <item m="1" x="342"/>
        <item m="1" x="373"/>
        <item m="1" x="333"/>
        <item m="1" x="293"/>
        <item m="1" x="286"/>
        <item m="1" x="307"/>
        <item m="1" x="310"/>
        <item m="1" x="396"/>
        <item m="1" x="76"/>
        <item m="1" x="224"/>
        <item m="1" x="353"/>
        <item m="1" x="290"/>
        <item m="1" x="86"/>
        <item m="1" x="398"/>
        <item m="1" x="219"/>
        <item m="1" x="217"/>
        <item m="1" x="370"/>
        <item m="1" x="145"/>
        <item m="1" x="289"/>
        <item m="1" x="419"/>
        <item m="1" x="326"/>
        <item m="1" x="392"/>
        <item m="1" x="101"/>
        <item m="1" x="377"/>
        <item m="1" x="387"/>
        <item m="1" x="246"/>
        <item m="1" x="71"/>
        <item m="1" x="198"/>
        <item m="1" x="232"/>
        <item m="1" x="284"/>
        <item m="1" x="402"/>
        <item m="1" x="418"/>
        <item m="1" x="251"/>
        <item m="1" x="348"/>
        <item m="1" x="323"/>
        <item m="1" x="267"/>
        <item m="1" x="329"/>
        <item m="1" x="237"/>
        <item m="1" x="302"/>
        <item m="1" x="158"/>
        <item m="1" x="435"/>
        <item m="1" x="401"/>
        <item m="1" x="309"/>
        <item m="1" x="98"/>
        <item m="1" x="265"/>
        <item m="1" x="80"/>
        <item m="1" x="360"/>
        <item m="1" x="431"/>
        <item m="1" x="281"/>
        <item m="1" x="88"/>
        <item m="1" x="367"/>
        <item m="1" x="108"/>
        <item m="1" x="239"/>
        <item m="1" x="278"/>
        <item m="1" x="220"/>
        <item m="1" x="175"/>
        <item m="1" x="277"/>
        <item m="1" x="202"/>
        <item m="1" x="356"/>
        <item m="1" x="337"/>
        <item m="1" x="327"/>
        <item m="1" x="197"/>
        <item m="1" x="142"/>
        <item m="1" x="417"/>
        <item m="1" x="253"/>
        <item m="1" x="143"/>
        <item m="1" x="263"/>
        <item m="1" x="421"/>
        <item m="1" x="116"/>
        <item m="1" x="305"/>
        <item m="1" x="424"/>
        <item m="1" x="160"/>
        <item m="1" x="231"/>
        <item m="1" x="399"/>
        <item m="1" x="347"/>
        <item m="1" x="321"/>
        <item m="1" x="196"/>
        <item m="1" x="141"/>
        <item m="1" x="244"/>
        <item m="1" x="409"/>
        <item m="1" x="168"/>
        <item m="1" x="260"/>
        <item m="1" x="186"/>
        <item m="1" x="78"/>
        <item m="1" x="147"/>
        <item m="1" x="91"/>
        <item m="1" x="428"/>
        <item m="1" x="184"/>
        <item m="1" x="249"/>
        <item m="1" x="243"/>
        <item m="1" x="155"/>
        <item m="1" x="296"/>
        <item m="1" x="153"/>
        <item m="1" x="262"/>
        <item m="1" x="383"/>
        <item m="1" x="405"/>
        <item m="1" x="381"/>
        <item x="23"/>
        <item m="1" x="234"/>
        <item m="1" x="369"/>
        <item m="1" x="100"/>
        <item m="1" x="83"/>
        <item m="1" x="148"/>
        <item m="1" x="320"/>
        <item m="1" x="77"/>
        <item m="1" x="287"/>
        <item m="1" x="226"/>
        <item m="1" x="438"/>
        <item m="1" x="297"/>
        <item m="1" x="413"/>
        <item m="1" x="179"/>
        <item m="1" x="311"/>
        <item m="1" x="134"/>
        <item m="1" x="269"/>
        <item m="1" x="274"/>
        <item m="1" x="332"/>
        <item m="1" x="215"/>
        <item m="1" x="393"/>
        <item m="1" x="174"/>
        <item x="13"/>
        <item m="1" x="222"/>
        <item m="1" x="216"/>
        <item m="1" x="97"/>
        <item m="1" x="223"/>
        <item m="1" x="313"/>
        <item m="1" x="208"/>
        <item m="1" x="288"/>
        <item m="1" x="439"/>
        <item m="1" x="280"/>
        <item x="36"/>
        <item x="38"/>
        <item x="32"/>
        <item m="1" x="273"/>
        <item m="1" x="415"/>
        <item m="1" x="256"/>
        <item m="1" x="324"/>
        <item m="1" x="319"/>
        <item m="1" x="106"/>
        <item m="1" x="121"/>
        <item x="0"/>
        <item x="1"/>
        <item x="3"/>
        <item x="4"/>
        <item x="5"/>
        <item x="6"/>
        <item x="7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3"/>
        <item x="34"/>
        <item x="35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name="FECHA DE REPORTE" axis="axisRow" compact="0" numFmtId="14" outline="0" subtotalTop="0" showAll="0" sortType="ascending" defaultSubtotal="0">
      <items count="52">
        <item m="1" x="31"/>
        <item m="1" x="23"/>
        <item m="1" x="43"/>
        <item m="1" x="17"/>
        <item m="1" x="36"/>
        <item m="1" x="12"/>
        <item m="1" x="28"/>
        <item m="1" x="47"/>
        <item m="1" x="21"/>
        <item m="1" x="42"/>
        <item m="1" x="16"/>
        <item m="1" x="35"/>
        <item m="1" x="51"/>
        <item m="1" x="26"/>
        <item m="1" x="40"/>
        <item m="1" x="33"/>
        <item m="1" x="45"/>
        <item m="1" x="19"/>
        <item m="1" x="38"/>
        <item m="1" x="13"/>
        <item m="1" x="30"/>
        <item m="1" x="41"/>
        <item m="1" x="15"/>
        <item m="1" x="34"/>
        <item m="1" x="50"/>
        <item m="1" x="25"/>
        <item m="1" x="46"/>
        <item m="1" x="20"/>
        <item m="1" x="39"/>
        <item m="1" x="14"/>
        <item m="1" x="32"/>
        <item m="1" x="49"/>
        <item m="1" x="24"/>
        <item m="1" x="44"/>
        <item m="1" x="18"/>
        <item m="1" x="37"/>
        <item m="1" x="29"/>
        <item m="1" x="48"/>
        <item m="1" x="22"/>
        <item x="7"/>
        <item x="8"/>
        <item x="3"/>
        <item x="11"/>
        <item m="1" x="27"/>
        <item x="6"/>
        <item x="5"/>
        <item x="10"/>
        <item x="0"/>
        <item x="9"/>
        <item x="4"/>
        <item x="2"/>
        <item x="1"/>
      </items>
    </pivotField>
    <pivotField compact="0" numFmtId="14" outline="0" subtotalTop="0" showAll="0" defaultSubtotal="0">
      <items count="52">
        <item m="1" x="31"/>
        <item m="1" x="47"/>
        <item m="1" x="21"/>
        <item m="1" x="12"/>
        <item m="1" x="36"/>
        <item m="1" x="43"/>
        <item m="1" x="28"/>
        <item m="1" x="23"/>
        <item m="1" x="17"/>
        <item m="1" x="35"/>
        <item m="1" x="51"/>
        <item m="1" x="16"/>
        <item m="1" x="26"/>
        <item m="1" x="42"/>
        <item m="1" x="41"/>
        <item m="1" x="38"/>
        <item m="1" x="30"/>
        <item m="1" x="15"/>
        <item m="1" x="13"/>
        <item m="1" x="19"/>
        <item m="1" x="40"/>
        <item m="1" x="45"/>
        <item m="1" x="33"/>
        <item m="1" x="32"/>
        <item m="1" x="24"/>
        <item m="1" x="49"/>
        <item m="1" x="14"/>
        <item m="1" x="25"/>
        <item m="1" x="39"/>
        <item m="1" x="50"/>
        <item m="1" x="20"/>
        <item m="1" x="46"/>
        <item m="1" x="34"/>
        <item x="7"/>
        <item m="1" x="27"/>
        <item x="3"/>
        <item m="1" x="44"/>
        <item m="1" x="29"/>
        <item x="8"/>
        <item m="1" x="22"/>
        <item m="1" x="48"/>
        <item m="1" x="18"/>
        <item x="11"/>
        <item m="1" x="37"/>
        <item x="0"/>
        <item x="1"/>
        <item x="2"/>
        <item x="4"/>
        <item x="5"/>
        <item x="6"/>
        <item x="9"/>
        <item x="10"/>
      </items>
    </pivotField>
    <pivotField compact="0" numFmtId="14" outline="0" subtotalTop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multipleItemSelectionAllowed="1" showAll="0" defaultSubtotal="0">
      <items count="2">
        <item x="1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84">
        <item m="1" x="225"/>
        <item m="1" x="203"/>
        <item m="1" x="254"/>
        <item m="1" x="245"/>
        <item m="1" x="121"/>
        <item m="1" x="107"/>
        <item m="1" x="140"/>
        <item m="1" x="283"/>
        <item m="1" x="152"/>
        <item m="1" x="83"/>
        <item m="1" x="195"/>
        <item m="1" x="104"/>
        <item m="1" x="94"/>
        <item m="1" x="227"/>
        <item m="1" x="185"/>
        <item m="1" x="129"/>
        <item m="1" x="61"/>
        <item m="1" x="118"/>
        <item m="1" x="192"/>
        <item m="1" x="180"/>
        <item m="1" x="221"/>
        <item m="1" x="66"/>
        <item m="1" x="75"/>
        <item m="1" x="96"/>
        <item m="1" x="106"/>
        <item m="1" x="239"/>
        <item m="1" x="280"/>
        <item m="1" x="122"/>
        <item m="1" x="133"/>
        <item m="1" x="226"/>
        <item m="1" x="88"/>
        <item m="1" x="222"/>
        <item m="1" x="188"/>
        <item m="1" x="131"/>
        <item m="1" x="207"/>
        <item m="1" x="114"/>
        <item m="1" x="237"/>
        <item m="1" x="69"/>
        <item m="1" x="213"/>
        <item m="1" x="132"/>
        <item m="1" x="120"/>
        <item m="1" x="264"/>
        <item m="1" x="208"/>
        <item m="1" x="184"/>
        <item m="1" x="246"/>
        <item m="1" x="101"/>
        <item m="1" x="181"/>
        <item m="1" x="202"/>
        <item m="1" x="155"/>
        <item m="1" x="91"/>
        <item m="1" x="209"/>
        <item m="1" x="157"/>
        <item m="1" x="71"/>
        <item m="1" x="253"/>
        <item m="1" x="56"/>
        <item m="1" x="282"/>
        <item m="1" x="162"/>
        <item m="1" x="219"/>
        <item m="1" x="161"/>
        <item m="1" x="58"/>
        <item m="1" x="231"/>
        <item m="1" x="241"/>
        <item m="1" x="57"/>
        <item m="1" x="193"/>
        <item m="1" x="165"/>
        <item m="1" x="170"/>
        <item m="1" x="281"/>
        <item m="1" x="224"/>
        <item m="1" x="244"/>
        <item m="1" x="228"/>
        <item m="1" x="190"/>
        <item m="1" x="199"/>
        <item m="1" x="117"/>
        <item m="1" x="103"/>
        <item m="1" x="89"/>
        <item m="1" x="65"/>
        <item m="1" x="210"/>
        <item m="1" x="148"/>
        <item m="1" x="139"/>
        <item m="1" x="229"/>
        <item m="1" x="204"/>
        <item m="1" x="169"/>
        <item m="1" x="127"/>
        <item m="1" x="62"/>
        <item m="1" x="112"/>
        <item m="1" x="194"/>
        <item m="1" x="198"/>
        <item m="1" x="126"/>
        <item m="1" x="250"/>
        <item m="1" x="74"/>
        <item m="1" x="141"/>
        <item m="1" x="153"/>
        <item m="1" x="85"/>
        <item m="1" x="247"/>
        <item m="1" x="76"/>
        <item m="1" x="130"/>
        <item m="1" x="80"/>
        <item m="1" x="217"/>
        <item m="1" x="160"/>
        <item m="1" x="240"/>
        <item m="1" x="274"/>
        <item m="1" x="81"/>
        <item m="1" x="249"/>
        <item m="1" x="164"/>
        <item m="1" x="99"/>
        <item m="1" x="102"/>
        <item m="1" x="268"/>
        <item m="1" x="172"/>
        <item m="1" x="163"/>
        <item m="1" x="179"/>
        <item m="1" x="212"/>
        <item m="1" x="174"/>
        <item m="1" x="178"/>
        <item m="1" x="242"/>
        <item m="1" x="189"/>
        <item x="51"/>
        <item m="1" x="251"/>
        <item m="1" x="272"/>
        <item m="1" x="142"/>
        <item m="1" x="156"/>
        <item m="1" x="186"/>
        <item m="1" x="147"/>
        <item m="1" x="109"/>
        <item m="1" x="149"/>
        <item m="1" x="54"/>
        <item m="1" x="234"/>
        <item m="1" x="252"/>
        <item m="1" x="150"/>
        <item m="1" x="136"/>
        <item m="1" x="78"/>
        <item m="1" x="135"/>
        <item m="1" x="84"/>
        <item x="48"/>
        <item m="1" x="177"/>
        <item m="1" x="232"/>
        <item m="1" x="138"/>
        <item m="1" x="206"/>
        <item m="1" x="273"/>
        <item m="1" x="154"/>
        <item m="1" x="171"/>
        <item m="1" x="267"/>
        <item m="1" x="137"/>
        <item m="1" x="159"/>
        <item m="1" x="278"/>
        <item m="1" x="158"/>
        <item m="1" x="143"/>
        <item m="1" x="187"/>
        <item m="1" x="205"/>
        <item m="1" x="183"/>
        <item m="1" x="256"/>
        <item m="1" x="269"/>
        <item m="1" x="115"/>
        <item m="1" x="275"/>
        <item m="1" x="60"/>
        <item m="1" x="144"/>
        <item m="1" x="105"/>
        <item m="1" x="248"/>
        <item m="1" x="255"/>
        <item m="1" x="93"/>
        <item m="1" x="145"/>
        <item m="1" x="73"/>
        <item m="1" x="92"/>
        <item m="1" x="168"/>
        <item m="1" x="176"/>
        <item m="1" x="64"/>
        <item m="1" x="197"/>
        <item m="1" x="77"/>
        <item m="1" x="259"/>
        <item m="1" x="79"/>
        <item m="1" x="233"/>
        <item m="1" x="82"/>
        <item m="1" x="270"/>
        <item m="1" x="173"/>
        <item m="1" x="265"/>
        <item m="1" x="90"/>
        <item m="1" x="167"/>
        <item m="1" x="200"/>
        <item m="1" x="238"/>
        <item m="1" x="72"/>
        <item m="1" x="86"/>
        <item m="1" x="258"/>
        <item m="1" x="271"/>
        <item m="1" x="110"/>
        <item m="1" x="279"/>
        <item m="1" x="166"/>
        <item m="1" x="257"/>
        <item m="1" x="243"/>
        <item m="1" x="151"/>
        <item m="1" x="262"/>
        <item m="1" x="214"/>
        <item m="1" x="182"/>
        <item m="1" x="211"/>
        <item m="1" x="277"/>
        <item m="1" x="236"/>
        <item x="7"/>
        <item m="1" x="59"/>
        <item m="1" x="216"/>
        <item m="1" x="55"/>
        <item m="1" x="87"/>
        <item m="1" x="146"/>
        <item x="30"/>
        <item m="1" x="223"/>
        <item x="19"/>
        <item m="1" x="220"/>
        <item m="1" x="266"/>
        <item m="1" x="235"/>
        <item m="1" x="134"/>
        <item m="1" x="261"/>
        <item m="1" x="67"/>
        <item m="1" x="125"/>
        <item m="1" x="175"/>
        <item m="1" x="196"/>
        <item m="1" x="201"/>
        <item m="1" x="95"/>
        <item m="1" x="111"/>
        <item m="1" x="230"/>
        <item m="1" x="68"/>
        <item m="1" x="123"/>
        <item m="1" x="63"/>
        <item m="1" x="97"/>
        <item m="1" x="108"/>
        <item m="1" x="260"/>
        <item m="1" x="116"/>
        <item m="1" x="128"/>
        <item m="1" x="98"/>
        <item m="1" x="100"/>
        <item m="1" x="113"/>
        <item x="28"/>
        <item m="1" x="191"/>
        <item m="1" x="215"/>
        <item m="1" x="218"/>
        <item m="1" x="124"/>
        <item m="1" x="119"/>
        <item m="1" x="276"/>
        <item m="1" x="263"/>
        <item m="1" x="70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2"/>
        <item x="53"/>
      </items>
    </pivotField>
    <pivotField compact="0" outline="0" showAll="0" defaultSubtotal="0"/>
    <pivotField axis="axisRow" compact="0" outline="0" subtotalTop="0" showAll="0" defaultSubtotal="0">
      <items count="6">
        <item m="1" x="4"/>
        <item x="0"/>
        <item x="3"/>
        <item x="2"/>
        <item x="1"/>
        <item m="1" x="5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SERVICIO AFECTADO" axis="axisRow" compact="0" outline="0" subtotalTop="0" showAll="0" sortType="ascending" defaultSubtotal="0">
      <items count="6">
        <item h="1" x="2"/>
        <item h="1" x="0"/>
        <item h="1" m="1" x="5"/>
        <item x="3"/>
        <item h="1" x="1"/>
        <item h="1" m="1" x="4"/>
      </items>
    </pivotField>
    <pivotField compact="0" numFmtId="49" outline="0" showAll="0" defaultSubtotal="0"/>
    <pivotField compact="0" outline="0" showAll="0" defaultSubtotal="0"/>
    <pivotField compact="0" outline="0" showAll="0" defaultSubtotal="0"/>
    <pivotField name="HORA" axis="axisRow" compact="0" outline="0" showAll="0" defaultSubtotal="0">
      <items count="448">
        <item m="1" x="127"/>
        <item m="1" x="225"/>
        <item m="1" x="214"/>
        <item m="1" x="93"/>
        <item m="1" x="84"/>
        <item m="1" x="366"/>
        <item m="1" x="258"/>
        <item m="1" x="439"/>
        <item m="1" x="429"/>
        <item m="1" x="409"/>
        <item m="1" x="189"/>
        <item m="1" x="261"/>
        <item m="1" x="166"/>
        <item m="1" x="91"/>
        <item m="1" x="282"/>
        <item m="1" x="96"/>
        <item m="1" x="291"/>
        <item m="1" x="217"/>
        <item m="1" x="274"/>
        <item m="1" x="389"/>
        <item x="30"/>
        <item m="1" x="412"/>
        <item m="1" x="222"/>
        <item m="1" x="306"/>
        <item m="1" x="419"/>
        <item m="1" x="103"/>
        <item m="1" x="373"/>
        <item m="1" x="72"/>
        <item m="1" x="392"/>
        <item m="1" x="176"/>
        <item m="1" x="157"/>
        <item m="1" x="151"/>
        <item m="1" x="144"/>
        <item m="1" x="170"/>
        <item m="1" x="98"/>
        <item m="1" x="207"/>
        <item m="1" x="345"/>
        <item m="1" x="393"/>
        <item m="1" x="352"/>
        <item m="1" x="378"/>
        <item m="1" x="172"/>
        <item m="1" x="190"/>
        <item m="1" x="357"/>
        <item m="1" x="277"/>
        <item m="1" x="281"/>
        <item m="1" x="228"/>
        <item m="1" x="270"/>
        <item m="1" x="374"/>
        <item m="1" x="188"/>
        <item m="1" x="275"/>
        <item m="1" x="322"/>
        <item m="1" x="422"/>
        <item m="1" x="388"/>
        <item m="1" x="331"/>
        <item m="1" x="338"/>
        <item m="1" x="232"/>
        <item m="1" x="255"/>
        <item m="1" x="77"/>
        <item m="1" x="164"/>
        <item m="1" x="349"/>
        <item m="1" x="398"/>
        <item m="1" x="418"/>
        <item m="1" x="443"/>
        <item m="1" x="173"/>
        <item m="1" x="301"/>
        <item m="1" x="296"/>
        <item m="1" x="133"/>
        <item m="1" x="290"/>
        <item m="1" x="231"/>
        <item m="1" x="303"/>
        <item m="1" x="272"/>
        <item m="1" x="386"/>
        <item m="1" x="337"/>
        <item m="1" x="155"/>
        <item m="1" x="356"/>
        <item m="1" x="168"/>
        <item m="1" x="142"/>
        <item m="1" x="152"/>
        <item m="1" x="143"/>
        <item m="1" x="80"/>
        <item m="1" x="109"/>
        <item m="1" x="265"/>
        <item m="1" x="395"/>
        <item m="1" x="300"/>
        <item m="1" x="90"/>
        <item m="1" x="78"/>
        <item m="1" x="229"/>
        <item m="1" x="440"/>
        <item m="1" x="297"/>
        <item m="1" x="421"/>
        <item m="1" x="251"/>
        <item m="1" x="260"/>
        <item m="1" x="285"/>
        <item m="1" x="332"/>
        <item m="1" x="208"/>
        <item m="1" x="266"/>
        <item m="1" x="112"/>
        <item m="1" x="114"/>
        <item m="1" x="101"/>
        <item m="1" x="387"/>
        <item m="1" x="279"/>
        <item m="1" x="320"/>
        <item m="1" x="200"/>
        <item m="1" x="169"/>
        <item m="1" x="347"/>
        <item m="1" x="432"/>
        <item m="1" x="405"/>
        <item m="1" x="411"/>
        <item m="1" x="104"/>
        <item m="1" x="153"/>
        <item m="1" x="154"/>
        <item m="1" x="376"/>
        <item m="1" x="129"/>
        <item m="1" x="368"/>
        <item m="1" x="187"/>
        <item m="1" x="321"/>
        <item m="1" x="131"/>
        <item m="1" x="194"/>
        <item m="1" x="431"/>
        <item m="1" x="117"/>
        <item m="1" x="79"/>
        <item m="1" x="329"/>
        <item m="1" x="197"/>
        <item m="1" x="165"/>
        <item m="1" x="167"/>
        <item m="1" x="227"/>
        <item m="1" x="289"/>
        <item m="1" x="182"/>
        <item m="1" x="171"/>
        <item m="1" x="292"/>
        <item m="1" x="211"/>
        <item m="1" x="161"/>
        <item m="1" x="351"/>
        <item m="1" x="280"/>
        <item m="1" x="198"/>
        <item m="1" x="233"/>
        <item m="1" x="390"/>
        <item m="1" x="179"/>
        <item m="1" x="346"/>
        <item m="1" x="82"/>
        <item m="1" x="115"/>
        <item m="1" x="365"/>
        <item m="1" x="371"/>
        <item m="1" x="305"/>
        <item m="1" x="339"/>
        <item m="1" x="367"/>
        <item m="1" x="294"/>
        <item m="1" x="342"/>
        <item m="1" x="139"/>
        <item m="1" x="399"/>
        <item m="1" x="89"/>
        <item m="1" x="150"/>
        <item m="1" x="122"/>
        <item m="1" x="283"/>
        <item m="1" x="108"/>
        <item m="1" x="327"/>
        <item m="1" x="123"/>
        <item m="1" x="196"/>
        <item m="1" x="359"/>
        <item m="1" x="132"/>
        <item m="1" x="288"/>
        <item m="1" x="235"/>
        <item m="1" x="184"/>
        <item m="1" x="180"/>
        <item m="1" x="372"/>
        <item m="1" x="85"/>
        <item m="1" x="391"/>
        <item m="1" x="298"/>
        <item m="1" x="216"/>
        <item m="1" x="106"/>
        <item m="1" x="87"/>
        <item m="1" x="242"/>
        <item m="1" x="262"/>
        <item m="1" x="256"/>
        <item m="1" x="209"/>
        <item m="1" x="247"/>
        <item m="1" x="370"/>
        <item m="1" x="76"/>
        <item m="1" x="210"/>
        <item m="1" x="406"/>
        <item m="1" x="309"/>
        <item m="1" x="446"/>
        <item m="1" x="310"/>
        <item m="1" x="430"/>
        <item m="1" x="417"/>
        <item m="1" x="263"/>
        <item m="1" x="137"/>
        <item m="1" x="360"/>
        <item m="1" x="299"/>
        <item m="1" x="126"/>
        <item m="1" x="121"/>
        <item m="1" x="267"/>
        <item m="1" x="442"/>
        <item m="1" x="363"/>
        <item m="1" x="427"/>
        <item m="1" x="361"/>
        <item m="1" x="224"/>
        <item m="1" x="420"/>
        <item m="1" x="381"/>
        <item m="1" x="434"/>
        <item m="1" x="414"/>
        <item m="1" x="350"/>
        <item m="1" x="380"/>
        <item m="1" x="73"/>
        <item m="1" x="259"/>
        <item m="1" x="185"/>
        <item m="1" x="212"/>
        <item m="1" x="128"/>
        <item m="1" x="120"/>
        <item m="1" x="369"/>
        <item m="1" x="204"/>
        <item m="1" x="433"/>
        <item m="1" x="313"/>
        <item m="1" x="348"/>
        <item m="1" x="364"/>
        <item m="1" x="158"/>
        <item m="1" x="287"/>
        <item m="1" x="205"/>
        <item m="1" x="308"/>
        <item m="1" x="221"/>
        <item m="1" x="404"/>
        <item m="1" x="326"/>
        <item m="1" x="268"/>
        <item m="1" x="147"/>
        <item m="1" x="317"/>
        <item m="1" x="264"/>
        <item m="1" x="318"/>
        <item m="1" x="324"/>
        <item m="1" x="354"/>
        <item m="1" x="118"/>
        <item m="1" x="175"/>
        <item m="1" x="140"/>
        <item m="1" x="163"/>
        <item m="1" x="174"/>
        <item m="1" x="146"/>
        <item m="1" x="358"/>
        <item m="1" x="340"/>
        <item m="1" x="149"/>
        <item m="1" x="438"/>
        <item m="1" x="162"/>
        <item m="1" x="141"/>
        <item m="1" x="253"/>
        <item m="1" x="116"/>
        <item m="1" x="410"/>
        <item m="1" x="426"/>
        <item m="1" x="100"/>
        <item m="1" x="248"/>
        <item m="1" x="186"/>
        <item m="1" x="213"/>
        <item m="1" x="218"/>
        <item m="1" x="243"/>
        <item m="1" x="181"/>
        <item m="1" x="403"/>
        <item m="1" x="215"/>
        <item m="1" x="244"/>
        <item m="1" x="424"/>
        <item m="1" x="436"/>
        <item m="1" x="130"/>
        <item m="1" x="375"/>
        <item m="1" x="441"/>
        <item m="1" x="444"/>
        <item m="1" x="249"/>
        <item m="1" x="447"/>
        <item m="1" x="407"/>
        <item m="1" x="94"/>
        <item m="1" x="81"/>
        <item m="1" x="336"/>
        <item m="1" x="382"/>
        <item m="1" x="416"/>
        <item m="1" x="239"/>
        <item m="1" x="75"/>
        <item m="1" x="333"/>
        <item m="1" x="295"/>
        <item m="1" x="92"/>
        <item m="1" x="413"/>
        <item m="1" x="383"/>
        <item m="1" x="362"/>
        <item m="1" x="385"/>
        <item m="1" x="74"/>
        <item m="1" x="236"/>
        <item m="1" x="425"/>
        <item m="1" x="83"/>
        <item m="1" x="148"/>
        <item m="1" x="400"/>
        <item m="1" x="428"/>
        <item m="1" x="246"/>
        <item m="1" x="135"/>
        <item m="1" x="138"/>
        <item m="1" x="145"/>
        <item m="1" x="110"/>
        <item m="1" x="302"/>
        <item m="1" x="319"/>
        <item m="1" x="124"/>
        <item m="1" x="183"/>
        <item m="1" x="278"/>
        <item m="1" x="312"/>
        <item m="1" x="293"/>
        <item m="1" x="344"/>
        <item m="1" x="134"/>
        <item m="1" x="136"/>
        <item m="1" x="219"/>
        <item m="1" x="156"/>
        <item m="1" x="192"/>
        <item m="1" x="193"/>
        <item m="1" x="343"/>
        <item m="1" x="402"/>
        <item m="1" x="203"/>
        <item m="1" x="284"/>
        <item m="1" x="113"/>
        <item m="1" x="160"/>
        <item m="1" x="250"/>
        <item m="1" x="377"/>
        <item m="1" x="304"/>
        <item m="1" x="88"/>
        <item m="1" x="286"/>
        <item x="8"/>
        <item m="1" x="355"/>
        <item m="1" x="159"/>
        <item m="1" x="437"/>
        <item m="1" x="271"/>
        <item m="1" x="220"/>
        <item m="1" x="445"/>
        <item m="1" x="95"/>
        <item m="1" x="111"/>
        <item m="1" x="230"/>
        <item m="1" x="240"/>
        <item m="1" x="237"/>
        <item m="1" x="252"/>
        <item m="1" x="245"/>
        <item m="1" x="201"/>
        <item m="1" x="195"/>
        <item m="1" x="384"/>
        <item m="1" x="241"/>
        <item m="1" x="269"/>
        <item m="1" x="316"/>
        <item m="1" x="311"/>
        <item m="1" x="226"/>
        <item m="1" x="423"/>
        <item m="1" x="199"/>
        <item m="1" x="273"/>
        <item x="23"/>
        <item m="1" x="99"/>
        <item m="1" x="105"/>
        <item m="1" x="119"/>
        <item m="1" x="202"/>
        <item m="1" x="401"/>
        <item m="1" x="415"/>
        <item m="1" x="86"/>
        <item m="1" x="307"/>
        <item m="1" x="325"/>
        <item m="1" x="71"/>
        <item m="1" x="191"/>
        <item m="1" x="206"/>
        <item m="1" x="408"/>
        <item m="1" x="234"/>
        <item m="1" x="396"/>
        <item m="1" x="257"/>
        <item m="1" x="102"/>
        <item m="1" x="107"/>
        <item m="1" x="314"/>
        <item m="1" x="334"/>
        <item m="1" x="335"/>
        <item m="1" x="341"/>
        <item m="1" x="178"/>
        <item m="1" x="238"/>
        <item m="1" x="254"/>
        <item m="1" x="330"/>
        <item m="1" x="323"/>
        <item m="1" x="394"/>
        <item m="1" x="397"/>
        <item m="1" x="379"/>
        <item m="1" x="223"/>
        <item x="36"/>
        <item x="38"/>
        <item m="1" x="435"/>
        <item m="1" x="353"/>
        <item m="1" x="276"/>
        <item m="1" x="97"/>
        <item m="1" x="125"/>
        <item m="1" x="315"/>
        <item m="1" x="328"/>
        <item m="1" x="177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</pivotField>
  </pivotFields>
  <rowFields count="6">
    <field x="2"/>
    <field x="15"/>
    <field x="52"/>
    <field x="48"/>
    <field x="37"/>
    <field x="39"/>
  </rowFields>
  <rowItems count="3">
    <i>
      <x v="395"/>
      <x v="47"/>
      <x v="402"/>
      <x v="3"/>
      <x v="252"/>
      <x v="3"/>
    </i>
    <i>
      <x v="418"/>
      <x v="51"/>
      <x v="425"/>
      <x v="3"/>
      <x v="269"/>
      <x v="1"/>
    </i>
    <i t="grand">
      <x/>
    </i>
  </rowItems>
  <colItems count="1">
    <i/>
  </colItems>
  <pageFields count="1">
    <pageField fld="25" hier="-1"/>
  </pageFields>
  <formats count="48">
    <format dxfId="47">
      <pivotArea field="2" type="button" dataOnly="0" labelOnly="1" outline="0" axis="axisRow" fieldPosition="0"/>
    </format>
    <format dxfId="46">
      <pivotArea field="15" type="button" dataOnly="0" labelOnly="1" outline="0" axis="axisRow" fieldPosition="1"/>
    </format>
    <format dxfId="45">
      <pivotArea field="39" type="button" dataOnly="0" labelOnly="1" outline="0" axis="axisRow" fieldPosition="5"/>
    </format>
    <format dxfId="44">
      <pivotArea field="48" type="button" dataOnly="0" labelOnly="1" outline="0" axis="axisRow" fieldPosition="3"/>
    </format>
    <format dxfId="43">
      <pivotArea field="2" type="button" dataOnly="0" labelOnly="1" outline="0" axis="axisRow" fieldPosition="0"/>
    </format>
    <format dxfId="42">
      <pivotArea field="15" type="button" dataOnly="0" labelOnly="1" outline="0" axis="axisRow" fieldPosition="1"/>
    </format>
    <format dxfId="41">
      <pivotArea field="39" type="button" dataOnly="0" labelOnly="1" outline="0" axis="axisRow" fieldPosition="5"/>
    </format>
    <format dxfId="40">
      <pivotArea field="48" type="button" dataOnly="0" labelOnly="1" outline="0" axis="axisRow" fieldPosition="3"/>
    </format>
    <format dxfId="39">
      <pivotArea field="2" type="button" dataOnly="0" labelOnly="1" outline="0" axis="axisRow" fieldPosition="0"/>
    </format>
    <format dxfId="38">
      <pivotArea field="15" type="button" dataOnly="0" labelOnly="1" outline="0" axis="axisRow" fieldPosition="1"/>
    </format>
    <format dxfId="37">
      <pivotArea field="39" type="button" dataOnly="0" labelOnly="1" outline="0" axis="axisRow" fieldPosition="5"/>
    </format>
    <format dxfId="36">
      <pivotArea field="48" type="button" dataOnly="0" labelOnly="1" outline="0" axis="axisRow" fieldPosition="3"/>
    </format>
    <format dxfId="35">
      <pivotArea field="2" type="button" dataOnly="0" labelOnly="1" outline="0" axis="axisRow" fieldPosition="0"/>
    </format>
    <format dxfId="34">
      <pivotArea field="15" type="button" dataOnly="0" labelOnly="1" outline="0" axis="axisRow" fieldPosition="1"/>
    </format>
    <format dxfId="33">
      <pivotArea field="39" type="button" dataOnly="0" labelOnly="1" outline="0" axis="axisRow" fieldPosition="5"/>
    </format>
    <format dxfId="32">
      <pivotArea field="48" type="button" dataOnly="0" labelOnly="1" outline="0" axis="axisRow" fieldPosition="3"/>
    </format>
    <format dxfId="31">
      <pivotArea dataOnly="0" labelOnly="1" grandRow="1" outline="0" fieldPosition="0"/>
    </format>
    <format dxfId="30">
      <pivotArea dataOnly="0" labelOnly="1" grandRow="1" outline="0" fieldPosition="0"/>
    </format>
    <format dxfId="29">
      <pivotArea dataOnly="0" labelOnly="1" grandRow="1" outline="0" fieldPosition="0"/>
    </format>
    <format dxfId="28">
      <pivotArea field="2" type="button" dataOnly="0" labelOnly="1" outline="0" axis="axisRow" fieldPosition="0"/>
    </format>
    <format dxfId="27">
      <pivotArea field="15" type="button" dataOnly="0" labelOnly="1" outline="0" axis="axisRow" fieldPosition="1"/>
    </format>
    <format dxfId="26">
      <pivotArea field="39" type="button" dataOnly="0" labelOnly="1" outline="0" axis="axisRow" fieldPosition="5"/>
    </format>
    <format dxfId="25">
      <pivotArea field="48" type="button" dataOnly="0" labelOnly="1" outline="0" axis="axisRow" fieldPosition="3"/>
    </format>
    <format dxfId="24">
      <pivotArea field="2" type="button" dataOnly="0" labelOnly="1" outline="0" axis="axisRow" fieldPosition="0"/>
    </format>
    <format dxfId="23">
      <pivotArea field="15" type="button" dataOnly="0" labelOnly="1" outline="0" axis="axisRow" fieldPosition="1"/>
    </format>
    <format dxfId="22">
      <pivotArea field="39" type="button" dataOnly="0" labelOnly="1" outline="0" axis="axisRow" fieldPosition="5"/>
    </format>
    <format dxfId="21">
      <pivotArea field="48" type="button" dataOnly="0" labelOnly="1" outline="0" axis="axisRow" fieldPosition="3"/>
    </format>
    <format dxfId="20">
      <pivotArea field="48" type="button" dataOnly="0" labelOnly="1" outline="0" axis="axisRow" fieldPosition="3"/>
    </format>
    <format dxfId="19">
      <pivotArea field="48" type="button" dataOnly="0" labelOnly="1" outline="0" axis="axisRow" fieldPosition="3"/>
    </format>
    <format dxfId="18">
      <pivotArea field="48" type="button" dataOnly="0" labelOnly="1" outline="0" axis="axisRow" fieldPosition="3"/>
    </format>
    <format dxfId="17">
      <pivotArea field="16" type="button" dataOnly="0" labelOnly="1" outline="0"/>
    </format>
    <format dxfId="16">
      <pivotArea field="52" type="button" dataOnly="0" labelOnly="1" outline="0" axis="axisRow" fieldPosition="2"/>
    </format>
    <format dxfId="15">
      <pivotArea field="16" type="button" dataOnly="0" labelOnly="1" outline="0"/>
    </format>
    <format dxfId="14">
      <pivotArea field="52" type="button" dataOnly="0" labelOnly="1" outline="0" axis="axisRow" fieldPosition="2"/>
    </format>
    <format dxfId="13">
      <pivotArea field="16" type="button" dataOnly="0" labelOnly="1" outline="0"/>
    </format>
    <format dxfId="12">
      <pivotArea field="52" type="button" dataOnly="0" labelOnly="1" outline="0" axis="axisRow" fieldPosition="2"/>
    </format>
    <format dxfId="11">
      <pivotArea type="all" dataOnly="0" outline="0" fieldPosition="0"/>
    </format>
    <format dxfId="10">
      <pivotArea field="2" type="button" dataOnly="0" labelOnly="1" outline="0" axis="axisRow" fieldPosition="0"/>
    </format>
    <format dxfId="9">
      <pivotArea field="16" type="button" dataOnly="0" labelOnly="1" outline="0"/>
    </format>
    <format dxfId="8">
      <pivotArea field="52" type="button" dataOnly="0" labelOnly="1" outline="0" axis="axisRow" fieldPosition="2"/>
    </format>
    <format dxfId="7">
      <pivotArea field="39" type="button" dataOnly="0" labelOnly="1" outline="0" axis="axisRow" fieldPosition="5"/>
    </format>
    <format dxfId="6">
      <pivotArea field="48" type="button" dataOnly="0" labelOnly="1" outline="0" axis="axisRow" fieldPosition="3"/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field="37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18"/>
  <sheetViews>
    <sheetView tabSelected="1" zoomScaleNormal="100" workbookViewId="0">
      <selection activeCell="V161" sqref="V161"/>
    </sheetView>
  </sheetViews>
  <sheetFormatPr baseColWidth="10" defaultRowHeight="15" x14ac:dyDescent="0.25"/>
  <cols>
    <col min="1" max="8" width="11.42578125" style="22"/>
    <col min="9" max="9" width="19" style="22" bestFit="1" customWidth="1"/>
    <col min="10" max="10" width="15.28515625" style="22" bestFit="1" customWidth="1"/>
    <col min="11" max="11" width="15.5703125" style="22" bestFit="1" customWidth="1"/>
    <col min="12" max="12" width="12" style="22" bestFit="1" customWidth="1"/>
    <col min="13" max="13" width="11.42578125" style="22"/>
    <col min="14" max="14" width="11.42578125" style="27"/>
    <col min="15" max="15" width="16.5703125" style="22" bestFit="1" customWidth="1"/>
    <col min="16" max="19" width="11.42578125" style="22"/>
    <col min="20" max="20" width="11.42578125" style="27" customWidth="1"/>
    <col min="21" max="25" width="11.42578125" style="22" customWidth="1"/>
    <col min="26" max="26" width="11.42578125" style="22"/>
    <col min="27" max="33" width="11.42578125" style="22" customWidth="1"/>
    <col min="34" max="34" width="8.7109375" style="22" customWidth="1"/>
    <col min="35" max="35" width="25.7109375" style="22" customWidth="1"/>
    <col min="36" max="36" width="13.5703125" style="22" bestFit="1" customWidth="1"/>
    <col min="37" max="37" width="18.140625" style="22" customWidth="1"/>
    <col min="38" max="38" width="16" style="22" customWidth="1"/>
    <col min="39" max="45" width="11.42578125" style="22" customWidth="1"/>
    <col min="46" max="46" width="16.85546875" style="22" bestFit="1" customWidth="1"/>
    <col min="47" max="47" width="14.140625" style="22" bestFit="1" customWidth="1"/>
    <col min="48" max="48" width="11.42578125" style="22"/>
    <col min="49" max="49" width="16.85546875" style="22" bestFit="1" customWidth="1"/>
    <col min="50" max="50" width="14.140625" style="22" bestFit="1" customWidth="1"/>
    <col min="51" max="53" width="11.42578125" style="22"/>
  </cols>
  <sheetData>
    <row r="1" spans="1:53" x14ac:dyDescent="0.25">
      <c r="A1" s="14" t="s">
        <v>0</v>
      </c>
      <c r="B1" s="15" t="s">
        <v>1</v>
      </c>
      <c r="C1" s="15" t="s">
        <v>2</v>
      </c>
      <c r="D1" s="17" t="s">
        <v>157</v>
      </c>
      <c r="E1" s="15" t="s">
        <v>158</v>
      </c>
      <c r="F1" s="15" t="s">
        <v>3</v>
      </c>
      <c r="G1" s="15" t="s">
        <v>4</v>
      </c>
      <c r="H1" s="15" t="s">
        <v>72</v>
      </c>
      <c r="I1" s="15" t="s">
        <v>73</v>
      </c>
      <c r="J1" s="15" t="s">
        <v>74</v>
      </c>
      <c r="K1" s="15" t="s">
        <v>5</v>
      </c>
      <c r="L1" s="15" t="s">
        <v>6</v>
      </c>
      <c r="M1" s="15" t="s">
        <v>45</v>
      </c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75</v>
      </c>
      <c r="T1" s="43" t="s">
        <v>76</v>
      </c>
      <c r="U1" s="15" t="s">
        <v>12</v>
      </c>
      <c r="V1" s="15" t="s">
        <v>13</v>
      </c>
      <c r="W1" s="15" t="s">
        <v>14</v>
      </c>
      <c r="X1" s="15" t="s">
        <v>15</v>
      </c>
      <c r="Y1" s="15" t="s">
        <v>77</v>
      </c>
      <c r="Z1" s="15" t="s">
        <v>16</v>
      </c>
      <c r="AA1" s="15" t="s">
        <v>17</v>
      </c>
      <c r="AB1" s="15" t="s">
        <v>18</v>
      </c>
      <c r="AC1" s="15" t="s">
        <v>78</v>
      </c>
      <c r="AD1" s="15" t="s">
        <v>79</v>
      </c>
      <c r="AE1" s="15" t="s">
        <v>80</v>
      </c>
      <c r="AF1" s="15" t="s">
        <v>81</v>
      </c>
      <c r="AG1" s="15" t="s">
        <v>82</v>
      </c>
      <c r="AH1" s="15" t="s">
        <v>83</v>
      </c>
      <c r="AI1" s="15" t="s">
        <v>46</v>
      </c>
      <c r="AJ1" s="15" t="s">
        <v>47</v>
      </c>
      <c r="AK1" s="15" t="s">
        <v>84</v>
      </c>
      <c r="AL1" s="17" t="s">
        <v>51</v>
      </c>
      <c r="AM1" s="15" t="s">
        <v>85</v>
      </c>
      <c r="AN1" s="15" t="s">
        <v>20</v>
      </c>
      <c r="AO1" s="15" t="s">
        <v>19</v>
      </c>
      <c r="AP1" s="15" t="s">
        <v>21</v>
      </c>
      <c r="AQ1" s="15" t="s">
        <v>22</v>
      </c>
      <c r="AR1" s="15" t="s">
        <v>23</v>
      </c>
      <c r="AS1" s="15" t="s">
        <v>24</v>
      </c>
      <c r="AT1" s="15" t="s">
        <v>25</v>
      </c>
      <c r="AU1" s="15" t="s">
        <v>26</v>
      </c>
      <c r="AV1" s="16" t="s">
        <v>27</v>
      </c>
      <c r="AW1" s="2" t="s">
        <v>38</v>
      </c>
      <c r="AX1" s="2" t="s">
        <v>40</v>
      </c>
      <c r="AY1" s="18" t="s">
        <v>48</v>
      </c>
      <c r="AZ1" s="18" t="s">
        <v>49</v>
      </c>
      <c r="BA1" s="5" t="s">
        <v>41</v>
      </c>
    </row>
    <row r="2" spans="1:53" x14ac:dyDescent="0.25">
      <c r="A2" s="39">
        <v>762202738</v>
      </c>
      <c r="B2" s="40" t="s">
        <v>28</v>
      </c>
      <c r="C2" s="40">
        <v>18031107</v>
      </c>
      <c r="D2" s="40" t="s">
        <v>54</v>
      </c>
      <c r="E2" s="40"/>
      <c r="F2" s="40">
        <v>5</v>
      </c>
      <c r="G2" s="40">
        <v>4</v>
      </c>
      <c r="H2" s="40" t="s">
        <v>53</v>
      </c>
      <c r="I2" s="40" t="e">
        <v>#N/A</v>
      </c>
      <c r="J2" s="40" t="s">
        <v>70</v>
      </c>
      <c r="K2" s="40" t="s">
        <v>88</v>
      </c>
      <c r="L2" s="40" t="s">
        <v>29</v>
      </c>
      <c r="M2" s="40" t="s">
        <v>88</v>
      </c>
      <c r="N2" s="40" t="s">
        <v>29</v>
      </c>
      <c r="O2" s="40" t="s">
        <v>152</v>
      </c>
      <c r="P2" s="41">
        <v>43889</v>
      </c>
      <c r="Q2" s="41">
        <v>43889</v>
      </c>
      <c r="R2" s="41">
        <v>43889</v>
      </c>
      <c r="S2" s="41">
        <v>43889</v>
      </c>
      <c r="T2" s="45" t="s">
        <v>608</v>
      </c>
      <c r="U2" s="40">
        <v>20200228</v>
      </c>
      <c r="V2" s="40">
        <v>11833</v>
      </c>
      <c r="W2" s="40" t="s">
        <v>88</v>
      </c>
      <c r="X2" s="40" t="s">
        <v>30</v>
      </c>
      <c r="Y2" s="40" t="s">
        <v>31</v>
      </c>
      <c r="Z2" s="40" t="s">
        <v>32</v>
      </c>
      <c r="AA2" s="40" t="s">
        <v>108</v>
      </c>
      <c r="AB2" s="40" t="s">
        <v>107</v>
      </c>
      <c r="AC2" s="40" t="s">
        <v>88</v>
      </c>
      <c r="AD2" s="40" t="s">
        <v>30</v>
      </c>
      <c r="AE2" s="40">
        <v>20200228</v>
      </c>
      <c r="AF2" s="40">
        <v>11833</v>
      </c>
      <c r="AG2" s="40" t="s">
        <v>86</v>
      </c>
      <c r="AH2" s="40" t="s">
        <v>87</v>
      </c>
      <c r="AI2" s="40" t="s">
        <v>60</v>
      </c>
      <c r="AJ2" s="40" t="s">
        <v>61</v>
      </c>
      <c r="AK2" s="40" t="s">
        <v>90</v>
      </c>
      <c r="AL2" s="40" t="s">
        <v>655</v>
      </c>
      <c r="AM2" s="40" t="s">
        <v>656</v>
      </c>
      <c r="AN2" s="40" t="s">
        <v>122</v>
      </c>
      <c r="AO2" s="40" t="s">
        <v>141</v>
      </c>
      <c r="AP2" s="40" t="s">
        <v>600</v>
      </c>
      <c r="AQ2" s="40" t="s">
        <v>57</v>
      </c>
      <c r="AR2" s="40" t="s">
        <v>33</v>
      </c>
      <c r="AS2" s="40" t="s">
        <v>66</v>
      </c>
      <c r="AT2" s="40" t="s">
        <v>66</v>
      </c>
      <c r="AU2" s="42" t="s">
        <v>33</v>
      </c>
      <c r="AV2" s="29"/>
      <c r="AW2" s="22" t="str">
        <f t="shared" ref="AW2:AW65" si="0">IF(D2="T","TELEVISION",IF(D2="@","INTERNET",IF(D2="J","DOBLE PLAY",IF(D2="N","TRIPLE PLAY",IF(D2="L","TELEFONIA",IF(D2="K","DOBLE PLAY"))))))</f>
        <v>INTERNET</v>
      </c>
      <c r="AX2" s="45">
        <v>1</v>
      </c>
      <c r="AY2" s="22">
        <v>18</v>
      </c>
      <c r="AZ2" s="22">
        <v>33</v>
      </c>
      <c r="BA2" s="6" t="str">
        <f t="shared" ref="BA2:BA65" si="1">AX2&amp;":"&amp;AY2&amp;":"&amp;AZ2</f>
        <v>1:18:33</v>
      </c>
    </row>
    <row r="3" spans="1:53" x14ac:dyDescent="0.25">
      <c r="A3" s="35">
        <v>763088977</v>
      </c>
      <c r="B3" s="36" t="s">
        <v>28</v>
      </c>
      <c r="C3" s="36">
        <v>10923225</v>
      </c>
      <c r="D3" s="36" t="s">
        <v>54</v>
      </c>
      <c r="E3" s="36"/>
      <c r="F3" s="36">
        <v>2</v>
      </c>
      <c r="G3" s="36">
        <v>1</v>
      </c>
      <c r="H3" s="36" t="s">
        <v>53</v>
      </c>
      <c r="I3" s="36" t="e">
        <v>#N/A</v>
      </c>
      <c r="J3" s="36" t="s">
        <v>70</v>
      </c>
      <c r="K3" s="36" t="s">
        <v>71</v>
      </c>
      <c r="L3" s="36" t="s">
        <v>29</v>
      </c>
      <c r="M3" s="36" t="s">
        <v>71</v>
      </c>
      <c r="N3" s="36" t="s">
        <v>29</v>
      </c>
      <c r="O3" s="36" t="s">
        <v>98</v>
      </c>
      <c r="P3" s="37">
        <v>43894</v>
      </c>
      <c r="Q3" s="37">
        <v>43894</v>
      </c>
      <c r="R3" s="37">
        <v>43894</v>
      </c>
      <c r="S3" s="37">
        <v>43894</v>
      </c>
      <c r="T3" s="44" t="s">
        <v>609</v>
      </c>
      <c r="U3" s="36">
        <v>20200304</v>
      </c>
      <c r="V3" s="36">
        <v>65345</v>
      </c>
      <c r="W3" s="36" t="s">
        <v>410</v>
      </c>
      <c r="X3" s="36" t="s">
        <v>30</v>
      </c>
      <c r="Y3" s="36" t="s">
        <v>31</v>
      </c>
      <c r="Z3" s="36" t="s">
        <v>32</v>
      </c>
      <c r="AA3" s="36" t="s">
        <v>108</v>
      </c>
      <c r="AB3" s="36" t="s">
        <v>107</v>
      </c>
      <c r="AC3" s="36" t="s">
        <v>410</v>
      </c>
      <c r="AD3" s="36" t="s">
        <v>30</v>
      </c>
      <c r="AE3" s="36">
        <v>20200304</v>
      </c>
      <c r="AF3" s="36">
        <v>65345</v>
      </c>
      <c r="AG3" s="36" t="s">
        <v>86</v>
      </c>
      <c r="AH3" s="36" t="s">
        <v>87</v>
      </c>
      <c r="AI3" s="36" t="s">
        <v>221</v>
      </c>
      <c r="AJ3" s="36" t="s">
        <v>61</v>
      </c>
      <c r="AK3" s="36" t="s">
        <v>90</v>
      </c>
      <c r="AL3" s="36" t="s">
        <v>657</v>
      </c>
      <c r="AM3" s="36" t="s">
        <v>658</v>
      </c>
      <c r="AN3" s="36" t="s">
        <v>122</v>
      </c>
      <c r="AO3" s="36" t="s">
        <v>141</v>
      </c>
      <c r="AP3" s="36" t="s">
        <v>443</v>
      </c>
      <c r="AQ3" s="36" t="s">
        <v>57</v>
      </c>
      <c r="AR3" s="36" t="s">
        <v>33</v>
      </c>
      <c r="AS3" s="36" t="s">
        <v>66</v>
      </c>
      <c r="AT3" s="36" t="s">
        <v>66</v>
      </c>
      <c r="AU3" s="38" t="s">
        <v>33</v>
      </c>
      <c r="AV3" s="29"/>
      <c r="AW3" s="22" t="str">
        <f t="shared" si="0"/>
        <v>INTERNET</v>
      </c>
      <c r="AX3" s="44">
        <v>6</v>
      </c>
      <c r="AY3" s="22">
        <v>53</v>
      </c>
      <c r="AZ3" s="22">
        <v>45</v>
      </c>
      <c r="BA3" s="6" t="str">
        <f t="shared" si="1"/>
        <v>6:53:45</v>
      </c>
    </row>
    <row r="4" spans="1:53" x14ac:dyDescent="0.25">
      <c r="A4" s="35">
        <v>763089515</v>
      </c>
      <c r="B4" s="36" t="s">
        <v>28</v>
      </c>
      <c r="C4" s="36">
        <v>9690689</v>
      </c>
      <c r="D4" s="36" t="s">
        <v>62</v>
      </c>
      <c r="E4" s="36"/>
      <c r="F4" s="36">
        <v>2</v>
      </c>
      <c r="G4" s="36">
        <v>1</v>
      </c>
      <c r="H4" s="36" t="s">
        <v>53</v>
      </c>
      <c r="I4" s="36" t="e">
        <v>#N/A</v>
      </c>
      <c r="J4" s="36" t="s">
        <v>70</v>
      </c>
      <c r="K4" s="36" t="s">
        <v>88</v>
      </c>
      <c r="L4" s="36" t="s">
        <v>29</v>
      </c>
      <c r="M4" s="36" t="s">
        <v>88</v>
      </c>
      <c r="N4" s="36" t="s">
        <v>29</v>
      </c>
      <c r="O4" s="36" t="s">
        <v>196</v>
      </c>
      <c r="P4" s="37">
        <v>43894</v>
      </c>
      <c r="Q4" s="37">
        <v>43894</v>
      </c>
      <c r="R4" s="37">
        <v>43894</v>
      </c>
      <c r="S4" s="37">
        <v>43894</v>
      </c>
      <c r="T4" s="44" t="s">
        <v>610</v>
      </c>
      <c r="U4" s="36">
        <v>20200304</v>
      </c>
      <c r="V4" s="36">
        <v>70424</v>
      </c>
      <c r="W4" s="36" t="s">
        <v>88</v>
      </c>
      <c r="X4" s="36" t="s">
        <v>30</v>
      </c>
      <c r="Y4" s="36" t="s">
        <v>31</v>
      </c>
      <c r="Z4" s="36" t="s">
        <v>32</v>
      </c>
      <c r="AA4" s="36" t="s">
        <v>108</v>
      </c>
      <c r="AB4" s="36" t="s">
        <v>107</v>
      </c>
      <c r="AC4" s="36" t="s">
        <v>88</v>
      </c>
      <c r="AD4" s="36" t="s">
        <v>30</v>
      </c>
      <c r="AE4" s="36">
        <v>20200304</v>
      </c>
      <c r="AF4" s="36">
        <v>70424</v>
      </c>
      <c r="AG4" s="36" t="s">
        <v>86</v>
      </c>
      <c r="AH4" s="36" t="s">
        <v>87</v>
      </c>
      <c r="AI4" s="36" t="s">
        <v>197</v>
      </c>
      <c r="AJ4" s="36" t="s">
        <v>61</v>
      </c>
      <c r="AK4" s="36" t="s">
        <v>90</v>
      </c>
      <c r="AL4" s="36" t="s">
        <v>659</v>
      </c>
      <c r="AM4" s="36" t="s">
        <v>660</v>
      </c>
      <c r="AN4" s="36" t="s">
        <v>122</v>
      </c>
      <c r="AO4" s="36" t="s">
        <v>141</v>
      </c>
      <c r="AP4" s="36" t="s">
        <v>574</v>
      </c>
      <c r="AQ4" s="36" t="s">
        <v>57</v>
      </c>
      <c r="AR4" s="36" t="s">
        <v>33</v>
      </c>
      <c r="AS4" s="36" t="s">
        <v>66</v>
      </c>
      <c r="AT4" s="36" t="s">
        <v>66</v>
      </c>
      <c r="AU4" s="38" t="s">
        <v>33</v>
      </c>
      <c r="AV4" s="29"/>
      <c r="AW4" s="22" t="str">
        <f t="shared" si="0"/>
        <v>TRIPLE PLAY</v>
      </c>
      <c r="AX4" s="44">
        <v>7</v>
      </c>
      <c r="AY4" s="22">
        <v>4</v>
      </c>
      <c r="AZ4" s="22">
        <v>24</v>
      </c>
      <c r="BA4" s="6" t="str">
        <f t="shared" si="1"/>
        <v>7:4:24</v>
      </c>
    </row>
    <row r="5" spans="1:53" x14ac:dyDescent="0.25">
      <c r="A5" s="39">
        <v>763089465</v>
      </c>
      <c r="B5" s="40" t="s">
        <v>28</v>
      </c>
      <c r="C5" s="40">
        <v>28384108</v>
      </c>
      <c r="D5" s="40" t="s">
        <v>62</v>
      </c>
      <c r="E5" s="40"/>
      <c r="F5" s="40">
        <v>2</v>
      </c>
      <c r="G5" s="40">
        <v>1</v>
      </c>
      <c r="H5" s="40" t="s">
        <v>53</v>
      </c>
      <c r="I5" s="40" t="e">
        <v>#N/A</v>
      </c>
      <c r="J5" s="40" t="s">
        <v>70</v>
      </c>
      <c r="K5" s="40" t="s">
        <v>71</v>
      </c>
      <c r="L5" s="40" t="s">
        <v>29</v>
      </c>
      <c r="M5" s="40" t="s">
        <v>71</v>
      </c>
      <c r="N5" s="40" t="s">
        <v>29</v>
      </c>
      <c r="O5" s="40" t="s">
        <v>105</v>
      </c>
      <c r="P5" s="41">
        <v>43894</v>
      </c>
      <c r="Q5" s="41">
        <v>43894</v>
      </c>
      <c r="R5" s="41">
        <v>43894</v>
      </c>
      <c r="S5" s="41">
        <v>43894</v>
      </c>
      <c r="T5" s="45" t="s">
        <v>611</v>
      </c>
      <c r="U5" s="40">
        <v>20200304</v>
      </c>
      <c r="V5" s="40">
        <v>70501</v>
      </c>
      <c r="W5" s="40" t="s">
        <v>410</v>
      </c>
      <c r="X5" s="40" t="s">
        <v>30</v>
      </c>
      <c r="Y5" s="40" t="s">
        <v>31</v>
      </c>
      <c r="Z5" s="40" t="s">
        <v>32</v>
      </c>
      <c r="AA5" s="40" t="s">
        <v>108</v>
      </c>
      <c r="AB5" s="40" t="s">
        <v>107</v>
      </c>
      <c r="AC5" s="40" t="s">
        <v>410</v>
      </c>
      <c r="AD5" s="40" t="s">
        <v>30</v>
      </c>
      <c r="AE5" s="40">
        <v>20200304</v>
      </c>
      <c r="AF5" s="40">
        <v>70501</v>
      </c>
      <c r="AG5" s="40" t="s">
        <v>86</v>
      </c>
      <c r="AH5" s="40" t="s">
        <v>87</v>
      </c>
      <c r="AI5" s="40" t="s">
        <v>161</v>
      </c>
      <c r="AJ5" s="40" t="s">
        <v>58</v>
      </c>
      <c r="AK5" s="40" t="s">
        <v>90</v>
      </c>
      <c r="AL5" s="40" t="s">
        <v>661</v>
      </c>
      <c r="AM5" s="40" t="s">
        <v>662</v>
      </c>
      <c r="AN5" s="40" t="s">
        <v>127</v>
      </c>
      <c r="AO5" s="40" t="s">
        <v>128</v>
      </c>
      <c r="AP5" s="40" t="s">
        <v>442</v>
      </c>
      <c r="AQ5" s="40" t="s">
        <v>57</v>
      </c>
      <c r="AR5" s="40" t="s">
        <v>33</v>
      </c>
      <c r="AS5" s="40" t="s">
        <v>66</v>
      </c>
      <c r="AT5" s="40" t="s">
        <v>66</v>
      </c>
      <c r="AU5" s="42" t="s">
        <v>33</v>
      </c>
      <c r="AV5" s="29"/>
      <c r="AW5" s="22" t="str">
        <f t="shared" si="0"/>
        <v>TRIPLE PLAY</v>
      </c>
      <c r="AX5" s="45">
        <v>7</v>
      </c>
      <c r="AY5" s="22">
        <v>5</v>
      </c>
      <c r="AZ5" s="22">
        <v>1</v>
      </c>
      <c r="BA5" s="6" t="str">
        <f t="shared" si="1"/>
        <v>7:5:1</v>
      </c>
    </row>
    <row r="6" spans="1:53" x14ac:dyDescent="0.25">
      <c r="A6" s="35">
        <v>763089944</v>
      </c>
      <c r="B6" s="36" t="s">
        <v>28</v>
      </c>
      <c r="C6" s="36">
        <v>82709783</v>
      </c>
      <c r="D6" s="36" t="s">
        <v>54</v>
      </c>
      <c r="E6" s="36"/>
      <c r="F6" s="36">
        <v>2</v>
      </c>
      <c r="G6" s="36">
        <v>1</v>
      </c>
      <c r="H6" s="36" t="s">
        <v>53</v>
      </c>
      <c r="I6" s="36" t="e">
        <v>#N/A</v>
      </c>
      <c r="J6" s="36" t="s">
        <v>70</v>
      </c>
      <c r="K6" s="36" t="s">
        <v>71</v>
      </c>
      <c r="L6" s="36" t="s">
        <v>29</v>
      </c>
      <c r="M6" s="36" t="s">
        <v>71</v>
      </c>
      <c r="N6" s="36" t="s">
        <v>29</v>
      </c>
      <c r="O6" s="36" t="s">
        <v>98</v>
      </c>
      <c r="P6" s="37">
        <v>43894</v>
      </c>
      <c r="Q6" s="37">
        <v>43894</v>
      </c>
      <c r="R6" s="37">
        <v>43894</v>
      </c>
      <c r="S6" s="37">
        <v>43894</v>
      </c>
      <c r="T6" s="44" t="s">
        <v>612</v>
      </c>
      <c r="U6" s="36">
        <v>20200304</v>
      </c>
      <c r="V6" s="36">
        <v>71111</v>
      </c>
      <c r="W6" s="36" t="s">
        <v>410</v>
      </c>
      <c r="X6" s="36" t="s">
        <v>30</v>
      </c>
      <c r="Y6" s="36" t="s">
        <v>31</v>
      </c>
      <c r="Z6" s="36" t="s">
        <v>32</v>
      </c>
      <c r="AA6" s="36" t="s">
        <v>108</v>
      </c>
      <c r="AB6" s="36" t="s">
        <v>107</v>
      </c>
      <c r="AC6" s="36" t="s">
        <v>410</v>
      </c>
      <c r="AD6" s="36" t="s">
        <v>30</v>
      </c>
      <c r="AE6" s="36">
        <v>20200304</v>
      </c>
      <c r="AF6" s="36">
        <v>71111</v>
      </c>
      <c r="AG6" s="36" t="s">
        <v>86</v>
      </c>
      <c r="AH6" s="36" t="s">
        <v>87</v>
      </c>
      <c r="AI6" s="36" t="s">
        <v>221</v>
      </c>
      <c r="AJ6" s="36" t="s">
        <v>61</v>
      </c>
      <c r="AK6" s="36" t="s">
        <v>90</v>
      </c>
      <c r="AL6" s="36" t="s">
        <v>657</v>
      </c>
      <c r="AM6" s="36" t="s">
        <v>658</v>
      </c>
      <c r="AN6" s="36" t="s">
        <v>122</v>
      </c>
      <c r="AO6" s="36" t="s">
        <v>141</v>
      </c>
      <c r="AP6" s="36" t="s">
        <v>441</v>
      </c>
      <c r="AQ6" s="36" t="s">
        <v>57</v>
      </c>
      <c r="AR6" s="36" t="s">
        <v>33</v>
      </c>
      <c r="AS6" s="36" t="s">
        <v>66</v>
      </c>
      <c r="AT6" s="36" t="s">
        <v>66</v>
      </c>
      <c r="AU6" s="38" t="s">
        <v>33</v>
      </c>
      <c r="AV6" s="29"/>
      <c r="AW6" s="22" t="str">
        <f t="shared" si="0"/>
        <v>INTERNET</v>
      </c>
      <c r="AX6" s="44">
        <v>7</v>
      </c>
      <c r="AY6" s="22">
        <v>11</v>
      </c>
      <c r="AZ6" s="22">
        <v>11</v>
      </c>
      <c r="BA6" s="6" t="str">
        <f t="shared" si="1"/>
        <v>7:11:11</v>
      </c>
    </row>
    <row r="7" spans="1:53" x14ac:dyDescent="0.25">
      <c r="A7" s="39">
        <v>762877261</v>
      </c>
      <c r="B7" s="40" t="s">
        <v>28</v>
      </c>
      <c r="C7" s="40">
        <v>46992833</v>
      </c>
      <c r="D7" s="40" t="s">
        <v>55</v>
      </c>
      <c r="E7" s="40"/>
      <c r="F7" s="40">
        <v>3</v>
      </c>
      <c r="G7" s="40">
        <v>2</v>
      </c>
      <c r="H7" s="40" t="s">
        <v>53</v>
      </c>
      <c r="I7" s="40" t="e">
        <v>#N/A</v>
      </c>
      <c r="J7" s="40" t="s">
        <v>70</v>
      </c>
      <c r="K7" s="40" t="s">
        <v>88</v>
      </c>
      <c r="L7" s="40" t="s">
        <v>29</v>
      </c>
      <c r="M7" s="40" t="s">
        <v>88</v>
      </c>
      <c r="N7" s="40" t="s">
        <v>29</v>
      </c>
      <c r="O7" s="40" t="s">
        <v>152</v>
      </c>
      <c r="P7" s="41">
        <v>43893</v>
      </c>
      <c r="Q7" s="41">
        <v>43893</v>
      </c>
      <c r="R7" s="41">
        <v>43893</v>
      </c>
      <c r="S7" s="41">
        <v>43893</v>
      </c>
      <c r="T7" s="45" t="s">
        <v>613</v>
      </c>
      <c r="U7" s="40">
        <v>20200303</v>
      </c>
      <c r="V7" s="40">
        <v>71117</v>
      </c>
      <c r="W7" s="40" t="s">
        <v>88</v>
      </c>
      <c r="X7" s="40" t="s">
        <v>30</v>
      </c>
      <c r="Y7" s="40" t="s">
        <v>31</v>
      </c>
      <c r="Z7" s="40" t="s">
        <v>36</v>
      </c>
      <c r="AA7" s="40" t="s">
        <v>109</v>
      </c>
      <c r="AB7" s="40" t="s">
        <v>107</v>
      </c>
      <c r="AC7" s="40" t="s">
        <v>88</v>
      </c>
      <c r="AD7" s="40" t="s">
        <v>30</v>
      </c>
      <c r="AE7" s="40">
        <v>20200303</v>
      </c>
      <c r="AF7" s="40">
        <v>71117</v>
      </c>
      <c r="AG7" s="40" t="s">
        <v>86</v>
      </c>
      <c r="AH7" s="40" t="s">
        <v>87</v>
      </c>
      <c r="AI7" s="40" t="s">
        <v>60</v>
      </c>
      <c r="AJ7" s="40" t="s">
        <v>61</v>
      </c>
      <c r="AK7" s="40" t="s">
        <v>90</v>
      </c>
      <c r="AL7" s="40" t="s">
        <v>663</v>
      </c>
      <c r="AM7" s="40" t="s">
        <v>664</v>
      </c>
      <c r="AN7" s="40" t="s">
        <v>122</v>
      </c>
      <c r="AO7" s="40" t="s">
        <v>141</v>
      </c>
      <c r="AP7" s="40" t="s">
        <v>581</v>
      </c>
      <c r="AQ7" s="40" t="s">
        <v>57</v>
      </c>
      <c r="AR7" s="40" t="s">
        <v>33</v>
      </c>
      <c r="AS7" s="40" t="s">
        <v>66</v>
      </c>
      <c r="AT7" s="40" t="s">
        <v>66</v>
      </c>
      <c r="AU7" s="42" t="s">
        <v>33</v>
      </c>
      <c r="AV7" s="29"/>
      <c r="AW7" s="22" t="str">
        <f t="shared" si="0"/>
        <v>DOBLE PLAY</v>
      </c>
      <c r="AX7" s="45">
        <v>7</v>
      </c>
      <c r="AY7" s="22">
        <v>11</v>
      </c>
      <c r="AZ7" s="22">
        <v>17</v>
      </c>
      <c r="BA7" s="6" t="str">
        <f t="shared" si="1"/>
        <v>7:11:17</v>
      </c>
    </row>
    <row r="8" spans="1:53" x14ac:dyDescent="0.25">
      <c r="A8" s="35">
        <v>763090728</v>
      </c>
      <c r="B8" s="36" t="s">
        <v>28</v>
      </c>
      <c r="C8" s="36">
        <v>44823238</v>
      </c>
      <c r="D8" s="36" t="s">
        <v>55</v>
      </c>
      <c r="E8" s="36"/>
      <c r="F8" s="36">
        <v>2</v>
      </c>
      <c r="G8" s="36">
        <v>1</v>
      </c>
      <c r="H8" s="36" t="s">
        <v>53</v>
      </c>
      <c r="I8" s="36" t="e">
        <v>#N/A</v>
      </c>
      <c r="J8" s="36" t="s">
        <v>70</v>
      </c>
      <c r="K8" s="36" t="s">
        <v>67</v>
      </c>
      <c r="L8" s="36" t="s">
        <v>29</v>
      </c>
      <c r="M8" s="36" t="s">
        <v>67</v>
      </c>
      <c r="N8" s="36" t="s">
        <v>29</v>
      </c>
      <c r="O8" s="36" t="s">
        <v>113</v>
      </c>
      <c r="P8" s="37">
        <v>43894</v>
      </c>
      <c r="Q8" s="37">
        <v>43894</v>
      </c>
      <c r="R8" s="37">
        <v>43894</v>
      </c>
      <c r="S8" s="37">
        <v>43894</v>
      </c>
      <c r="T8" s="44" t="s">
        <v>614</v>
      </c>
      <c r="U8" s="36">
        <v>20200304</v>
      </c>
      <c r="V8" s="36">
        <v>72141</v>
      </c>
      <c r="W8" s="36" t="s">
        <v>491</v>
      </c>
      <c r="X8" s="36" t="s">
        <v>30</v>
      </c>
      <c r="Y8" s="36" t="s">
        <v>31</v>
      </c>
      <c r="Z8" s="36" t="s">
        <v>32</v>
      </c>
      <c r="AA8" s="36" t="s">
        <v>108</v>
      </c>
      <c r="AB8" s="36" t="s">
        <v>107</v>
      </c>
      <c r="AC8" s="36" t="s">
        <v>491</v>
      </c>
      <c r="AD8" s="36" t="s">
        <v>30</v>
      </c>
      <c r="AE8" s="36">
        <v>20200304</v>
      </c>
      <c r="AF8" s="36">
        <v>72141</v>
      </c>
      <c r="AG8" s="36" t="s">
        <v>86</v>
      </c>
      <c r="AH8" s="36" t="s">
        <v>87</v>
      </c>
      <c r="AI8" s="36" t="s">
        <v>170</v>
      </c>
      <c r="AJ8" s="36" t="s">
        <v>35</v>
      </c>
      <c r="AK8" s="36" t="s">
        <v>90</v>
      </c>
      <c r="AL8" s="36" t="s">
        <v>665</v>
      </c>
      <c r="AM8" s="36" t="s">
        <v>666</v>
      </c>
      <c r="AN8" s="36" t="s">
        <v>129</v>
      </c>
      <c r="AO8" s="36" t="s">
        <v>136</v>
      </c>
      <c r="AP8" s="36" t="s">
        <v>518</v>
      </c>
      <c r="AQ8" s="36" t="s">
        <v>57</v>
      </c>
      <c r="AR8" s="36" t="s">
        <v>33</v>
      </c>
      <c r="AS8" s="36" t="s">
        <v>66</v>
      </c>
      <c r="AT8" s="36" t="s">
        <v>66</v>
      </c>
      <c r="AU8" s="38" t="s">
        <v>33</v>
      </c>
      <c r="AV8" s="29"/>
      <c r="AW8" s="22" t="str">
        <f t="shared" si="0"/>
        <v>DOBLE PLAY</v>
      </c>
      <c r="AX8" s="44">
        <v>7</v>
      </c>
      <c r="AY8" s="22">
        <v>21</v>
      </c>
      <c r="AZ8" s="22">
        <v>41</v>
      </c>
      <c r="BA8" s="6" t="str">
        <f t="shared" si="1"/>
        <v>7:21:41</v>
      </c>
    </row>
    <row r="9" spans="1:53" x14ac:dyDescent="0.25">
      <c r="A9" s="39">
        <v>762878556</v>
      </c>
      <c r="B9" s="40" t="s">
        <v>28</v>
      </c>
      <c r="C9" s="40">
        <v>68566629</v>
      </c>
      <c r="D9" s="40" t="s">
        <v>54</v>
      </c>
      <c r="E9" s="40"/>
      <c r="F9" s="40">
        <v>3</v>
      </c>
      <c r="G9" s="40">
        <v>2</v>
      </c>
      <c r="H9" s="40" t="s">
        <v>53</v>
      </c>
      <c r="I9" s="40" t="e">
        <v>#N/A</v>
      </c>
      <c r="J9" s="40" t="s">
        <v>70</v>
      </c>
      <c r="K9" s="40" t="s">
        <v>71</v>
      </c>
      <c r="L9" s="40" t="s">
        <v>29</v>
      </c>
      <c r="M9" s="40" t="s">
        <v>71</v>
      </c>
      <c r="N9" s="40" t="s">
        <v>29</v>
      </c>
      <c r="O9" s="40" t="s">
        <v>152</v>
      </c>
      <c r="P9" s="41">
        <v>43893</v>
      </c>
      <c r="Q9" s="41">
        <v>43893</v>
      </c>
      <c r="R9" s="41">
        <v>43893</v>
      </c>
      <c r="S9" s="41">
        <v>43893</v>
      </c>
      <c r="T9" s="45" t="s">
        <v>615</v>
      </c>
      <c r="U9" s="40">
        <v>20200303</v>
      </c>
      <c r="V9" s="40">
        <v>72426</v>
      </c>
      <c r="W9" s="40" t="s">
        <v>410</v>
      </c>
      <c r="X9" s="40" t="s">
        <v>30</v>
      </c>
      <c r="Y9" s="40" t="s">
        <v>31</v>
      </c>
      <c r="Z9" s="40" t="s">
        <v>32</v>
      </c>
      <c r="AA9" s="40" t="s">
        <v>108</v>
      </c>
      <c r="AB9" s="40" t="s">
        <v>107</v>
      </c>
      <c r="AC9" s="40" t="s">
        <v>410</v>
      </c>
      <c r="AD9" s="40" t="s">
        <v>30</v>
      </c>
      <c r="AE9" s="40">
        <v>20200303</v>
      </c>
      <c r="AF9" s="40">
        <v>72426</v>
      </c>
      <c r="AG9" s="40" t="s">
        <v>86</v>
      </c>
      <c r="AH9" s="40" t="s">
        <v>87</v>
      </c>
      <c r="AI9" s="40" t="s">
        <v>145</v>
      </c>
      <c r="AJ9" s="40" t="s">
        <v>59</v>
      </c>
      <c r="AK9" s="40" t="s">
        <v>90</v>
      </c>
      <c r="AL9" s="40" t="s">
        <v>667</v>
      </c>
      <c r="AM9" s="40" t="s">
        <v>668</v>
      </c>
      <c r="AN9" s="40" t="s">
        <v>127</v>
      </c>
      <c r="AO9" s="40" t="s">
        <v>142</v>
      </c>
      <c r="AP9" s="40" t="s">
        <v>456</v>
      </c>
      <c r="AQ9" s="40" t="s">
        <v>57</v>
      </c>
      <c r="AR9" s="40" t="s">
        <v>33</v>
      </c>
      <c r="AS9" s="40" t="s">
        <v>66</v>
      </c>
      <c r="AT9" s="40" t="s">
        <v>66</v>
      </c>
      <c r="AU9" s="42" t="s">
        <v>33</v>
      </c>
      <c r="AW9" s="22" t="str">
        <f t="shared" si="0"/>
        <v>INTERNET</v>
      </c>
      <c r="AX9" s="45">
        <v>7</v>
      </c>
      <c r="AY9" s="22">
        <v>24</v>
      </c>
      <c r="AZ9" s="22">
        <v>26</v>
      </c>
      <c r="BA9" s="6" t="str">
        <f t="shared" si="1"/>
        <v>7:24:26</v>
      </c>
    </row>
    <row r="10" spans="1:53" x14ac:dyDescent="0.25">
      <c r="A10" s="35">
        <v>761102715</v>
      </c>
      <c r="B10" s="36" t="s">
        <v>28</v>
      </c>
      <c r="C10" s="36">
        <v>29443165</v>
      </c>
      <c r="D10" s="36" t="s">
        <v>55</v>
      </c>
      <c r="E10" s="36"/>
      <c r="F10" s="36">
        <v>10</v>
      </c>
      <c r="G10" s="36">
        <v>9</v>
      </c>
      <c r="H10" s="36" t="s">
        <v>53</v>
      </c>
      <c r="I10" s="36" t="e">
        <v>#N/A</v>
      </c>
      <c r="J10" s="36" t="s">
        <v>70</v>
      </c>
      <c r="K10" s="36" t="s">
        <v>71</v>
      </c>
      <c r="L10" s="36" t="s">
        <v>29</v>
      </c>
      <c r="M10" s="36" t="s">
        <v>71</v>
      </c>
      <c r="N10" s="36" t="s">
        <v>29</v>
      </c>
      <c r="O10" s="36" t="s">
        <v>116</v>
      </c>
      <c r="P10" s="37">
        <v>43883</v>
      </c>
      <c r="Q10" s="37">
        <v>43883</v>
      </c>
      <c r="R10" s="37">
        <v>43883</v>
      </c>
      <c r="S10" s="37">
        <v>43882</v>
      </c>
      <c r="T10" s="44" t="s">
        <v>223</v>
      </c>
      <c r="U10" s="36">
        <v>20200222</v>
      </c>
      <c r="V10" s="36">
        <v>72509</v>
      </c>
      <c r="W10" s="36" t="s">
        <v>410</v>
      </c>
      <c r="X10" s="36" t="s">
        <v>30</v>
      </c>
      <c r="Y10" s="36" t="s">
        <v>31</v>
      </c>
      <c r="Z10" s="36" t="s">
        <v>32</v>
      </c>
      <c r="AA10" s="36" t="s">
        <v>108</v>
      </c>
      <c r="AB10" s="36" t="s">
        <v>107</v>
      </c>
      <c r="AC10" s="36" t="s">
        <v>410</v>
      </c>
      <c r="AD10" s="36" t="s">
        <v>30</v>
      </c>
      <c r="AE10" s="36">
        <v>20200222</v>
      </c>
      <c r="AF10" s="36">
        <v>72509</v>
      </c>
      <c r="AG10" s="36" t="s">
        <v>86</v>
      </c>
      <c r="AH10" s="36" t="s">
        <v>87</v>
      </c>
      <c r="AI10" s="36" t="s">
        <v>111</v>
      </c>
      <c r="AJ10" s="36" t="s">
        <v>61</v>
      </c>
      <c r="AK10" s="36" t="s">
        <v>90</v>
      </c>
      <c r="AL10" s="36" t="s">
        <v>230</v>
      </c>
      <c r="AM10" s="36" t="s">
        <v>231</v>
      </c>
      <c r="AN10" s="36" t="s">
        <v>122</v>
      </c>
      <c r="AO10" s="36" t="s">
        <v>123</v>
      </c>
      <c r="AP10" s="36" t="s">
        <v>213</v>
      </c>
      <c r="AQ10" s="36" t="s">
        <v>57</v>
      </c>
      <c r="AR10" s="36" t="s">
        <v>33</v>
      </c>
      <c r="AS10" s="36" t="s">
        <v>66</v>
      </c>
      <c r="AT10" s="36" t="s">
        <v>66</v>
      </c>
      <c r="AU10" s="38" t="s">
        <v>33</v>
      </c>
      <c r="AW10" s="22" t="str">
        <f t="shared" si="0"/>
        <v>DOBLE PLAY</v>
      </c>
      <c r="AX10" s="44">
        <v>7</v>
      </c>
      <c r="AY10" s="22">
        <v>25</v>
      </c>
      <c r="AZ10" s="22">
        <v>9</v>
      </c>
      <c r="BA10" s="6" t="str">
        <f t="shared" si="1"/>
        <v>7:25:9</v>
      </c>
    </row>
    <row r="11" spans="1:53" x14ac:dyDescent="0.25">
      <c r="A11" s="39">
        <v>763091250</v>
      </c>
      <c r="B11" s="40" t="s">
        <v>28</v>
      </c>
      <c r="C11" s="40">
        <v>92225317</v>
      </c>
      <c r="D11" s="40" t="s">
        <v>62</v>
      </c>
      <c r="E11" s="40"/>
      <c r="F11" s="40">
        <v>2</v>
      </c>
      <c r="G11" s="40">
        <v>1</v>
      </c>
      <c r="H11" s="40" t="s">
        <v>53</v>
      </c>
      <c r="I11" s="40" t="e">
        <v>#N/A</v>
      </c>
      <c r="J11" s="40" t="s">
        <v>70</v>
      </c>
      <c r="K11" s="40" t="s">
        <v>71</v>
      </c>
      <c r="L11" s="40" t="s">
        <v>29</v>
      </c>
      <c r="M11" s="40" t="s">
        <v>71</v>
      </c>
      <c r="N11" s="40" t="s">
        <v>29</v>
      </c>
      <c r="O11" s="40" t="s">
        <v>152</v>
      </c>
      <c r="P11" s="41">
        <v>43894</v>
      </c>
      <c r="Q11" s="41">
        <v>43894</v>
      </c>
      <c r="R11" s="41">
        <v>43894</v>
      </c>
      <c r="S11" s="41">
        <v>43894</v>
      </c>
      <c r="T11" s="45" t="s">
        <v>616</v>
      </c>
      <c r="U11" s="40">
        <v>20200304</v>
      </c>
      <c r="V11" s="40">
        <v>72725</v>
      </c>
      <c r="W11" s="40" t="s">
        <v>410</v>
      </c>
      <c r="X11" s="40" t="s">
        <v>30</v>
      </c>
      <c r="Y11" s="40" t="s">
        <v>31</v>
      </c>
      <c r="Z11" s="40" t="s">
        <v>32</v>
      </c>
      <c r="AA11" s="40" t="s">
        <v>108</v>
      </c>
      <c r="AB11" s="40" t="s">
        <v>107</v>
      </c>
      <c r="AC11" s="40" t="s">
        <v>410</v>
      </c>
      <c r="AD11" s="40" t="s">
        <v>30</v>
      </c>
      <c r="AE11" s="40">
        <v>20200304</v>
      </c>
      <c r="AF11" s="40">
        <v>72725</v>
      </c>
      <c r="AG11" s="40" t="s">
        <v>86</v>
      </c>
      <c r="AH11" s="40" t="s">
        <v>87</v>
      </c>
      <c r="AI11" s="40" t="s">
        <v>192</v>
      </c>
      <c r="AJ11" s="40" t="s">
        <v>37</v>
      </c>
      <c r="AK11" s="40" t="s">
        <v>90</v>
      </c>
      <c r="AL11" s="40" t="s">
        <v>669</v>
      </c>
      <c r="AM11" s="40" t="s">
        <v>670</v>
      </c>
      <c r="AN11" s="40" t="s">
        <v>134</v>
      </c>
      <c r="AO11" s="40" t="s">
        <v>146</v>
      </c>
      <c r="AP11" s="40" t="s">
        <v>440</v>
      </c>
      <c r="AQ11" s="40" t="s">
        <v>57</v>
      </c>
      <c r="AR11" s="40" t="s">
        <v>33</v>
      </c>
      <c r="AS11" s="40" t="s">
        <v>66</v>
      </c>
      <c r="AT11" s="40" t="s">
        <v>66</v>
      </c>
      <c r="AU11" s="42" t="s">
        <v>33</v>
      </c>
      <c r="AW11" s="22" t="str">
        <f t="shared" si="0"/>
        <v>TRIPLE PLAY</v>
      </c>
      <c r="AX11" s="45">
        <v>7</v>
      </c>
      <c r="AY11" s="22">
        <v>27</v>
      </c>
      <c r="AZ11" s="22">
        <v>25</v>
      </c>
      <c r="BA11" s="6" t="str">
        <f t="shared" si="1"/>
        <v>7:27:25</v>
      </c>
    </row>
    <row r="12" spans="1:53" x14ac:dyDescent="0.25">
      <c r="A12" s="35">
        <v>762653432</v>
      </c>
      <c r="B12" s="36" t="s">
        <v>28</v>
      </c>
      <c r="C12" s="36">
        <v>37493023</v>
      </c>
      <c r="D12" s="36" t="s">
        <v>55</v>
      </c>
      <c r="E12" s="36"/>
      <c r="F12" s="36">
        <v>4</v>
      </c>
      <c r="G12" s="36">
        <v>3</v>
      </c>
      <c r="H12" s="36" t="s">
        <v>53</v>
      </c>
      <c r="I12" s="36" t="e">
        <v>#N/A</v>
      </c>
      <c r="J12" s="36" t="s">
        <v>70</v>
      </c>
      <c r="K12" s="36" t="s">
        <v>69</v>
      </c>
      <c r="L12" s="36" t="s">
        <v>29</v>
      </c>
      <c r="M12" s="36" t="s">
        <v>69</v>
      </c>
      <c r="N12" s="36" t="s">
        <v>29</v>
      </c>
      <c r="O12" s="36" t="s">
        <v>113</v>
      </c>
      <c r="P12" s="37">
        <v>43892</v>
      </c>
      <c r="Q12" s="37">
        <v>43892</v>
      </c>
      <c r="R12" s="37">
        <v>43892</v>
      </c>
      <c r="S12" s="37">
        <v>43892</v>
      </c>
      <c r="T12" s="44" t="s">
        <v>617</v>
      </c>
      <c r="U12" s="36">
        <v>20200302</v>
      </c>
      <c r="V12" s="36">
        <v>74201</v>
      </c>
      <c r="W12" s="36" t="s">
        <v>69</v>
      </c>
      <c r="X12" s="36" t="s">
        <v>30</v>
      </c>
      <c r="Y12" s="36" t="s">
        <v>31</v>
      </c>
      <c r="Z12" s="36" t="s">
        <v>32</v>
      </c>
      <c r="AA12" s="36" t="s">
        <v>108</v>
      </c>
      <c r="AB12" s="36" t="s">
        <v>107</v>
      </c>
      <c r="AC12" s="36" t="s">
        <v>69</v>
      </c>
      <c r="AD12" s="36" t="s">
        <v>30</v>
      </c>
      <c r="AE12" s="36">
        <v>20200302</v>
      </c>
      <c r="AF12" s="36">
        <v>74201</v>
      </c>
      <c r="AG12" s="36" t="s">
        <v>86</v>
      </c>
      <c r="AH12" s="36" t="s">
        <v>87</v>
      </c>
      <c r="AI12" s="36" t="s">
        <v>182</v>
      </c>
      <c r="AJ12" s="36" t="s">
        <v>37</v>
      </c>
      <c r="AK12" s="36" t="s">
        <v>90</v>
      </c>
      <c r="AL12" s="36" t="s">
        <v>671</v>
      </c>
      <c r="AM12" s="36" t="s">
        <v>672</v>
      </c>
      <c r="AN12" s="36" t="s">
        <v>134</v>
      </c>
      <c r="AO12" s="36" t="s">
        <v>135</v>
      </c>
      <c r="AP12" s="36" t="s">
        <v>405</v>
      </c>
      <c r="AQ12" s="36" t="s">
        <v>57</v>
      </c>
      <c r="AR12" s="36" t="s">
        <v>33</v>
      </c>
      <c r="AS12" s="36" t="s">
        <v>66</v>
      </c>
      <c r="AT12" s="36" t="s">
        <v>66</v>
      </c>
      <c r="AU12" s="38" t="s">
        <v>33</v>
      </c>
      <c r="AV12" s="32"/>
      <c r="AW12" s="22" t="str">
        <f t="shared" si="0"/>
        <v>DOBLE PLAY</v>
      </c>
      <c r="AX12" s="44">
        <v>7</v>
      </c>
      <c r="AY12" s="22">
        <v>42</v>
      </c>
      <c r="AZ12" s="22">
        <v>1</v>
      </c>
      <c r="BA12" s="6" t="str">
        <f t="shared" si="1"/>
        <v>7:42:1</v>
      </c>
    </row>
    <row r="13" spans="1:53" x14ac:dyDescent="0.25">
      <c r="A13" s="35">
        <v>762880558</v>
      </c>
      <c r="B13" s="36" t="s">
        <v>28</v>
      </c>
      <c r="C13" s="36">
        <v>72434665</v>
      </c>
      <c r="D13" s="36" t="s">
        <v>55</v>
      </c>
      <c r="E13" s="36"/>
      <c r="F13" s="36">
        <v>3</v>
      </c>
      <c r="G13" s="36">
        <v>2</v>
      </c>
      <c r="H13" s="36" t="s">
        <v>53</v>
      </c>
      <c r="I13" s="36" t="e">
        <v>#N/A</v>
      </c>
      <c r="J13" s="36" t="s">
        <v>70</v>
      </c>
      <c r="K13" s="36" t="s">
        <v>67</v>
      </c>
      <c r="L13" s="36" t="s">
        <v>29</v>
      </c>
      <c r="M13" s="36" t="s">
        <v>67</v>
      </c>
      <c r="N13" s="36" t="s">
        <v>29</v>
      </c>
      <c r="O13" s="36" t="s">
        <v>164</v>
      </c>
      <c r="P13" s="37">
        <v>43893</v>
      </c>
      <c r="Q13" s="37">
        <v>43893</v>
      </c>
      <c r="R13" s="37">
        <v>43893</v>
      </c>
      <c r="S13" s="37">
        <v>43893</v>
      </c>
      <c r="T13" s="44" t="s">
        <v>618</v>
      </c>
      <c r="U13" s="36">
        <v>20200303</v>
      </c>
      <c r="V13" s="36">
        <v>74328</v>
      </c>
      <c r="W13" s="36" t="s">
        <v>491</v>
      </c>
      <c r="X13" s="36" t="s">
        <v>30</v>
      </c>
      <c r="Y13" s="36" t="s">
        <v>31</v>
      </c>
      <c r="Z13" s="36" t="s">
        <v>32</v>
      </c>
      <c r="AA13" s="36" t="s">
        <v>108</v>
      </c>
      <c r="AB13" s="36" t="s">
        <v>107</v>
      </c>
      <c r="AC13" s="36" t="s">
        <v>491</v>
      </c>
      <c r="AD13" s="36" t="s">
        <v>30</v>
      </c>
      <c r="AE13" s="36">
        <v>20200303</v>
      </c>
      <c r="AF13" s="36">
        <v>74328</v>
      </c>
      <c r="AG13" s="36" t="s">
        <v>86</v>
      </c>
      <c r="AH13" s="36" t="s">
        <v>87</v>
      </c>
      <c r="AI13" s="36" t="s">
        <v>174</v>
      </c>
      <c r="AJ13" s="36" t="s">
        <v>61</v>
      </c>
      <c r="AK13" s="36" t="s">
        <v>90</v>
      </c>
      <c r="AL13" s="36" t="s">
        <v>673</v>
      </c>
      <c r="AM13" s="36" t="s">
        <v>674</v>
      </c>
      <c r="AN13" s="36" t="s">
        <v>122</v>
      </c>
      <c r="AO13" s="36" t="s">
        <v>123</v>
      </c>
      <c r="AP13" s="36" t="s">
        <v>524</v>
      </c>
      <c r="AQ13" s="36" t="s">
        <v>57</v>
      </c>
      <c r="AR13" s="36" t="s">
        <v>33</v>
      </c>
      <c r="AS13" s="36" t="s">
        <v>66</v>
      </c>
      <c r="AT13" s="36" t="s">
        <v>66</v>
      </c>
      <c r="AU13" s="38" t="s">
        <v>33</v>
      </c>
      <c r="AW13" s="22" t="str">
        <f t="shared" si="0"/>
        <v>DOBLE PLAY</v>
      </c>
      <c r="AX13" s="44">
        <v>7</v>
      </c>
      <c r="AY13" s="22">
        <v>43</v>
      </c>
      <c r="AZ13" s="22">
        <v>28</v>
      </c>
      <c r="BA13" s="6" t="str">
        <f t="shared" si="1"/>
        <v>7:43:28</v>
      </c>
    </row>
    <row r="14" spans="1:53" x14ac:dyDescent="0.25">
      <c r="A14" s="35">
        <v>762881153</v>
      </c>
      <c r="B14" s="36" t="s">
        <v>28</v>
      </c>
      <c r="C14" s="36">
        <v>55067235</v>
      </c>
      <c r="D14" s="36" t="s">
        <v>62</v>
      </c>
      <c r="E14" s="36"/>
      <c r="F14" s="36">
        <v>3</v>
      </c>
      <c r="G14" s="36">
        <v>2</v>
      </c>
      <c r="H14" s="36" t="s">
        <v>53</v>
      </c>
      <c r="I14" s="36" t="e">
        <v>#N/A</v>
      </c>
      <c r="J14" s="36" t="s">
        <v>70</v>
      </c>
      <c r="K14" s="36" t="s">
        <v>71</v>
      </c>
      <c r="L14" s="36" t="s">
        <v>29</v>
      </c>
      <c r="M14" s="36" t="s">
        <v>71</v>
      </c>
      <c r="N14" s="36" t="s">
        <v>29</v>
      </c>
      <c r="O14" s="36" t="s">
        <v>172</v>
      </c>
      <c r="P14" s="37">
        <v>43893</v>
      </c>
      <c r="Q14" s="37">
        <v>43893</v>
      </c>
      <c r="R14" s="37">
        <v>43893</v>
      </c>
      <c r="S14" s="37">
        <v>43893</v>
      </c>
      <c r="T14" s="44" t="s">
        <v>619</v>
      </c>
      <c r="U14" s="36">
        <v>20200303</v>
      </c>
      <c r="V14" s="36">
        <v>74811</v>
      </c>
      <c r="W14" s="36" t="s">
        <v>410</v>
      </c>
      <c r="X14" s="36" t="s">
        <v>30</v>
      </c>
      <c r="Y14" s="36" t="s">
        <v>31</v>
      </c>
      <c r="Z14" s="36" t="s">
        <v>32</v>
      </c>
      <c r="AA14" s="36" t="s">
        <v>108</v>
      </c>
      <c r="AB14" s="36" t="s">
        <v>107</v>
      </c>
      <c r="AC14" s="36" t="s">
        <v>410</v>
      </c>
      <c r="AD14" s="36" t="s">
        <v>30</v>
      </c>
      <c r="AE14" s="36">
        <v>20200303</v>
      </c>
      <c r="AF14" s="36">
        <v>74811</v>
      </c>
      <c r="AG14" s="36" t="s">
        <v>86</v>
      </c>
      <c r="AH14" s="36" t="s">
        <v>87</v>
      </c>
      <c r="AI14" s="36" t="s">
        <v>174</v>
      </c>
      <c r="AJ14" s="36" t="s">
        <v>61</v>
      </c>
      <c r="AK14" s="36" t="s">
        <v>90</v>
      </c>
      <c r="AL14" s="36" t="s">
        <v>673</v>
      </c>
      <c r="AM14" s="36" t="s">
        <v>674</v>
      </c>
      <c r="AN14" s="36" t="s">
        <v>122</v>
      </c>
      <c r="AO14" s="36" t="s">
        <v>123</v>
      </c>
      <c r="AP14" s="36" t="s">
        <v>455</v>
      </c>
      <c r="AQ14" s="36" t="s">
        <v>57</v>
      </c>
      <c r="AR14" s="36" t="s">
        <v>33</v>
      </c>
      <c r="AS14" s="36" t="s">
        <v>66</v>
      </c>
      <c r="AT14" s="36" t="s">
        <v>66</v>
      </c>
      <c r="AU14" s="38" t="s">
        <v>33</v>
      </c>
      <c r="AW14" s="22" t="str">
        <f t="shared" si="0"/>
        <v>TRIPLE PLAY</v>
      </c>
      <c r="AX14" s="44">
        <v>7</v>
      </c>
      <c r="AY14" s="22">
        <v>48</v>
      </c>
      <c r="AZ14" s="22">
        <v>11</v>
      </c>
      <c r="BA14" s="6" t="str">
        <f t="shared" si="1"/>
        <v>7:48:11</v>
      </c>
    </row>
    <row r="15" spans="1:53" x14ac:dyDescent="0.25">
      <c r="A15" s="35">
        <v>763093614</v>
      </c>
      <c r="B15" s="36" t="s">
        <v>28</v>
      </c>
      <c r="C15" s="36">
        <v>62043388</v>
      </c>
      <c r="D15" s="36" t="s">
        <v>62</v>
      </c>
      <c r="E15" s="36"/>
      <c r="F15" s="36">
        <v>2</v>
      </c>
      <c r="G15" s="36">
        <v>1</v>
      </c>
      <c r="H15" s="36" t="s">
        <v>53</v>
      </c>
      <c r="I15" s="36" t="e">
        <v>#N/A</v>
      </c>
      <c r="J15" s="36" t="s">
        <v>70</v>
      </c>
      <c r="K15" s="36" t="s">
        <v>71</v>
      </c>
      <c r="L15" s="36" t="s">
        <v>29</v>
      </c>
      <c r="M15" s="36" t="s">
        <v>71</v>
      </c>
      <c r="N15" s="36" t="s">
        <v>29</v>
      </c>
      <c r="O15" s="36" t="s">
        <v>149</v>
      </c>
      <c r="P15" s="37">
        <v>43894</v>
      </c>
      <c r="Q15" s="37">
        <v>43894</v>
      </c>
      <c r="R15" s="37">
        <v>43894</v>
      </c>
      <c r="S15" s="37">
        <v>43894</v>
      </c>
      <c r="T15" s="44" t="s">
        <v>620</v>
      </c>
      <c r="U15" s="36">
        <v>20200304</v>
      </c>
      <c r="V15" s="36">
        <v>74848</v>
      </c>
      <c r="W15" s="36" t="s">
        <v>410</v>
      </c>
      <c r="X15" s="36" t="s">
        <v>30</v>
      </c>
      <c r="Y15" s="36" t="s">
        <v>31</v>
      </c>
      <c r="Z15" s="36" t="s">
        <v>32</v>
      </c>
      <c r="AA15" s="36" t="s">
        <v>108</v>
      </c>
      <c r="AB15" s="36" t="s">
        <v>107</v>
      </c>
      <c r="AC15" s="36" t="s">
        <v>410</v>
      </c>
      <c r="AD15" s="36" t="s">
        <v>30</v>
      </c>
      <c r="AE15" s="36">
        <v>20200304</v>
      </c>
      <c r="AF15" s="36">
        <v>74848</v>
      </c>
      <c r="AG15" s="36" t="s">
        <v>86</v>
      </c>
      <c r="AH15" s="36" t="s">
        <v>87</v>
      </c>
      <c r="AI15" s="36" t="s">
        <v>214</v>
      </c>
      <c r="AJ15" s="36" t="s">
        <v>61</v>
      </c>
      <c r="AK15" s="36" t="s">
        <v>90</v>
      </c>
      <c r="AL15" s="36" t="s">
        <v>675</v>
      </c>
      <c r="AM15" s="36" t="s">
        <v>676</v>
      </c>
      <c r="AN15" s="36" t="s">
        <v>122</v>
      </c>
      <c r="AO15" s="36" t="s">
        <v>141</v>
      </c>
      <c r="AP15" s="36" t="s">
        <v>439</v>
      </c>
      <c r="AQ15" s="36" t="s">
        <v>57</v>
      </c>
      <c r="AR15" s="36" t="s">
        <v>33</v>
      </c>
      <c r="AS15" s="36" t="s">
        <v>66</v>
      </c>
      <c r="AT15" s="36" t="s">
        <v>66</v>
      </c>
      <c r="AU15" s="38" t="s">
        <v>33</v>
      </c>
      <c r="AW15" s="22" t="str">
        <f t="shared" si="0"/>
        <v>TRIPLE PLAY</v>
      </c>
      <c r="AX15" s="44">
        <v>7</v>
      </c>
      <c r="AY15" s="22">
        <v>48</v>
      </c>
      <c r="AZ15" s="22">
        <v>48</v>
      </c>
      <c r="BA15" s="6" t="str">
        <f t="shared" si="1"/>
        <v>7:48:48</v>
      </c>
    </row>
    <row r="16" spans="1:53" x14ac:dyDescent="0.25">
      <c r="A16" s="39">
        <v>761777217</v>
      </c>
      <c r="B16" s="40" t="s">
        <v>28</v>
      </c>
      <c r="C16" s="40">
        <v>73012676</v>
      </c>
      <c r="D16" s="40" t="s">
        <v>54</v>
      </c>
      <c r="E16" s="40"/>
      <c r="F16" s="40">
        <v>7</v>
      </c>
      <c r="G16" s="40">
        <v>6</v>
      </c>
      <c r="H16" s="40" t="s">
        <v>53</v>
      </c>
      <c r="I16" s="40" t="e">
        <v>#N/A</v>
      </c>
      <c r="J16" s="40" t="s">
        <v>70</v>
      </c>
      <c r="K16" s="40" t="s">
        <v>88</v>
      </c>
      <c r="L16" s="40" t="s">
        <v>29</v>
      </c>
      <c r="M16" s="40" t="s">
        <v>88</v>
      </c>
      <c r="N16" s="40" t="s">
        <v>29</v>
      </c>
      <c r="O16" s="40" t="s">
        <v>93</v>
      </c>
      <c r="P16" s="41">
        <v>43887</v>
      </c>
      <c r="Q16" s="41">
        <v>43887</v>
      </c>
      <c r="R16" s="41">
        <v>43887</v>
      </c>
      <c r="S16" s="41">
        <v>43887</v>
      </c>
      <c r="T16" s="45" t="s">
        <v>621</v>
      </c>
      <c r="U16" s="40">
        <v>20200226</v>
      </c>
      <c r="V16" s="40">
        <v>80350</v>
      </c>
      <c r="W16" s="40" t="s">
        <v>88</v>
      </c>
      <c r="X16" s="40" t="s">
        <v>30</v>
      </c>
      <c r="Y16" s="40" t="s">
        <v>31</v>
      </c>
      <c r="Z16" s="40" t="s">
        <v>32</v>
      </c>
      <c r="AA16" s="40" t="s">
        <v>108</v>
      </c>
      <c r="AB16" s="40" t="s">
        <v>107</v>
      </c>
      <c r="AC16" s="40" t="s">
        <v>88</v>
      </c>
      <c r="AD16" s="40" t="s">
        <v>30</v>
      </c>
      <c r="AE16" s="40">
        <v>20200226</v>
      </c>
      <c r="AF16" s="40">
        <v>80350</v>
      </c>
      <c r="AG16" s="40" t="s">
        <v>86</v>
      </c>
      <c r="AH16" s="40" t="s">
        <v>87</v>
      </c>
      <c r="AI16" s="40" t="s">
        <v>60</v>
      </c>
      <c r="AJ16" s="40" t="s">
        <v>61</v>
      </c>
      <c r="AK16" s="40" t="s">
        <v>90</v>
      </c>
      <c r="AL16" s="40" t="s">
        <v>677</v>
      </c>
      <c r="AM16" s="40" t="s">
        <v>678</v>
      </c>
      <c r="AN16" s="40" t="s">
        <v>122</v>
      </c>
      <c r="AO16" s="40" t="s">
        <v>123</v>
      </c>
      <c r="AP16" s="40" t="s">
        <v>604</v>
      </c>
      <c r="AQ16" s="40" t="s">
        <v>57</v>
      </c>
      <c r="AR16" s="40" t="s">
        <v>33</v>
      </c>
      <c r="AS16" s="40" t="s">
        <v>66</v>
      </c>
      <c r="AT16" s="40" t="s">
        <v>66</v>
      </c>
      <c r="AU16" s="42" t="s">
        <v>33</v>
      </c>
      <c r="AW16" s="22" t="str">
        <f t="shared" si="0"/>
        <v>INTERNET</v>
      </c>
      <c r="AX16" s="45">
        <v>8</v>
      </c>
      <c r="AY16" s="22">
        <v>3</v>
      </c>
      <c r="AZ16" s="22">
        <v>50</v>
      </c>
      <c r="BA16" s="6" t="str">
        <f t="shared" si="1"/>
        <v>8:3:50</v>
      </c>
    </row>
    <row r="17" spans="1:53" x14ac:dyDescent="0.25">
      <c r="A17" s="35">
        <v>762883474</v>
      </c>
      <c r="B17" s="36" t="s">
        <v>28</v>
      </c>
      <c r="C17" s="36">
        <v>62996046</v>
      </c>
      <c r="D17" s="36" t="s">
        <v>55</v>
      </c>
      <c r="E17" s="36"/>
      <c r="F17" s="36">
        <v>3</v>
      </c>
      <c r="G17" s="36">
        <v>2</v>
      </c>
      <c r="H17" s="36" t="s">
        <v>53</v>
      </c>
      <c r="I17" s="36" t="e">
        <v>#N/A</v>
      </c>
      <c r="J17" s="36" t="s">
        <v>70</v>
      </c>
      <c r="K17" s="36" t="s">
        <v>88</v>
      </c>
      <c r="L17" s="36" t="s">
        <v>29</v>
      </c>
      <c r="M17" s="36" t="s">
        <v>88</v>
      </c>
      <c r="N17" s="36" t="s">
        <v>29</v>
      </c>
      <c r="O17" s="36" t="s">
        <v>113</v>
      </c>
      <c r="P17" s="37">
        <v>43893</v>
      </c>
      <c r="Q17" s="37">
        <v>43893</v>
      </c>
      <c r="R17" s="37">
        <v>43893</v>
      </c>
      <c r="S17" s="37">
        <v>43893</v>
      </c>
      <c r="T17" s="44" t="s">
        <v>622</v>
      </c>
      <c r="U17" s="36">
        <v>20200303</v>
      </c>
      <c r="V17" s="36">
        <v>80537</v>
      </c>
      <c r="W17" s="36" t="s">
        <v>88</v>
      </c>
      <c r="X17" s="36" t="s">
        <v>30</v>
      </c>
      <c r="Y17" s="36" t="s">
        <v>31</v>
      </c>
      <c r="Z17" s="36" t="s">
        <v>32</v>
      </c>
      <c r="AA17" s="36" t="s">
        <v>108</v>
      </c>
      <c r="AB17" s="36" t="s">
        <v>107</v>
      </c>
      <c r="AC17" s="36" t="s">
        <v>88</v>
      </c>
      <c r="AD17" s="36" t="s">
        <v>30</v>
      </c>
      <c r="AE17" s="36">
        <v>20200303</v>
      </c>
      <c r="AF17" s="36">
        <v>80537</v>
      </c>
      <c r="AG17" s="36" t="s">
        <v>86</v>
      </c>
      <c r="AH17" s="36" t="s">
        <v>87</v>
      </c>
      <c r="AI17" s="36" t="s">
        <v>174</v>
      </c>
      <c r="AJ17" s="36" t="s">
        <v>61</v>
      </c>
      <c r="AK17" s="36" t="s">
        <v>90</v>
      </c>
      <c r="AL17" s="36" t="s">
        <v>673</v>
      </c>
      <c r="AM17" s="36" t="s">
        <v>674</v>
      </c>
      <c r="AN17" s="36" t="s">
        <v>122</v>
      </c>
      <c r="AO17" s="36" t="s">
        <v>123</v>
      </c>
      <c r="AP17" s="36" t="s">
        <v>580</v>
      </c>
      <c r="AQ17" s="36" t="s">
        <v>57</v>
      </c>
      <c r="AR17" s="36" t="s">
        <v>33</v>
      </c>
      <c r="AS17" s="36" t="s">
        <v>66</v>
      </c>
      <c r="AT17" s="36" t="s">
        <v>66</v>
      </c>
      <c r="AU17" s="38" t="s">
        <v>33</v>
      </c>
      <c r="AV17" s="32"/>
      <c r="AW17" s="22" t="str">
        <f t="shared" si="0"/>
        <v>DOBLE PLAY</v>
      </c>
      <c r="AX17" s="44">
        <v>8</v>
      </c>
      <c r="AY17" s="22">
        <v>5</v>
      </c>
      <c r="AZ17" s="22">
        <v>37</v>
      </c>
      <c r="BA17" s="6" t="str">
        <f t="shared" si="1"/>
        <v>8:5:37</v>
      </c>
    </row>
    <row r="18" spans="1:53" x14ac:dyDescent="0.25">
      <c r="A18" s="39">
        <v>763095954</v>
      </c>
      <c r="B18" s="40" t="s">
        <v>28</v>
      </c>
      <c r="C18" s="40">
        <v>40950225</v>
      </c>
      <c r="D18" s="40" t="s">
        <v>55</v>
      </c>
      <c r="E18" s="40"/>
      <c r="F18" s="40">
        <v>2</v>
      </c>
      <c r="G18" s="40">
        <v>1</v>
      </c>
      <c r="H18" s="40" t="s">
        <v>53</v>
      </c>
      <c r="I18" s="40" t="e">
        <v>#N/A</v>
      </c>
      <c r="J18" s="40" t="s">
        <v>70</v>
      </c>
      <c r="K18" s="40" t="s">
        <v>69</v>
      </c>
      <c r="L18" s="40" t="s">
        <v>29</v>
      </c>
      <c r="M18" s="40" t="s">
        <v>69</v>
      </c>
      <c r="N18" s="40" t="s">
        <v>29</v>
      </c>
      <c r="O18" s="40" t="s">
        <v>100</v>
      </c>
      <c r="P18" s="41">
        <v>43894</v>
      </c>
      <c r="Q18" s="41">
        <v>43894</v>
      </c>
      <c r="R18" s="41">
        <v>43894</v>
      </c>
      <c r="S18" s="41">
        <v>43894</v>
      </c>
      <c r="T18" s="45" t="s">
        <v>623</v>
      </c>
      <c r="U18" s="40">
        <v>20200304</v>
      </c>
      <c r="V18" s="40">
        <v>80755</v>
      </c>
      <c r="W18" s="40" t="s">
        <v>69</v>
      </c>
      <c r="X18" s="40" t="s">
        <v>30</v>
      </c>
      <c r="Y18" s="40" t="s">
        <v>31</v>
      </c>
      <c r="Z18" s="40" t="s">
        <v>32</v>
      </c>
      <c r="AA18" s="40" t="s">
        <v>108</v>
      </c>
      <c r="AB18" s="40" t="s">
        <v>107</v>
      </c>
      <c r="AC18" s="40" t="s">
        <v>69</v>
      </c>
      <c r="AD18" s="40" t="s">
        <v>30</v>
      </c>
      <c r="AE18" s="40">
        <v>20200304</v>
      </c>
      <c r="AF18" s="40">
        <v>80755</v>
      </c>
      <c r="AG18" s="40" t="s">
        <v>86</v>
      </c>
      <c r="AH18" s="40" t="s">
        <v>87</v>
      </c>
      <c r="AI18" s="40" t="s">
        <v>117</v>
      </c>
      <c r="AJ18" s="40" t="s">
        <v>58</v>
      </c>
      <c r="AK18" s="40" t="s">
        <v>90</v>
      </c>
      <c r="AL18" s="40" t="s">
        <v>679</v>
      </c>
      <c r="AM18" s="40" t="s">
        <v>680</v>
      </c>
      <c r="AN18" s="40" t="s">
        <v>127</v>
      </c>
      <c r="AO18" s="40" t="s">
        <v>128</v>
      </c>
      <c r="AP18" s="40" t="s">
        <v>400</v>
      </c>
      <c r="AQ18" s="40" t="s">
        <v>57</v>
      </c>
      <c r="AR18" s="40" t="s">
        <v>33</v>
      </c>
      <c r="AS18" s="40" t="s">
        <v>66</v>
      </c>
      <c r="AT18" s="40" t="s">
        <v>66</v>
      </c>
      <c r="AU18" s="42" t="s">
        <v>33</v>
      </c>
      <c r="AV18" s="32"/>
      <c r="AW18" s="22" t="str">
        <f t="shared" si="0"/>
        <v>DOBLE PLAY</v>
      </c>
      <c r="AX18" s="45">
        <v>8</v>
      </c>
      <c r="AY18" s="22">
        <v>7</v>
      </c>
      <c r="AZ18" s="22">
        <v>55</v>
      </c>
      <c r="BA18" s="6" t="str">
        <f t="shared" si="1"/>
        <v>8:7:55</v>
      </c>
    </row>
    <row r="19" spans="1:53" x14ac:dyDescent="0.25">
      <c r="A19" s="39">
        <v>762656684</v>
      </c>
      <c r="B19" s="40" t="s">
        <v>28</v>
      </c>
      <c r="C19" s="40">
        <v>3131474</v>
      </c>
      <c r="D19" s="40" t="s">
        <v>55</v>
      </c>
      <c r="E19" s="40"/>
      <c r="F19" s="40">
        <v>4</v>
      </c>
      <c r="G19" s="40">
        <v>3</v>
      </c>
      <c r="H19" s="40" t="s">
        <v>53</v>
      </c>
      <c r="I19" s="40" t="e">
        <v>#N/A</v>
      </c>
      <c r="J19" s="40" t="s">
        <v>70</v>
      </c>
      <c r="K19" s="40" t="s">
        <v>71</v>
      </c>
      <c r="L19" s="40" t="s">
        <v>29</v>
      </c>
      <c r="M19" s="40" t="s">
        <v>71</v>
      </c>
      <c r="N19" s="40" t="s">
        <v>29</v>
      </c>
      <c r="O19" s="40" t="s">
        <v>98</v>
      </c>
      <c r="P19" s="41">
        <v>43892</v>
      </c>
      <c r="Q19" s="41">
        <v>43892</v>
      </c>
      <c r="R19" s="41">
        <v>43892</v>
      </c>
      <c r="S19" s="41">
        <v>43892</v>
      </c>
      <c r="T19" s="45" t="s">
        <v>624</v>
      </c>
      <c r="U19" s="40">
        <v>20200302</v>
      </c>
      <c r="V19" s="40">
        <v>81006</v>
      </c>
      <c r="W19" s="40" t="s">
        <v>410</v>
      </c>
      <c r="X19" s="40" t="s">
        <v>30</v>
      </c>
      <c r="Y19" s="40" t="s">
        <v>31</v>
      </c>
      <c r="Z19" s="40" t="s">
        <v>36</v>
      </c>
      <c r="AA19" s="40" t="s">
        <v>109</v>
      </c>
      <c r="AB19" s="40" t="s">
        <v>107</v>
      </c>
      <c r="AC19" s="40" t="s">
        <v>410</v>
      </c>
      <c r="AD19" s="40" t="s">
        <v>30</v>
      </c>
      <c r="AE19" s="40">
        <v>20200302</v>
      </c>
      <c r="AF19" s="40">
        <v>81006</v>
      </c>
      <c r="AG19" s="40" t="s">
        <v>86</v>
      </c>
      <c r="AH19" s="40" t="s">
        <v>87</v>
      </c>
      <c r="AI19" s="40" t="s">
        <v>60</v>
      </c>
      <c r="AJ19" s="40" t="s">
        <v>61</v>
      </c>
      <c r="AK19" s="40" t="s">
        <v>90</v>
      </c>
      <c r="AL19" s="40" t="s">
        <v>681</v>
      </c>
      <c r="AM19" s="40" t="s">
        <v>682</v>
      </c>
      <c r="AN19" s="40" t="s">
        <v>122</v>
      </c>
      <c r="AO19" s="40" t="s">
        <v>123</v>
      </c>
      <c r="AP19" s="40" t="s">
        <v>467</v>
      </c>
      <c r="AQ19" s="40" t="s">
        <v>57</v>
      </c>
      <c r="AR19" s="40" t="s">
        <v>33</v>
      </c>
      <c r="AS19" s="40" t="s">
        <v>66</v>
      </c>
      <c r="AT19" s="40" t="s">
        <v>66</v>
      </c>
      <c r="AU19" s="42" t="s">
        <v>33</v>
      </c>
      <c r="AW19" s="22" t="str">
        <f t="shared" si="0"/>
        <v>DOBLE PLAY</v>
      </c>
      <c r="AX19" s="45">
        <v>8</v>
      </c>
      <c r="AY19" s="22">
        <v>10</v>
      </c>
      <c r="AZ19" s="22">
        <v>6</v>
      </c>
      <c r="BA19" s="6" t="str">
        <f t="shared" si="1"/>
        <v>8:10:6</v>
      </c>
    </row>
    <row r="20" spans="1:53" x14ac:dyDescent="0.25">
      <c r="A20" s="39">
        <v>763097083</v>
      </c>
      <c r="B20" s="40" t="s">
        <v>28</v>
      </c>
      <c r="C20" s="40">
        <v>75957822</v>
      </c>
      <c r="D20" s="40" t="s">
        <v>55</v>
      </c>
      <c r="E20" s="40"/>
      <c r="F20" s="40">
        <v>2</v>
      </c>
      <c r="G20" s="40">
        <v>1</v>
      </c>
      <c r="H20" s="40" t="s">
        <v>53</v>
      </c>
      <c r="I20" s="40" t="e">
        <v>#N/A</v>
      </c>
      <c r="J20" s="40" t="s">
        <v>70</v>
      </c>
      <c r="K20" s="40" t="s">
        <v>71</v>
      </c>
      <c r="L20" s="40" t="s">
        <v>29</v>
      </c>
      <c r="M20" s="40" t="s">
        <v>71</v>
      </c>
      <c r="N20" s="40" t="s">
        <v>29</v>
      </c>
      <c r="O20" s="40" t="s">
        <v>152</v>
      </c>
      <c r="P20" s="41">
        <v>43894</v>
      </c>
      <c r="Q20" s="41">
        <v>43894</v>
      </c>
      <c r="R20" s="41">
        <v>43894</v>
      </c>
      <c r="S20" s="41">
        <v>43894</v>
      </c>
      <c r="T20" s="45" t="s">
        <v>625</v>
      </c>
      <c r="U20" s="40">
        <v>20200304</v>
      </c>
      <c r="V20" s="40">
        <v>81426</v>
      </c>
      <c r="W20" s="40" t="s">
        <v>410</v>
      </c>
      <c r="X20" s="40" t="s">
        <v>30</v>
      </c>
      <c r="Y20" s="40" t="s">
        <v>31</v>
      </c>
      <c r="Z20" s="40" t="s">
        <v>32</v>
      </c>
      <c r="AA20" s="40" t="s">
        <v>108</v>
      </c>
      <c r="AB20" s="40" t="s">
        <v>107</v>
      </c>
      <c r="AC20" s="40" t="s">
        <v>410</v>
      </c>
      <c r="AD20" s="40" t="s">
        <v>30</v>
      </c>
      <c r="AE20" s="40">
        <v>20200304</v>
      </c>
      <c r="AF20" s="40">
        <v>81426</v>
      </c>
      <c r="AG20" s="40" t="s">
        <v>86</v>
      </c>
      <c r="AH20" s="40" t="s">
        <v>87</v>
      </c>
      <c r="AI20" s="40" t="s">
        <v>214</v>
      </c>
      <c r="AJ20" s="40" t="s">
        <v>61</v>
      </c>
      <c r="AK20" s="40" t="s">
        <v>90</v>
      </c>
      <c r="AL20" s="40" t="s">
        <v>675</v>
      </c>
      <c r="AM20" s="40" t="s">
        <v>683</v>
      </c>
      <c r="AN20" s="40" t="s">
        <v>122</v>
      </c>
      <c r="AO20" s="40" t="s">
        <v>141</v>
      </c>
      <c r="AP20" s="40" t="s">
        <v>438</v>
      </c>
      <c r="AQ20" s="40" t="s">
        <v>57</v>
      </c>
      <c r="AR20" s="40" t="s">
        <v>33</v>
      </c>
      <c r="AS20" s="40" t="s">
        <v>66</v>
      </c>
      <c r="AT20" s="40" t="s">
        <v>66</v>
      </c>
      <c r="AU20" s="42" t="s">
        <v>33</v>
      </c>
      <c r="AW20" s="22" t="str">
        <f t="shared" si="0"/>
        <v>DOBLE PLAY</v>
      </c>
      <c r="AX20" s="45">
        <v>8</v>
      </c>
      <c r="AY20" s="22">
        <v>14</v>
      </c>
      <c r="AZ20" s="22">
        <v>26</v>
      </c>
      <c r="BA20" s="6" t="str">
        <f t="shared" si="1"/>
        <v>8:14:26</v>
      </c>
    </row>
    <row r="21" spans="1:53" x14ac:dyDescent="0.25">
      <c r="A21" s="39">
        <v>762658382</v>
      </c>
      <c r="B21" s="40" t="s">
        <v>28</v>
      </c>
      <c r="C21" s="40">
        <v>73218547</v>
      </c>
      <c r="D21" s="40" t="s">
        <v>55</v>
      </c>
      <c r="E21" s="40"/>
      <c r="F21" s="40">
        <v>4</v>
      </c>
      <c r="G21" s="40">
        <v>3</v>
      </c>
      <c r="H21" s="40" t="s">
        <v>53</v>
      </c>
      <c r="I21" s="40" t="e">
        <v>#N/A</v>
      </c>
      <c r="J21" s="40" t="s">
        <v>70</v>
      </c>
      <c r="K21" s="40" t="s">
        <v>67</v>
      </c>
      <c r="L21" s="40" t="s">
        <v>29</v>
      </c>
      <c r="M21" s="40" t="s">
        <v>67</v>
      </c>
      <c r="N21" s="40" t="s">
        <v>29</v>
      </c>
      <c r="O21" s="40" t="s">
        <v>113</v>
      </c>
      <c r="P21" s="41">
        <v>43892</v>
      </c>
      <c r="Q21" s="41">
        <v>43892</v>
      </c>
      <c r="R21" s="41">
        <v>43892</v>
      </c>
      <c r="S21" s="41">
        <v>43892</v>
      </c>
      <c r="T21" s="45" t="s">
        <v>626</v>
      </c>
      <c r="U21" s="40">
        <v>20200302</v>
      </c>
      <c r="V21" s="40">
        <v>81942</v>
      </c>
      <c r="W21" s="40" t="s">
        <v>491</v>
      </c>
      <c r="X21" s="40" t="s">
        <v>30</v>
      </c>
      <c r="Y21" s="40" t="s">
        <v>31</v>
      </c>
      <c r="Z21" s="40" t="s">
        <v>32</v>
      </c>
      <c r="AA21" s="40" t="s">
        <v>108</v>
      </c>
      <c r="AB21" s="40" t="s">
        <v>107</v>
      </c>
      <c r="AC21" s="40" t="s">
        <v>491</v>
      </c>
      <c r="AD21" s="40" t="s">
        <v>30</v>
      </c>
      <c r="AE21" s="40">
        <v>20200302</v>
      </c>
      <c r="AF21" s="40">
        <v>81942</v>
      </c>
      <c r="AG21" s="40" t="s">
        <v>86</v>
      </c>
      <c r="AH21" s="40" t="s">
        <v>87</v>
      </c>
      <c r="AI21" s="40" t="s">
        <v>125</v>
      </c>
      <c r="AJ21" s="40" t="s">
        <v>64</v>
      </c>
      <c r="AK21" s="40" t="s">
        <v>90</v>
      </c>
      <c r="AL21" s="40" t="s">
        <v>684</v>
      </c>
      <c r="AM21" s="40" t="s">
        <v>685</v>
      </c>
      <c r="AN21" s="40" t="s">
        <v>122</v>
      </c>
      <c r="AO21" s="40" t="s">
        <v>126</v>
      </c>
      <c r="AP21" s="40" t="s">
        <v>532</v>
      </c>
      <c r="AQ21" s="40" t="s">
        <v>57</v>
      </c>
      <c r="AR21" s="40" t="s">
        <v>33</v>
      </c>
      <c r="AS21" s="40" t="s">
        <v>66</v>
      </c>
      <c r="AT21" s="40" t="s">
        <v>66</v>
      </c>
      <c r="AU21" s="42" t="s">
        <v>33</v>
      </c>
      <c r="AW21" s="22" t="str">
        <f t="shared" si="0"/>
        <v>DOBLE PLAY</v>
      </c>
      <c r="AX21" s="45">
        <v>8</v>
      </c>
      <c r="AY21" s="22">
        <v>19</v>
      </c>
      <c r="AZ21" s="22">
        <v>42</v>
      </c>
      <c r="BA21" s="6" t="str">
        <f t="shared" si="1"/>
        <v>8:19:42</v>
      </c>
    </row>
    <row r="22" spans="1:53" x14ac:dyDescent="0.25">
      <c r="A22" s="39">
        <v>763098331</v>
      </c>
      <c r="B22" s="40" t="s">
        <v>28</v>
      </c>
      <c r="C22" s="40">
        <v>3612713</v>
      </c>
      <c r="D22" s="40" t="s">
        <v>55</v>
      </c>
      <c r="E22" s="40"/>
      <c r="F22" s="40">
        <v>2</v>
      </c>
      <c r="G22" s="40">
        <v>1</v>
      </c>
      <c r="H22" s="40" t="s">
        <v>53</v>
      </c>
      <c r="I22" s="40" t="e">
        <v>#N/A</v>
      </c>
      <c r="J22" s="40" t="s">
        <v>70</v>
      </c>
      <c r="K22" s="40" t="s">
        <v>67</v>
      </c>
      <c r="L22" s="40" t="s">
        <v>29</v>
      </c>
      <c r="M22" s="40" t="s">
        <v>67</v>
      </c>
      <c r="N22" s="40" t="s">
        <v>29</v>
      </c>
      <c r="O22" s="40" t="s">
        <v>121</v>
      </c>
      <c r="P22" s="41">
        <v>43894</v>
      </c>
      <c r="Q22" s="41">
        <v>43894</v>
      </c>
      <c r="R22" s="41">
        <v>43894</v>
      </c>
      <c r="S22" s="41">
        <v>43894</v>
      </c>
      <c r="T22" s="45" t="s">
        <v>627</v>
      </c>
      <c r="U22" s="40">
        <v>20200304</v>
      </c>
      <c r="V22" s="40">
        <v>82111</v>
      </c>
      <c r="W22" s="40" t="s">
        <v>491</v>
      </c>
      <c r="X22" s="40" t="s">
        <v>30</v>
      </c>
      <c r="Y22" s="40" t="s">
        <v>31</v>
      </c>
      <c r="Z22" s="40" t="s">
        <v>32</v>
      </c>
      <c r="AA22" s="40" t="s">
        <v>108</v>
      </c>
      <c r="AB22" s="40" t="s">
        <v>107</v>
      </c>
      <c r="AC22" s="40" t="s">
        <v>491</v>
      </c>
      <c r="AD22" s="40" t="s">
        <v>30</v>
      </c>
      <c r="AE22" s="40">
        <v>20200304</v>
      </c>
      <c r="AF22" s="40">
        <v>82111</v>
      </c>
      <c r="AG22" s="40" t="s">
        <v>86</v>
      </c>
      <c r="AH22" s="40" t="s">
        <v>87</v>
      </c>
      <c r="AI22" s="40" t="s">
        <v>222</v>
      </c>
      <c r="AJ22" s="40" t="s">
        <v>35</v>
      </c>
      <c r="AK22" s="40" t="s">
        <v>90</v>
      </c>
      <c r="AL22" s="40" t="s">
        <v>686</v>
      </c>
      <c r="AM22" s="40" t="s">
        <v>687</v>
      </c>
      <c r="AN22" s="40" t="s">
        <v>129</v>
      </c>
      <c r="AO22" s="40" t="s">
        <v>130</v>
      </c>
      <c r="AP22" s="40" t="s">
        <v>517</v>
      </c>
      <c r="AQ22" s="40" t="s">
        <v>57</v>
      </c>
      <c r="AR22" s="40" t="s">
        <v>33</v>
      </c>
      <c r="AS22" s="40" t="s">
        <v>66</v>
      </c>
      <c r="AT22" s="40" t="s">
        <v>66</v>
      </c>
      <c r="AU22" s="42" t="s">
        <v>33</v>
      </c>
      <c r="AW22" s="22" t="str">
        <f t="shared" si="0"/>
        <v>DOBLE PLAY</v>
      </c>
      <c r="AX22" s="45">
        <v>8</v>
      </c>
      <c r="AY22" s="22">
        <v>21</v>
      </c>
      <c r="AZ22" s="22">
        <v>11</v>
      </c>
      <c r="BA22" s="6" t="str">
        <f t="shared" si="1"/>
        <v>8:21:11</v>
      </c>
    </row>
    <row r="23" spans="1:53" x14ac:dyDescent="0.25">
      <c r="A23" s="35">
        <v>762213790</v>
      </c>
      <c r="B23" s="36" t="s">
        <v>28</v>
      </c>
      <c r="C23" s="36">
        <v>3097915</v>
      </c>
      <c r="D23" s="36" t="s">
        <v>104</v>
      </c>
      <c r="E23" s="36"/>
      <c r="F23" s="36">
        <v>5</v>
      </c>
      <c r="G23" s="36">
        <v>4</v>
      </c>
      <c r="H23" s="36" t="s">
        <v>53</v>
      </c>
      <c r="I23" s="36" t="e">
        <v>#N/A</v>
      </c>
      <c r="J23" s="36" t="s">
        <v>70</v>
      </c>
      <c r="K23" s="36" t="s">
        <v>71</v>
      </c>
      <c r="L23" s="36" t="s">
        <v>29</v>
      </c>
      <c r="M23" s="36" t="s">
        <v>71</v>
      </c>
      <c r="N23" s="36" t="s">
        <v>29</v>
      </c>
      <c r="O23" s="36" t="s">
        <v>151</v>
      </c>
      <c r="P23" s="37">
        <v>43889</v>
      </c>
      <c r="Q23" s="37">
        <v>43889</v>
      </c>
      <c r="R23" s="37">
        <v>43889</v>
      </c>
      <c r="S23" s="37">
        <v>43889</v>
      </c>
      <c r="T23" s="44" t="s">
        <v>628</v>
      </c>
      <c r="U23" s="36">
        <v>20200228</v>
      </c>
      <c r="V23" s="36">
        <v>82206</v>
      </c>
      <c r="W23" s="36" t="s">
        <v>410</v>
      </c>
      <c r="X23" s="36" t="s">
        <v>30</v>
      </c>
      <c r="Y23" s="36" t="s">
        <v>31</v>
      </c>
      <c r="Z23" s="36" t="s">
        <v>32</v>
      </c>
      <c r="AA23" s="36" t="s">
        <v>108</v>
      </c>
      <c r="AB23" s="36" t="s">
        <v>107</v>
      </c>
      <c r="AC23" s="36" t="s">
        <v>410</v>
      </c>
      <c r="AD23" s="36" t="s">
        <v>30</v>
      </c>
      <c r="AE23" s="36">
        <v>20200228</v>
      </c>
      <c r="AF23" s="36">
        <v>82206</v>
      </c>
      <c r="AG23" s="36" t="s">
        <v>86</v>
      </c>
      <c r="AH23" s="36" t="s">
        <v>87</v>
      </c>
      <c r="AI23" s="36" t="s">
        <v>34</v>
      </c>
      <c r="AJ23" s="36" t="s">
        <v>35</v>
      </c>
      <c r="AK23" s="36" t="s">
        <v>90</v>
      </c>
      <c r="AL23" s="36" t="s">
        <v>688</v>
      </c>
      <c r="AM23" s="36" t="s">
        <v>689</v>
      </c>
      <c r="AN23" s="36" t="s">
        <v>129</v>
      </c>
      <c r="AO23" s="36" t="s">
        <v>137</v>
      </c>
      <c r="AP23" s="36" t="s">
        <v>483</v>
      </c>
      <c r="AQ23" s="36" t="s">
        <v>57</v>
      </c>
      <c r="AR23" s="36" t="s">
        <v>33</v>
      </c>
      <c r="AS23" s="36" t="s">
        <v>66</v>
      </c>
      <c r="AT23" s="36" t="s">
        <v>66</v>
      </c>
      <c r="AU23" s="38" t="s">
        <v>33</v>
      </c>
      <c r="AW23" s="22" t="str">
        <f t="shared" si="0"/>
        <v>TELEVISION</v>
      </c>
      <c r="AX23" s="44">
        <v>8</v>
      </c>
      <c r="AY23" s="22">
        <v>22</v>
      </c>
      <c r="AZ23" s="22">
        <v>6</v>
      </c>
      <c r="BA23" s="6" t="str">
        <f t="shared" si="1"/>
        <v>8:22:6</v>
      </c>
    </row>
    <row r="24" spans="1:53" x14ac:dyDescent="0.25">
      <c r="A24" s="39">
        <v>762886587</v>
      </c>
      <c r="B24" s="40" t="s">
        <v>28</v>
      </c>
      <c r="C24" s="40">
        <v>58599328</v>
      </c>
      <c r="D24" s="40" t="s">
        <v>54</v>
      </c>
      <c r="E24" s="40"/>
      <c r="F24" s="40">
        <v>3</v>
      </c>
      <c r="G24" s="40">
        <v>2</v>
      </c>
      <c r="H24" s="40" t="s">
        <v>53</v>
      </c>
      <c r="I24" s="40" t="e">
        <v>#N/A</v>
      </c>
      <c r="J24" s="40" t="s">
        <v>70</v>
      </c>
      <c r="K24" s="40" t="s">
        <v>88</v>
      </c>
      <c r="L24" s="40" t="s">
        <v>29</v>
      </c>
      <c r="M24" s="40" t="s">
        <v>88</v>
      </c>
      <c r="N24" s="40" t="s">
        <v>29</v>
      </c>
      <c r="O24" s="40" t="s">
        <v>195</v>
      </c>
      <c r="P24" s="41">
        <v>43893</v>
      </c>
      <c r="Q24" s="41">
        <v>43893</v>
      </c>
      <c r="R24" s="41">
        <v>43893</v>
      </c>
      <c r="S24" s="41">
        <v>43893</v>
      </c>
      <c r="T24" s="45" t="s">
        <v>629</v>
      </c>
      <c r="U24" s="40">
        <v>20200303</v>
      </c>
      <c r="V24" s="40">
        <v>82352</v>
      </c>
      <c r="W24" s="40" t="s">
        <v>88</v>
      </c>
      <c r="X24" s="40" t="s">
        <v>30</v>
      </c>
      <c r="Y24" s="40" t="s">
        <v>31</v>
      </c>
      <c r="Z24" s="40" t="s">
        <v>32</v>
      </c>
      <c r="AA24" s="40" t="s">
        <v>108</v>
      </c>
      <c r="AB24" s="40" t="s">
        <v>107</v>
      </c>
      <c r="AC24" s="40" t="s">
        <v>88</v>
      </c>
      <c r="AD24" s="40" t="s">
        <v>30</v>
      </c>
      <c r="AE24" s="40">
        <v>20200303</v>
      </c>
      <c r="AF24" s="40">
        <v>82352</v>
      </c>
      <c r="AG24" s="40" t="s">
        <v>86</v>
      </c>
      <c r="AH24" s="40" t="s">
        <v>87</v>
      </c>
      <c r="AI24" s="40" t="s">
        <v>60</v>
      </c>
      <c r="AJ24" s="40" t="s">
        <v>61</v>
      </c>
      <c r="AK24" s="40" t="s">
        <v>90</v>
      </c>
      <c r="AL24" s="40" t="s">
        <v>690</v>
      </c>
      <c r="AM24" s="40" t="s">
        <v>691</v>
      </c>
      <c r="AN24" s="40" t="s">
        <v>122</v>
      </c>
      <c r="AO24" s="40" t="s">
        <v>141</v>
      </c>
      <c r="AP24" s="40" t="s">
        <v>579</v>
      </c>
      <c r="AQ24" s="40" t="s">
        <v>57</v>
      </c>
      <c r="AR24" s="40" t="s">
        <v>33</v>
      </c>
      <c r="AS24" s="40" t="s">
        <v>66</v>
      </c>
      <c r="AT24" s="40" t="s">
        <v>66</v>
      </c>
      <c r="AU24" s="42" t="s">
        <v>33</v>
      </c>
      <c r="AW24" s="22" t="str">
        <f t="shared" si="0"/>
        <v>INTERNET</v>
      </c>
      <c r="AX24" s="45">
        <v>8</v>
      </c>
      <c r="AY24" s="22">
        <v>23</v>
      </c>
      <c r="AZ24" s="22">
        <v>52</v>
      </c>
      <c r="BA24" s="6" t="str">
        <f t="shared" si="1"/>
        <v>8:23:52</v>
      </c>
    </row>
    <row r="25" spans="1:53" x14ac:dyDescent="0.25">
      <c r="A25" s="39">
        <v>761108639</v>
      </c>
      <c r="B25" s="40" t="s">
        <v>28</v>
      </c>
      <c r="C25" s="40">
        <v>37817833</v>
      </c>
      <c r="D25" s="40" t="s">
        <v>55</v>
      </c>
      <c r="E25" s="40"/>
      <c r="F25" s="40">
        <v>10</v>
      </c>
      <c r="G25" s="40">
        <v>9</v>
      </c>
      <c r="H25" s="40" t="s">
        <v>53</v>
      </c>
      <c r="I25" s="40" t="e">
        <v>#N/A</v>
      </c>
      <c r="J25" s="40" t="s">
        <v>70</v>
      </c>
      <c r="K25" s="40" t="s">
        <v>71</v>
      </c>
      <c r="L25" s="40" t="s">
        <v>29</v>
      </c>
      <c r="M25" s="40" t="s">
        <v>71</v>
      </c>
      <c r="N25" s="40" t="s">
        <v>29</v>
      </c>
      <c r="O25" s="40" t="s">
        <v>112</v>
      </c>
      <c r="P25" s="41">
        <v>43883</v>
      </c>
      <c r="Q25" s="41">
        <v>43883</v>
      </c>
      <c r="R25" s="41">
        <v>43883</v>
      </c>
      <c r="S25" s="41">
        <v>43882</v>
      </c>
      <c r="T25" s="45" t="s">
        <v>224</v>
      </c>
      <c r="U25" s="40">
        <v>20200222</v>
      </c>
      <c r="V25" s="40">
        <v>82549</v>
      </c>
      <c r="W25" s="40" t="s">
        <v>410</v>
      </c>
      <c r="X25" s="40" t="s">
        <v>30</v>
      </c>
      <c r="Y25" s="40" t="s">
        <v>31</v>
      </c>
      <c r="Z25" s="40" t="s">
        <v>32</v>
      </c>
      <c r="AA25" s="40" t="s">
        <v>108</v>
      </c>
      <c r="AB25" s="40" t="s">
        <v>107</v>
      </c>
      <c r="AC25" s="40" t="s">
        <v>410</v>
      </c>
      <c r="AD25" s="40" t="s">
        <v>30</v>
      </c>
      <c r="AE25" s="40">
        <v>20200222</v>
      </c>
      <c r="AF25" s="40">
        <v>82549</v>
      </c>
      <c r="AG25" s="40" t="s">
        <v>86</v>
      </c>
      <c r="AH25" s="40" t="s">
        <v>87</v>
      </c>
      <c r="AI25" s="40" t="s">
        <v>167</v>
      </c>
      <c r="AJ25" s="40" t="s">
        <v>64</v>
      </c>
      <c r="AK25" s="40" t="s">
        <v>90</v>
      </c>
      <c r="AL25" s="40" t="s">
        <v>238</v>
      </c>
      <c r="AM25" s="40" t="s">
        <v>248</v>
      </c>
      <c r="AN25" s="40" t="s">
        <v>129</v>
      </c>
      <c r="AO25" s="40" t="s">
        <v>137</v>
      </c>
      <c r="AP25" s="40" t="s">
        <v>212</v>
      </c>
      <c r="AQ25" s="40" t="s">
        <v>57</v>
      </c>
      <c r="AR25" s="40" t="s">
        <v>33</v>
      </c>
      <c r="AS25" s="40" t="s">
        <v>66</v>
      </c>
      <c r="AT25" s="40" t="s">
        <v>66</v>
      </c>
      <c r="AU25" s="42" t="s">
        <v>33</v>
      </c>
      <c r="AW25" s="22" t="str">
        <f t="shared" si="0"/>
        <v>DOBLE PLAY</v>
      </c>
      <c r="AX25" s="45">
        <v>8</v>
      </c>
      <c r="AY25" s="22">
        <v>25</v>
      </c>
      <c r="AZ25" s="22">
        <v>49</v>
      </c>
      <c r="BA25" s="6" t="str">
        <f t="shared" si="1"/>
        <v>8:25:49</v>
      </c>
    </row>
    <row r="26" spans="1:53" x14ac:dyDescent="0.25">
      <c r="A26" s="39">
        <v>762888854</v>
      </c>
      <c r="B26" s="40" t="s">
        <v>28</v>
      </c>
      <c r="C26" s="40">
        <v>27890022</v>
      </c>
      <c r="D26" s="40" t="s">
        <v>55</v>
      </c>
      <c r="E26" s="40"/>
      <c r="F26" s="40">
        <v>3</v>
      </c>
      <c r="G26" s="40">
        <v>2</v>
      </c>
      <c r="H26" s="40" t="s">
        <v>53</v>
      </c>
      <c r="I26" s="40" t="e">
        <v>#N/A</v>
      </c>
      <c r="J26" s="40" t="s">
        <v>70</v>
      </c>
      <c r="K26" s="40" t="s">
        <v>67</v>
      </c>
      <c r="L26" s="40" t="s">
        <v>29</v>
      </c>
      <c r="M26" s="40" t="s">
        <v>67</v>
      </c>
      <c r="N26" s="40" t="s">
        <v>29</v>
      </c>
      <c r="O26" s="40" t="s">
        <v>166</v>
      </c>
      <c r="P26" s="41">
        <v>43893</v>
      </c>
      <c r="Q26" s="41">
        <v>43893</v>
      </c>
      <c r="R26" s="41">
        <v>43893</v>
      </c>
      <c r="S26" s="41">
        <v>43893</v>
      </c>
      <c r="T26" s="45" t="s">
        <v>630</v>
      </c>
      <c r="U26" s="40">
        <v>20200303</v>
      </c>
      <c r="V26" s="40">
        <v>83515</v>
      </c>
      <c r="W26" s="40" t="s">
        <v>491</v>
      </c>
      <c r="X26" s="40" t="s">
        <v>30</v>
      </c>
      <c r="Y26" s="40" t="s">
        <v>31</v>
      </c>
      <c r="Z26" s="40" t="s">
        <v>32</v>
      </c>
      <c r="AA26" s="40" t="s">
        <v>108</v>
      </c>
      <c r="AB26" s="40" t="s">
        <v>107</v>
      </c>
      <c r="AC26" s="40" t="s">
        <v>491</v>
      </c>
      <c r="AD26" s="40" t="s">
        <v>30</v>
      </c>
      <c r="AE26" s="40">
        <v>20200303</v>
      </c>
      <c r="AF26" s="40">
        <v>83515</v>
      </c>
      <c r="AG26" s="40" t="s">
        <v>86</v>
      </c>
      <c r="AH26" s="40" t="s">
        <v>87</v>
      </c>
      <c r="AI26" s="40" t="s">
        <v>115</v>
      </c>
      <c r="AJ26" s="40" t="s">
        <v>59</v>
      </c>
      <c r="AK26" s="40" t="s">
        <v>90</v>
      </c>
      <c r="AL26" s="40" t="s">
        <v>692</v>
      </c>
      <c r="AM26" s="40" t="s">
        <v>693</v>
      </c>
      <c r="AN26" s="40" t="s">
        <v>127</v>
      </c>
      <c r="AO26" s="40" t="s">
        <v>142</v>
      </c>
      <c r="AP26" s="40" t="s">
        <v>523</v>
      </c>
      <c r="AQ26" s="40" t="s">
        <v>57</v>
      </c>
      <c r="AR26" s="40" t="s">
        <v>33</v>
      </c>
      <c r="AS26" s="40" t="s">
        <v>66</v>
      </c>
      <c r="AT26" s="40" t="s">
        <v>66</v>
      </c>
      <c r="AU26" s="42" t="s">
        <v>33</v>
      </c>
      <c r="AW26" s="22" t="str">
        <f t="shared" si="0"/>
        <v>DOBLE PLAY</v>
      </c>
      <c r="AX26" s="45">
        <v>8</v>
      </c>
      <c r="AY26" s="22">
        <v>35</v>
      </c>
      <c r="AZ26" s="22">
        <v>15</v>
      </c>
      <c r="BA26" s="6" t="str">
        <f t="shared" si="1"/>
        <v>8:35:15</v>
      </c>
    </row>
    <row r="27" spans="1:53" x14ac:dyDescent="0.25">
      <c r="A27" s="35">
        <v>763101557</v>
      </c>
      <c r="B27" s="36" t="s">
        <v>28</v>
      </c>
      <c r="C27" s="36">
        <v>29868034</v>
      </c>
      <c r="D27" s="36" t="s">
        <v>55</v>
      </c>
      <c r="E27" s="36"/>
      <c r="F27" s="36">
        <v>2</v>
      </c>
      <c r="G27" s="36">
        <v>1</v>
      </c>
      <c r="H27" s="36" t="s">
        <v>53</v>
      </c>
      <c r="I27" s="36" t="e">
        <v>#N/A</v>
      </c>
      <c r="J27" s="36" t="s">
        <v>70</v>
      </c>
      <c r="K27" s="36" t="s">
        <v>67</v>
      </c>
      <c r="L27" s="36" t="s">
        <v>29</v>
      </c>
      <c r="M27" s="36" t="s">
        <v>67</v>
      </c>
      <c r="N27" s="36" t="s">
        <v>29</v>
      </c>
      <c r="O27" s="36" t="s">
        <v>121</v>
      </c>
      <c r="P27" s="37">
        <v>43894</v>
      </c>
      <c r="Q27" s="37">
        <v>43894</v>
      </c>
      <c r="R27" s="37">
        <v>43894</v>
      </c>
      <c r="S27" s="37">
        <v>43894</v>
      </c>
      <c r="T27" s="44" t="s">
        <v>631</v>
      </c>
      <c r="U27" s="36">
        <v>20200304</v>
      </c>
      <c r="V27" s="36">
        <v>83551</v>
      </c>
      <c r="W27" s="36" t="s">
        <v>491</v>
      </c>
      <c r="X27" s="36" t="s">
        <v>30</v>
      </c>
      <c r="Y27" s="36" t="s">
        <v>31</v>
      </c>
      <c r="Z27" s="36" t="s">
        <v>32</v>
      </c>
      <c r="AA27" s="36" t="s">
        <v>108</v>
      </c>
      <c r="AB27" s="36" t="s">
        <v>107</v>
      </c>
      <c r="AC27" s="36" t="s">
        <v>491</v>
      </c>
      <c r="AD27" s="36" t="s">
        <v>30</v>
      </c>
      <c r="AE27" s="36">
        <v>20200304</v>
      </c>
      <c r="AF27" s="36">
        <v>83551</v>
      </c>
      <c r="AG27" s="36" t="s">
        <v>86</v>
      </c>
      <c r="AH27" s="36" t="s">
        <v>87</v>
      </c>
      <c r="AI27" s="36" t="s">
        <v>170</v>
      </c>
      <c r="AJ27" s="36" t="s">
        <v>35</v>
      </c>
      <c r="AK27" s="36" t="s">
        <v>90</v>
      </c>
      <c r="AL27" s="36" t="s">
        <v>665</v>
      </c>
      <c r="AM27" s="36" t="s">
        <v>694</v>
      </c>
      <c r="AN27" s="36" t="s">
        <v>129</v>
      </c>
      <c r="AO27" s="36" t="s">
        <v>136</v>
      </c>
      <c r="AP27" s="36" t="s">
        <v>516</v>
      </c>
      <c r="AQ27" s="36" t="s">
        <v>57</v>
      </c>
      <c r="AR27" s="36" t="s">
        <v>33</v>
      </c>
      <c r="AS27" s="36" t="s">
        <v>66</v>
      </c>
      <c r="AT27" s="36" t="s">
        <v>66</v>
      </c>
      <c r="AU27" s="38" t="s">
        <v>33</v>
      </c>
      <c r="AW27" s="22" t="str">
        <f t="shared" si="0"/>
        <v>DOBLE PLAY</v>
      </c>
      <c r="AX27" s="44">
        <v>8</v>
      </c>
      <c r="AY27" s="22">
        <v>35</v>
      </c>
      <c r="AZ27" s="22">
        <v>51</v>
      </c>
      <c r="BA27" s="6" t="str">
        <f t="shared" si="1"/>
        <v>8:35:51</v>
      </c>
    </row>
    <row r="28" spans="1:53" x14ac:dyDescent="0.25">
      <c r="A28" s="35">
        <v>761783627</v>
      </c>
      <c r="B28" s="36" t="s">
        <v>28</v>
      </c>
      <c r="C28" s="36">
        <v>47761903</v>
      </c>
      <c r="D28" s="36" t="s">
        <v>54</v>
      </c>
      <c r="E28" s="36"/>
      <c r="F28" s="36">
        <v>7</v>
      </c>
      <c r="G28" s="36">
        <v>6</v>
      </c>
      <c r="H28" s="36" t="s">
        <v>53</v>
      </c>
      <c r="I28" s="36" t="e">
        <v>#N/A</v>
      </c>
      <c r="J28" s="36" t="s">
        <v>70</v>
      </c>
      <c r="K28" s="36" t="s">
        <v>88</v>
      </c>
      <c r="L28" s="36" t="s">
        <v>29</v>
      </c>
      <c r="M28" s="36" t="s">
        <v>88</v>
      </c>
      <c r="N28" s="36" t="s">
        <v>29</v>
      </c>
      <c r="O28" s="36" t="s">
        <v>106</v>
      </c>
      <c r="P28" s="37">
        <v>43887</v>
      </c>
      <c r="Q28" s="37">
        <v>43887</v>
      </c>
      <c r="R28" s="37">
        <v>43887</v>
      </c>
      <c r="S28" s="37">
        <v>43887</v>
      </c>
      <c r="T28" s="44" t="s">
        <v>632</v>
      </c>
      <c r="U28" s="36">
        <v>20200226</v>
      </c>
      <c r="V28" s="36">
        <v>83748</v>
      </c>
      <c r="W28" s="36" t="s">
        <v>88</v>
      </c>
      <c r="X28" s="36" t="s">
        <v>30</v>
      </c>
      <c r="Y28" s="36" t="s">
        <v>31</v>
      </c>
      <c r="Z28" s="36" t="s">
        <v>32</v>
      </c>
      <c r="AA28" s="36" t="s">
        <v>108</v>
      </c>
      <c r="AB28" s="36" t="s">
        <v>107</v>
      </c>
      <c r="AC28" s="36" t="s">
        <v>88</v>
      </c>
      <c r="AD28" s="36" t="s">
        <v>30</v>
      </c>
      <c r="AE28" s="36">
        <v>20200226</v>
      </c>
      <c r="AF28" s="36">
        <v>83748</v>
      </c>
      <c r="AG28" s="36" t="s">
        <v>86</v>
      </c>
      <c r="AH28" s="36" t="s">
        <v>87</v>
      </c>
      <c r="AI28" s="36" t="s">
        <v>60</v>
      </c>
      <c r="AJ28" s="36" t="s">
        <v>61</v>
      </c>
      <c r="AK28" s="36" t="s">
        <v>90</v>
      </c>
      <c r="AL28" s="36" t="s">
        <v>677</v>
      </c>
      <c r="AM28" s="36" t="s">
        <v>678</v>
      </c>
      <c r="AN28" s="36" t="s">
        <v>122</v>
      </c>
      <c r="AO28" s="36" t="s">
        <v>123</v>
      </c>
      <c r="AP28" s="36" t="s">
        <v>603</v>
      </c>
      <c r="AQ28" s="36" t="s">
        <v>57</v>
      </c>
      <c r="AR28" s="36" t="s">
        <v>33</v>
      </c>
      <c r="AS28" s="36" t="s">
        <v>66</v>
      </c>
      <c r="AT28" s="36" t="s">
        <v>66</v>
      </c>
      <c r="AU28" s="38" t="s">
        <v>33</v>
      </c>
      <c r="AW28" s="22" t="str">
        <f t="shared" si="0"/>
        <v>INTERNET</v>
      </c>
      <c r="AX28" s="44">
        <v>8</v>
      </c>
      <c r="AY28" s="22">
        <v>37</v>
      </c>
      <c r="AZ28" s="22">
        <v>48</v>
      </c>
      <c r="BA28" s="6" t="str">
        <f t="shared" si="1"/>
        <v>8:37:48</v>
      </c>
    </row>
    <row r="29" spans="1:53" x14ac:dyDescent="0.25">
      <c r="A29" s="35">
        <v>761563757</v>
      </c>
      <c r="B29" s="36" t="s">
        <v>28</v>
      </c>
      <c r="C29" s="36">
        <v>9398028</v>
      </c>
      <c r="D29" s="36" t="s">
        <v>55</v>
      </c>
      <c r="E29" s="36"/>
      <c r="F29" s="36">
        <v>8</v>
      </c>
      <c r="G29" s="36">
        <v>7</v>
      </c>
      <c r="H29" s="36" t="s">
        <v>53</v>
      </c>
      <c r="I29" s="36" t="e">
        <v>#N/A</v>
      </c>
      <c r="J29" s="36" t="s">
        <v>70</v>
      </c>
      <c r="K29" s="36" t="s">
        <v>88</v>
      </c>
      <c r="L29" s="36" t="s">
        <v>29</v>
      </c>
      <c r="M29" s="36" t="s">
        <v>88</v>
      </c>
      <c r="N29" s="36" t="s">
        <v>29</v>
      </c>
      <c r="O29" s="36" t="s">
        <v>93</v>
      </c>
      <c r="P29" s="37">
        <v>43886</v>
      </c>
      <c r="Q29" s="37">
        <v>43886</v>
      </c>
      <c r="R29" s="37">
        <v>43886</v>
      </c>
      <c r="S29" s="37">
        <v>43886</v>
      </c>
      <c r="T29" s="44" t="s">
        <v>633</v>
      </c>
      <c r="U29" s="36">
        <v>20200225</v>
      </c>
      <c r="V29" s="36">
        <v>84638</v>
      </c>
      <c r="W29" s="36" t="s">
        <v>88</v>
      </c>
      <c r="X29" s="36" t="s">
        <v>30</v>
      </c>
      <c r="Y29" s="36" t="s">
        <v>31</v>
      </c>
      <c r="Z29" s="36" t="s">
        <v>32</v>
      </c>
      <c r="AA29" s="36" t="s">
        <v>108</v>
      </c>
      <c r="AB29" s="36" t="s">
        <v>107</v>
      </c>
      <c r="AC29" s="36" t="s">
        <v>88</v>
      </c>
      <c r="AD29" s="36" t="s">
        <v>30</v>
      </c>
      <c r="AE29" s="36">
        <v>20200225</v>
      </c>
      <c r="AF29" s="36">
        <v>84638</v>
      </c>
      <c r="AG29" s="36" t="s">
        <v>86</v>
      </c>
      <c r="AH29" s="36" t="s">
        <v>87</v>
      </c>
      <c r="AI29" s="36" t="s">
        <v>60</v>
      </c>
      <c r="AJ29" s="36" t="s">
        <v>61</v>
      </c>
      <c r="AK29" s="36" t="s">
        <v>90</v>
      </c>
      <c r="AL29" s="36" t="s">
        <v>695</v>
      </c>
      <c r="AM29" s="36" t="s">
        <v>696</v>
      </c>
      <c r="AN29" s="36" t="s">
        <v>122</v>
      </c>
      <c r="AO29" s="36" t="s">
        <v>141</v>
      </c>
      <c r="AP29" s="36" t="s">
        <v>607</v>
      </c>
      <c r="AQ29" s="36" t="s">
        <v>57</v>
      </c>
      <c r="AR29" s="36" t="s">
        <v>33</v>
      </c>
      <c r="AS29" s="36" t="s">
        <v>66</v>
      </c>
      <c r="AT29" s="36" t="s">
        <v>66</v>
      </c>
      <c r="AU29" s="38" t="s">
        <v>33</v>
      </c>
      <c r="AW29" s="22" t="str">
        <f t="shared" si="0"/>
        <v>DOBLE PLAY</v>
      </c>
      <c r="AX29" s="44">
        <v>8</v>
      </c>
      <c r="AY29" s="22">
        <v>46</v>
      </c>
      <c r="AZ29" s="22">
        <v>38</v>
      </c>
      <c r="BA29" s="6" t="str">
        <f t="shared" si="1"/>
        <v>8:46:38</v>
      </c>
    </row>
    <row r="30" spans="1:53" x14ac:dyDescent="0.25">
      <c r="A30" s="35">
        <v>763105580</v>
      </c>
      <c r="B30" s="36" t="s">
        <v>28</v>
      </c>
      <c r="C30" s="36">
        <v>10920379</v>
      </c>
      <c r="D30" s="36" t="s">
        <v>62</v>
      </c>
      <c r="E30" s="36"/>
      <c r="F30" s="36">
        <v>2</v>
      </c>
      <c r="G30" s="36">
        <v>1</v>
      </c>
      <c r="H30" s="36" t="s">
        <v>53</v>
      </c>
      <c r="I30" s="36" t="e">
        <v>#N/A</v>
      </c>
      <c r="J30" s="36" t="s">
        <v>70</v>
      </c>
      <c r="K30" s="36" t="s">
        <v>71</v>
      </c>
      <c r="L30" s="36" t="s">
        <v>29</v>
      </c>
      <c r="M30" s="36" t="s">
        <v>71</v>
      </c>
      <c r="N30" s="36" t="s">
        <v>29</v>
      </c>
      <c r="O30" s="36" t="s">
        <v>183</v>
      </c>
      <c r="P30" s="37">
        <v>43894</v>
      </c>
      <c r="Q30" s="37">
        <v>43894</v>
      </c>
      <c r="R30" s="37">
        <v>43894</v>
      </c>
      <c r="S30" s="37">
        <v>43894</v>
      </c>
      <c r="T30" s="44" t="s">
        <v>634</v>
      </c>
      <c r="U30" s="36">
        <v>20200304</v>
      </c>
      <c r="V30" s="36">
        <v>85137</v>
      </c>
      <c r="W30" s="36" t="s">
        <v>410</v>
      </c>
      <c r="X30" s="36" t="s">
        <v>30</v>
      </c>
      <c r="Y30" s="36" t="s">
        <v>31</v>
      </c>
      <c r="Z30" s="36" t="s">
        <v>36</v>
      </c>
      <c r="AA30" s="36" t="s">
        <v>109</v>
      </c>
      <c r="AB30" s="36" t="s">
        <v>107</v>
      </c>
      <c r="AC30" s="36" t="s">
        <v>410</v>
      </c>
      <c r="AD30" s="36" t="s">
        <v>30</v>
      </c>
      <c r="AE30" s="36">
        <v>20200304</v>
      </c>
      <c r="AF30" s="36">
        <v>85137</v>
      </c>
      <c r="AG30" s="36" t="s">
        <v>86</v>
      </c>
      <c r="AH30" s="36" t="s">
        <v>87</v>
      </c>
      <c r="AI30" s="36" t="s">
        <v>170</v>
      </c>
      <c r="AJ30" s="36" t="s">
        <v>35</v>
      </c>
      <c r="AK30" s="36" t="s">
        <v>90</v>
      </c>
      <c r="AL30" s="36" t="s">
        <v>665</v>
      </c>
      <c r="AM30" s="36" t="s">
        <v>697</v>
      </c>
      <c r="AN30" s="36" t="s">
        <v>129</v>
      </c>
      <c r="AO30" s="36" t="s">
        <v>136</v>
      </c>
      <c r="AP30" s="36" t="s">
        <v>437</v>
      </c>
      <c r="AQ30" s="36" t="s">
        <v>57</v>
      </c>
      <c r="AR30" s="36" t="s">
        <v>33</v>
      </c>
      <c r="AS30" s="36" t="s">
        <v>66</v>
      </c>
      <c r="AT30" s="36" t="s">
        <v>66</v>
      </c>
      <c r="AU30" s="38" t="s">
        <v>33</v>
      </c>
      <c r="AW30" s="22" t="str">
        <f t="shared" si="0"/>
        <v>TRIPLE PLAY</v>
      </c>
      <c r="AX30" s="44">
        <v>8</v>
      </c>
      <c r="AY30" s="22">
        <v>51</v>
      </c>
      <c r="AZ30" s="22">
        <v>37</v>
      </c>
      <c r="BA30" s="6" t="str">
        <f t="shared" si="1"/>
        <v>8:51:37</v>
      </c>
    </row>
    <row r="31" spans="1:53" x14ac:dyDescent="0.25">
      <c r="A31" s="35">
        <v>762666199</v>
      </c>
      <c r="B31" s="36" t="s">
        <v>28</v>
      </c>
      <c r="C31" s="36">
        <v>98819071</v>
      </c>
      <c r="D31" s="36" t="s">
        <v>55</v>
      </c>
      <c r="E31" s="36"/>
      <c r="F31" s="36">
        <v>4</v>
      </c>
      <c r="G31" s="36">
        <v>3</v>
      </c>
      <c r="H31" s="36" t="s">
        <v>53</v>
      </c>
      <c r="I31" s="36" t="e">
        <v>#N/A</v>
      </c>
      <c r="J31" s="36" t="s">
        <v>70</v>
      </c>
      <c r="K31" s="36" t="s">
        <v>71</v>
      </c>
      <c r="L31" s="36" t="s">
        <v>29</v>
      </c>
      <c r="M31" s="36" t="s">
        <v>71</v>
      </c>
      <c r="N31" s="36" t="s">
        <v>29</v>
      </c>
      <c r="O31" s="36" t="s">
        <v>124</v>
      </c>
      <c r="P31" s="37">
        <v>43892</v>
      </c>
      <c r="Q31" s="37">
        <v>43892</v>
      </c>
      <c r="R31" s="37">
        <v>43892</v>
      </c>
      <c r="S31" s="37">
        <v>43892</v>
      </c>
      <c r="T31" s="44" t="s">
        <v>635</v>
      </c>
      <c r="U31" s="36">
        <v>20200302</v>
      </c>
      <c r="V31" s="36">
        <v>85353</v>
      </c>
      <c r="W31" s="36" t="s">
        <v>410</v>
      </c>
      <c r="X31" s="36" t="s">
        <v>30</v>
      </c>
      <c r="Y31" s="36" t="s">
        <v>31</v>
      </c>
      <c r="Z31" s="36" t="s">
        <v>32</v>
      </c>
      <c r="AA31" s="36" t="s">
        <v>108</v>
      </c>
      <c r="AB31" s="36" t="s">
        <v>107</v>
      </c>
      <c r="AC31" s="36" t="s">
        <v>410</v>
      </c>
      <c r="AD31" s="36" t="s">
        <v>30</v>
      </c>
      <c r="AE31" s="36">
        <v>20200302</v>
      </c>
      <c r="AF31" s="36">
        <v>85353</v>
      </c>
      <c r="AG31" s="36" t="s">
        <v>86</v>
      </c>
      <c r="AH31" s="36" t="s">
        <v>87</v>
      </c>
      <c r="AI31" s="36" t="s">
        <v>115</v>
      </c>
      <c r="AJ31" s="36" t="s">
        <v>59</v>
      </c>
      <c r="AK31" s="36" t="s">
        <v>90</v>
      </c>
      <c r="AL31" s="36" t="s">
        <v>698</v>
      </c>
      <c r="AM31" s="36" t="s">
        <v>699</v>
      </c>
      <c r="AN31" s="36" t="s">
        <v>127</v>
      </c>
      <c r="AO31" s="36" t="s">
        <v>142</v>
      </c>
      <c r="AP31" s="36" t="s">
        <v>466</v>
      </c>
      <c r="AQ31" s="36" t="s">
        <v>57</v>
      </c>
      <c r="AR31" s="36" t="s">
        <v>33</v>
      </c>
      <c r="AS31" s="36" t="s">
        <v>66</v>
      </c>
      <c r="AT31" s="36" t="s">
        <v>66</v>
      </c>
      <c r="AU31" s="38" t="s">
        <v>33</v>
      </c>
      <c r="AW31" s="22" t="str">
        <f t="shared" si="0"/>
        <v>DOBLE PLAY</v>
      </c>
      <c r="AX31" s="44">
        <v>8</v>
      </c>
      <c r="AY31" s="22">
        <v>53</v>
      </c>
      <c r="AZ31" s="22">
        <v>53</v>
      </c>
      <c r="BA31" s="6" t="str">
        <f t="shared" si="1"/>
        <v>8:53:53</v>
      </c>
    </row>
    <row r="32" spans="1:53" x14ac:dyDescent="0.25">
      <c r="A32" s="39">
        <v>762666295</v>
      </c>
      <c r="B32" s="40" t="s">
        <v>28</v>
      </c>
      <c r="C32" s="40">
        <v>9213615</v>
      </c>
      <c r="D32" s="40" t="s">
        <v>55</v>
      </c>
      <c r="E32" s="40"/>
      <c r="F32" s="40">
        <v>4</v>
      </c>
      <c r="G32" s="40">
        <v>3</v>
      </c>
      <c r="H32" s="40" t="s">
        <v>53</v>
      </c>
      <c r="I32" s="40" t="e">
        <v>#N/A</v>
      </c>
      <c r="J32" s="40" t="s">
        <v>70</v>
      </c>
      <c r="K32" s="40" t="s">
        <v>69</v>
      </c>
      <c r="L32" s="40" t="s">
        <v>29</v>
      </c>
      <c r="M32" s="40" t="s">
        <v>69</v>
      </c>
      <c r="N32" s="40" t="s">
        <v>29</v>
      </c>
      <c r="O32" s="40" t="s">
        <v>187</v>
      </c>
      <c r="P32" s="41">
        <v>43892</v>
      </c>
      <c r="Q32" s="41">
        <v>43892</v>
      </c>
      <c r="R32" s="41">
        <v>43892</v>
      </c>
      <c r="S32" s="41">
        <v>43892</v>
      </c>
      <c r="T32" s="45" t="s">
        <v>636</v>
      </c>
      <c r="U32" s="40">
        <v>20200302</v>
      </c>
      <c r="V32" s="40">
        <v>85403</v>
      </c>
      <c r="W32" s="40" t="s">
        <v>69</v>
      </c>
      <c r="X32" s="40" t="s">
        <v>30</v>
      </c>
      <c r="Y32" s="40" t="s">
        <v>31</v>
      </c>
      <c r="Z32" s="40" t="s">
        <v>32</v>
      </c>
      <c r="AA32" s="40" t="s">
        <v>108</v>
      </c>
      <c r="AB32" s="40" t="s">
        <v>107</v>
      </c>
      <c r="AC32" s="40" t="s">
        <v>69</v>
      </c>
      <c r="AD32" s="40" t="s">
        <v>30</v>
      </c>
      <c r="AE32" s="40">
        <v>20200302</v>
      </c>
      <c r="AF32" s="40">
        <v>85403</v>
      </c>
      <c r="AG32" s="40" t="s">
        <v>86</v>
      </c>
      <c r="AH32" s="40" t="s">
        <v>87</v>
      </c>
      <c r="AI32" s="40" t="s">
        <v>115</v>
      </c>
      <c r="AJ32" s="40" t="s">
        <v>59</v>
      </c>
      <c r="AK32" s="40" t="s">
        <v>90</v>
      </c>
      <c r="AL32" s="36" t="s">
        <v>698</v>
      </c>
      <c r="AM32" s="40" t="s">
        <v>700</v>
      </c>
      <c r="AN32" s="40" t="s">
        <v>127</v>
      </c>
      <c r="AO32" s="40" t="s">
        <v>142</v>
      </c>
      <c r="AP32" s="40" t="s">
        <v>404</v>
      </c>
      <c r="AQ32" s="40" t="s">
        <v>57</v>
      </c>
      <c r="AR32" s="40" t="s">
        <v>33</v>
      </c>
      <c r="AS32" s="40" t="s">
        <v>66</v>
      </c>
      <c r="AT32" s="40" t="s">
        <v>66</v>
      </c>
      <c r="AU32" s="42" t="s">
        <v>33</v>
      </c>
      <c r="AV32" s="32"/>
      <c r="AW32" s="22" t="str">
        <f t="shared" si="0"/>
        <v>DOBLE PLAY</v>
      </c>
      <c r="AX32" s="45">
        <v>8</v>
      </c>
      <c r="AY32" s="22">
        <v>54</v>
      </c>
      <c r="AZ32" s="22">
        <v>3</v>
      </c>
      <c r="BA32" s="6" t="str">
        <f t="shared" si="1"/>
        <v>8:54:3</v>
      </c>
    </row>
    <row r="33" spans="1:53" x14ac:dyDescent="0.25">
      <c r="A33" s="35">
        <v>762221731</v>
      </c>
      <c r="B33" s="36" t="s">
        <v>28</v>
      </c>
      <c r="C33" s="36">
        <v>86384187</v>
      </c>
      <c r="D33" s="36" t="s">
        <v>55</v>
      </c>
      <c r="E33" s="36"/>
      <c r="F33" s="36">
        <v>5</v>
      </c>
      <c r="G33" s="36">
        <v>4</v>
      </c>
      <c r="H33" s="36" t="s">
        <v>53</v>
      </c>
      <c r="I33" s="36" t="e">
        <v>#N/A</v>
      </c>
      <c r="J33" s="36" t="s">
        <v>70</v>
      </c>
      <c r="K33" s="36" t="s">
        <v>88</v>
      </c>
      <c r="L33" s="36" t="s">
        <v>29</v>
      </c>
      <c r="M33" s="36" t="s">
        <v>88</v>
      </c>
      <c r="N33" s="36" t="s">
        <v>29</v>
      </c>
      <c r="O33" s="36" t="s">
        <v>143</v>
      </c>
      <c r="P33" s="37">
        <v>43889</v>
      </c>
      <c r="Q33" s="37">
        <v>43889</v>
      </c>
      <c r="R33" s="37">
        <v>43889</v>
      </c>
      <c r="S33" s="37">
        <v>43889</v>
      </c>
      <c r="T33" s="44" t="s">
        <v>637</v>
      </c>
      <c r="U33" s="36">
        <v>20200228</v>
      </c>
      <c r="V33" s="36">
        <v>85605</v>
      </c>
      <c r="W33" s="36" t="s">
        <v>88</v>
      </c>
      <c r="X33" s="36" t="s">
        <v>30</v>
      </c>
      <c r="Y33" s="36" t="s">
        <v>31</v>
      </c>
      <c r="Z33" s="36" t="s">
        <v>32</v>
      </c>
      <c r="AA33" s="36" t="s">
        <v>108</v>
      </c>
      <c r="AB33" s="36" t="s">
        <v>107</v>
      </c>
      <c r="AC33" s="36" t="s">
        <v>88</v>
      </c>
      <c r="AD33" s="36" t="s">
        <v>30</v>
      </c>
      <c r="AE33" s="36">
        <v>20200228</v>
      </c>
      <c r="AF33" s="36">
        <v>85605</v>
      </c>
      <c r="AG33" s="36" t="s">
        <v>86</v>
      </c>
      <c r="AH33" s="36" t="s">
        <v>87</v>
      </c>
      <c r="AI33" s="36" t="s">
        <v>34</v>
      </c>
      <c r="AJ33" s="36" t="s">
        <v>35</v>
      </c>
      <c r="AK33" s="36" t="s">
        <v>90</v>
      </c>
      <c r="AL33" s="36" t="s">
        <v>701</v>
      </c>
      <c r="AM33" s="36" t="s">
        <v>702</v>
      </c>
      <c r="AN33" s="36" t="s">
        <v>129</v>
      </c>
      <c r="AO33" s="36" t="s">
        <v>132</v>
      </c>
      <c r="AP33" s="36" t="s">
        <v>599</v>
      </c>
      <c r="AQ33" s="36" t="s">
        <v>57</v>
      </c>
      <c r="AR33" s="36" t="s">
        <v>33</v>
      </c>
      <c r="AS33" s="36" t="s">
        <v>66</v>
      </c>
      <c r="AT33" s="36" t="s">
        <v>66</v>
      </c>
      <c r="AU33" s="38" t="s">
        <v>33</v>
      </c>
      <c r="AW33" s="22" t="str">
        <f t="shared" si="0"/>
        <v>DOBLE PLAY</v>
      </c>
      <c r="AX33" s="44">
        <v>8</v>
      </c>
      <c r="AY33" s="22">
        <v>56</v>
      </c>
      <c r="AZ33" s="22">
        <v>5</v>
      </c>
      <c r="BA33" s="6" t="str">
        <f t="shared" si="1"/>
        <v>8:56:5</v>
      </c>
    </row>
    <row r="34" spans="1:53" x14ac:dyDescent="0.25">
      <c r="A34" s="39">
        <v>762222240</v>
      </c>
      <c r="B34" s="40" t="s">
        <v>28</v>
      </c>
      <c r="C34" s="40">
        <v>4739432</v>
      </c>
      <c r="D34" s="40" t="s">
        <v>55</v>
      </c>
      <c r="E34" s="40"/>
      <c r="F34" s="40">
        <v>5</v>
      </c>
      <c r="G34" s="40">
        <v>4</v>
      </c>
      <c r="H34" s="40" t="s">
        <v>53</v>
      </c>
      <c r="I34" s="40" t="e">
        <v>#N/A</v>
      </c>
      <c r="J34" s="40" t="s">
        <v>70</v>
      </c>
      <c r="K34" s="40" t="s">
        <v>71</v>
      </c>
      <c r="L34" s="40" t="s">
        <v>29</v>
      </c>
      <c r="M34" s="40" t="s">
        <v>71</v>
      </c>
      <c r="N34" s="40" t="s">
        <v>29</v>
      </c>
      <c r="O34" s="40" t="s">
        <v>101</v>
      </c>
      <c r="P34" s="41">
        <v>43889</v>
      </c>
      <c r="Q34" s="41">
        <v>43889</v>
      </c>
      <c r="R34" s="41">
        <v>43889</v>
      </c>
      <c r="S34" s="41">
        <v>43889</v>
      </c>
      <c r="T34" s="45" t="s">
        <v>638</v>
      </c>
      <c r="U34" s="40">
        <v>20200228</v>
      </c>
      <c r="V34" s="40">
        <v>85800</v>
      </c>
      <c r="W34" s="40" t="s">
        <v>410</v>
      </c>
      <c r="X34" s="40" t="s">
        <v>30</v>
      </c>
      <c r="Y34" s="40" t="s">
        <v>31</v>
      </c>
      <c r="Z34" s="40" t="s">
        <v>36</v>
      </c>
      <c r="AA34" s="40" t="s">
        <v>109</v>
      </c>
      <c r="AB34" s="40" t="s">
        <v>107</v>
      </c>
      <c r="AC34" s="40" t="s">
        <v>410</v>
      </c>
      <c r="AD34" s="40" t="s">
        <v>30</v>
      </c>
      <c r="AE34" s="40">
        <v>20200228</v>
      </c>
      <c r="AF34" s="40">
        <v>85800</v>
      </c>
      <c r="AG34" s="40" t="s">
        <v>86</v>
      </c>
      <c r="AH34" s="40" t="s">
        <v>87</v>
      </c>
      <c r="AI34" s="40" t="s">
        <v>34</v>
      </c>
      <c r="AJ34" s="40" t="s">
        <v>35</v>
      </c>
      <c r="AK34" s="40" t="s">
        <v>90</v>
      </c>
      <c r="AL34" s="40" t="s">
        <v>703</v>
      </c>
      <c r="AM34" s="40" t="s">
        <v>704</v>
      </c>
      <c r="AN34" s="40" t="s">
        <v>129</v>
      </c>
      <c r="AO34" s="40" t="s">
        <v>136</v>
      </c>
      <c r="AP34" s="40" t="s">
        <v>482</v>
      </c>
      <c r="AQ34" s="40" t="s">
        <v>57</v>
      </c>
      <c r="AR34" s="40" t="s">
        <v>33</v>
      </c>
      <c r="AS34" s="40" t="s">
        <v>66</v>
      </c>
      <c r="AT34" s="40" t="s">
        <v>66</v>
      </c>
      <c r="AU34" s="42" t="s">
        <v>33</v>
      </c>
      <c r="AW34" s="22" t="str">
        <f t="shared" si="0"/>
        <v>DOBLE PLAY</v>
      </c>
      <c r="AX34" s="45">
        <v>8</v>
      </c>
      <c r="AY34" s="22">
        <v>58</v>
      </c>
      <c r="AZ34" s="22">
        <v>0</v>
      </c>
      <c r="BA34" s="6" t="str">
        <f t="shared" si="1"/>
        <v>8:58:0</v>
      </c>
    </row>
    <row r="35" spans="1:53" x14ac:dyDescent="0.25">
      <c r="A35" s="39">
        <v>763107858</v>
      </c>
      <c r="B35" s="40" t="s">
        <v>28</v>
      </c>
      <c r="C35" s="40">
        <v>55137148</v>
      </c>
      <c r="D35" s="40" t="s">
        <v>54</v>
      </c>
      <c r="E35" s="40"/>
      <c r="F35" s="40">
        <v>2</v>
      </c>
      <c r="G35" s="40">
        <v>1</v>
      </c>
      <c r="H35" s="40" t="s">
        <v>53</v>
      </c>
      <c r="I35" s="40" t="e">
        <v>#N/A</v>
      </c>
      <c r="J35" s="40" t="s">
        <v>70</v>
      </c>
      <c r="K35" s="40" t="s">
        <v>67</v>
      </c>
      <c r="L35" s="40" t="s">
        <v>29</v>
      </c>
      <c r="M35" s="40" t="s">
        <v>67</v>
      </c>
      <c r="N35" s="40" t="s">
        <v>29</v>
      </c>
      <c r="O35" s="40" t="s">
        <v>100</v>
      </c>
      <c r="P35" s="41">
        <v>43894</v>
      </c>
      <c r="Q35" s="41">
        <v>43894</v>
      </c>
      <c r="R35" s="41">
        <v>43894</v>
      </c>
      <c r="S35" s="41">
        <v>43894</v>
      </c>
      <c r="T35" s="45" t="s">
        <v>639</v>
      </c>
      <c r="U35" s="40">
        <v>20200304</v>
      </c>
      <c r="V35" s="40">
        <v>90026</v>
      </c>
      <c r="W35" s="40" t="s">
        <v>491</v>
      </c>
      <c r="X35" s="40" t="s">
        <v>30</v>
      </c>
      <c r="Y35" s="40" t="s">
        <v>31</v>
      </c>
      <c r="Z35" s="40" t="s">
        <v>32</v>
      </c>
      <c r="AA35" s="40" t="s">
        <v>108</v>
      </c>
      <c r="AB35" s="40" t="s">
        <v>107</v>
      </c>
      <c r="AC35" s="40" t="s">
        <v>491</v>
      </c>
      <c r="AD35" s="40" t="s">
        <v>30</v>
      </c>
      <c r="AE35" s="40">
        <v>20200304</v>
      </c>
      <c r="AF35" s="40">
        <v>90026</v>
      </c>
      <c r="AG35" s="40" t="s">
        <v>86</v>
      </c>
      <c r="AH35" s="40" t="s">
        <v>87</v>
      </c>
      <c r="AI35" s="40" t="s">
        <v>34</v>
      </c>
      <c r="AJ35" s="40" t="s">
        <v>35</v>
      </c>
      <c r="AK35" s="40" t="s">
        <v>90</v>
      </c>
      <c r="AL35" s="40" t="s">
        <v>705</v>
      </c>
      <c r="AM35" s="40" t="s">
        <v>706</v>
      </c>
      <c r="AN35" s="40" t="s">
        <v>129</v>
      </c>
      <c r="AO35" s="40" t="s">
        <v>132</v>
      </c>
      <c r="AP35" s="40" t="s">
        <v>515</v>
      </c>
      <c r="AQ35" s="40" t="s">
        <v>57</v>
      </c>
      <c r="AR35" s="40" t="s">
        <v>33</v>
      </c>
      <c r="AS35" s="40" t="s">
        <v>66</v>
      </c>
      <c r="AT35" s="40" t="s">
        <v>66</v>
      </c>
      <c r="AU35" s="42" t="s">
        <v>33</v>
      </c>
      <c r="AW35" s="22" t="str">
        <f t="shared" si="0"/>
        <v>INTERNET</v>
      </c>
      <c r="AX35" s="45">
        <v>9</v>
      </c>
      <c r="AY35" s="22">
        <v>0</v>
      </c>
      <c r="AZ35" s="22">
        <v>26</v>
      </c>
      <c r="BA35" s="6" t="str">
        <f t="shared" si="1"/>
        <v>9:0:26</v>
      </c>
    </row>
    <row r="36" spans="1:53" x14ac:dyDescent="0.25">
      <c r="A36" s="39">
        <v>763108089</v>
      </c>
      <c r="B36" s="40" t="s">
        <v>28</v>
      </c>
      <c r="C36" s="40">
        <v>17569024</v>
      </c>
      <c r="D36" s="40" t="s">
        <v>55</v>
      </c>
      <c r="E36" s="40"/>
      <c r="F36" s="40">
        <v>2</v>
      </c>
      <c r="G36" s="40">
        <v>1</v>
      </c>
      <c r="H36" s="40" t="s">
        <v>53</v>
      </c>
      <c r="I36" s="40" t="e">
        <v>#N/A</v>
      </c>
      <c r="J36" s="40" t="s">
        <v>70</v>
      </c>
      <c r="K36" s="40" t="s">
        <v>88</v>
      </c>
      <c r="L36" s="40" t="s">
        <v>29</v>
      </c>
      <c r="M36" s="40" t="s">
        <v>88</v>
      </c>
      <c r="N36" s="40" t="s">
        <v>29</v>
      </c>
      <c r="O36" s="40" t="s">
        <v>124</v>
      </c>
      <c r="P36" s="41">
        <v>43894</v>
      </c>
      <c r="Q36" s="41">
        <v>43894</v>
      </c>
      <c r="R36" s="41">
        <v>43894</v>
      </c>
      <c r="S36" s="41">
        <v>43894</v>
      </c>
      <c r="T36" s="45" t="s">
        <v>640</v>
      </c>
      <c r="U36" s="40">
        <v>20200304</v>
      </c>
      <c r="V36" s="40">
        <v>90141</v>
      </c>
      <c r="W36" s="40" t="s">
        <v>88</v>
      </c>
      <c r="X36" s="40" t="s">
        <v>30</v>
      </c>
      <c r="Y36" s="40" t="s">
        <v>31</v>
      </c>
      <c r="Z36" s="40" t="s">
        <v>32</v>
      </c>
      <c r="AA36" s="40" t="s">
        <v>108</v>
      </c>
      <c r="AB36" s="40" t="s">
        <v>107</v>
      </c>
      <c r="AC36" s="40" t="s">
        <v>88</v>
      </c>
      <c r="AD36" s="40" t="s">
        <v>30</v>
      </c>
      <c r="AE36" s="40">
        <v>20200304</v>
      </c>
      <c r="AF36" s="40">
        <v>90141</v>
      </c>
      <c r="AG36" s="40" t="s">
        <v>86</v>
      </c>
      <c r="AH36" s="40" t="s">
        <v>87</v>
      </c>
      <c r="AI36" s="40" t="s">
        <v>174</v>
      </c>
      <c r="AJ36" s="40" t="s">
        <v>61</v>
      </c>
      <c r="AK36" s="40" t="s">
        <v>90</v>
      </c>
      <c r="AL36" s="40" t="s">
        <v>707</v>
      </c>
      <c r="AM36" s="40" t="s">
        <v>708</v>
      </c>
      <c r="AN36" s="40" t="s">
        <v>122</v>
      </c>
      <c r="AO36" s="40" t="s">
        <v>123</v>
      </c>
      <c r="AP36" s="40" t="s">
        <v>573</v>
      </c>
      <c r="AQ36" s="40" t="s">
        <v>57</v>
      </c>
      <c r="AR36" s="40" t="s">
        <v>33</v>
      </c>
      <c r="AS36" s="40" t="s">
        <v>66</v>
      </c>
      <c r="AT36" s="40" t="s">
        <v>66</v>
      </c>
      <c r="AU36" s="42" t="s">
        <v>33</v>
      </c>
      <c r="AW36" s="22" t="str">
        <f t="shared" si="0"/>
        <v>DOBLE PLAY</v>
      </c>
      <c r="AX36" s="45">
        <v>9</v>
      </c>
      <c r="AY36" s="22">
        <v>1</v>
      </c>
      <c r="AZ36" s="22">
        <v>41</v>
      </c>
      <c r="BA36" s="6" t="str">
        <f t="shared" si="1"/>
        <v>9:1:41</v>
      </c>
    </row>
    <row r="37" spans="1:53" x14ac:dyDescent="0.25">
      <c r="A37" s="35">
        <v>763108686</v>
      </c>
      <c r="B37" s="36" t="s">
        <v>28</v>
      </c>
      <c r="C37" s="36">
        <v>86420593</v>
      </c>
      <c r="D37" s="36" t="s">
        <v>55</v>
      </c>
      <c r="E37" s="36"/>
      <c r="F37" s="36">
        <v>2</v>
      </c>
      <c r="G37" s="36">
        <v>1</v>
      </c>
      <c r="H37" s="36" t="s">
        <v>53</v>
      </c>
      <c r="I37" s="36" t="e">
        <v>#N/A</v>
      </c>
      <c r="J37" s="36" t="s">
        <v>70</v>
      </c>
      <c r="K37" s="36" t="s">
        <v>88</v>
      </c>
      <c r="L37" s="36" t="s">
        <v>29</v>
      </c>
      <c r="M37" s="36" t="s">
        <v>88</v>
      </c>
      <c r="N37" s="36" t="s">
        <v>29</v>
      </c>
      <c r="O37" s="36" t="s">
        <v>121</v>
      </c>
      <c r="P37" s="37">
        <v>43894</v>
      </c>
      <c r="Q37" s="37">
        <v>43894</v>
      </c>
      <c r="R37" s="37">
        <v>43894</v>
      </c>
      <c r="S37" s="37">
        <v>43894</v>
      </c>
      <c r="T37" s="44" t="s">
        <v>641</v>
      </c>
      <c r="U37" s="36">
        <v>20200304</v>
      </c>
      <c r="V37" s="36">
        <v>90345</v>
      </c>
      <c r="W37" s="36" t="s">
        <v>88</v>
      </c>
      <c r="X37" s="36" t="s">
        <v>30</v>
      </c>
      <c r="Y37" s="36" t="s">
        <v>31</v>
      </c>
      <c r="Z37" s="36" t="s">
        <v>36</v>
      </c>
      <c r="AA37" s="36" t="s">
        <v>109</v>
      </c>
      <c r="AB37" s="36" t="s">
        <v>107</v>
      </c>
      <c r="AC37" s="36" t="s">
        <v>88</v>
      </c>
      <c r="AD37" s="36" t="s">
        <v>30</v>
      </c>
      <c r="AE37" s="36">
        <v>20200304</v>
      </c>
      <c r="AF37" s="36">
        <v>90345</v>
      </c>
      <c r="AG37" s="36" t="s">
        <v>86</v>
      </c>
      <c r="AH37" s="36" t="s">
        <v>87</v>
      </c>
      <c r="AI37" s="36" t="s">
        <v>60</v>
      </c>
      <c r="AJ37" s="36" t="s">
        <v>61</v>
      </c>
      <c r="AK37" s="36" t="s">
        <v>90</v>
      </c>
      <c r="AL37" s="36" t="s">
        <v>709</v>
      </c>
      <c r="AM37" s="36" t="s">
        <v>710</v>
      </c>
      <c r="AN37" s="36" t="s">
        <v>122</v>
      </c>
      <c r="AO37" s="36" t="s">
        <v>141</v>
      </c>
      <c r="AP37" s="36" t="s">
        <v>572</v>
      </c>
      <c r="AQ37" s="36" t="s">
        <v>57</v>
      </c>
      <c r="AR37" s="36" t="s">
        <v>33</v>
      </c>
      <c r="AS37" s="36" t="s">
        <v>66</v>
      </c>
      <c r="AT37" s="36" t="s">
        <v>66</v>
      </c>
      <c r="AU37" s="38" t="s">
        <v>33</v>
      </c>
      <c r="AV37" s="32"/>
      <c r="AW37" s="22" t="str">
        <f t="shared" si="0"/>
        <v>DOBLE PLAY</v>
      </c>
      <c r="AX37" s="44">
        <v>9</v>
      </c>
      <c r="AY37" s="22">
        <v>3</v>
      </c>
      <c r="AZ37" s="22">
        <v>45</v>
      </c>
      <c r="BA37" s="6" t="str">
        <f t="shared" si="1"/>
        <v>9:3:45</v>
      </c>
    </row>
    <row r="38" spans="1:53" x14ac:dyDescent="0.25">
      <c r="A38" s="35">
        <v>760703125</v>
      </c>
      <c r="B38" s="36" t="s">
        <v>28</v>
      </c>
      <c r="C38" s="36">
        <v>35787046</v>
      </c>
      <c r="D38" s="36" t="s">
        <v>55</v>
      </c>
      <c r="E38" s="36"/>
      <c r="F38" s="36">
        <v>11</v>
      </c>
      <c r="G38" s="36">
        <v>10</v>
      </c>
      <c r="H38" s="36" t="s">
        <v>53</v>
      </c>
      <c r="I38" s="36" t="e">
        <v>#N/A</v>
      </c>
      <c r="J38" s="36" t="s">
        <v>156</v>
      </c>
      <c r="K38" s="36" t="s">
        <v>69</v>
      </c>
      <c r="L38" s="36" t="s">
        <v>29</v>
      </c>
      <c r="M38" s="36" t="s">
        <v>69</v>
      </c>
      <c r="N38" s="36" t="s">
        <v>29</v>
      </c>
      <c r="O38" s="36" t="s">
        <v>196</v>
      </c>
      <c r="P38" s="37">
        <v>43881</v>
      </c>
      <c r="Q38" s="37">
        <v>43881</v>
      </c>
      <c r="R38" s="37">
        <v>43881</v>
      </c>
      <c r="S38" s="37">
        <v>43881</v>
      </c>
      <c r="T38" s="44" t="s">
        <v>225</v>
      </c>
      <c r="U38" s="36">
        <v>20200220</v>
      </c>
      <c r="V38" s="36">
        <v>90546</v>
      </c>
      <c r="W38" s="36" t="s">
        <v>69</v>
      </c>
      <c r="X38" s="36" t="s">
        <v>30</v>
      </c>
      <c r="Y38" s="36" t="s">
        <v>31</v>
      </c>
      <c r="Z38" s="36" t="s">
        <v>36</v>
      </c>
      <c r="AA38" s="36" t="s">
        <v>109</v>
      </c>
      <c r="AB38" s="36" t="s">
        <v>107</v>
      </c>
      <c r="AC38" s="36" t="s">
        <v>69</v>
      </c>
      <c r="AD38" s="36" t="s">
        <v>30</v>
      </c>
      <c r="AE38" s="36">
        <v>20200220</v>
      </c>
      <c r="AF38" s="36">
        <v>90546</v>
      </c>
      <c r="AG38" s="36" t="s">
        <v>86</v>
      </c>
      <c r="AH38" s="36" t="s">
        <v>87</v>
      </c>
      <c r="AI38" s="36" t="s">
        <v>206</v>
      </c>
      <c r="AJ38" s="36" t="s">
        <v>58</v>
      </c>
      <c r="AK38" s="36" t="s">
        <v>90</v>
      </c>
      <c r="AL38" s="36" t="s">
        <v>265</v>
      </c>
      <c r="AM38" s="36" t="s">
        <v>266</v>
      </c>
      <c r="AN38" s="36" t="s">
        <v>127</v>
      </c>
      <c r="AO38" s="36" t="s">
        <v>128</v>
      </c>
      <c r="AP38" s="36" t="s">
        <v>207</v>
      </c>
      <c r="AQ38" s="36" t="s">
        <v>57</v>
      </c>
      <c r="AR38" s="36" t="s">
        <v>33</v>
      </c>
      <c r="AS38" s="36" t="s">
        <v>66</v>
      </c>
      <c r="AT38" s="36" t="s">
        <v>66</v>
      </c>
      <c r="AU38" s="38" t="s">
        <v>33</v>
      </c>
      <c r="AW38" s="22" t="str">
        <f t="shared" si="0"/>
        <v>DOBLE PLAY</v>
      </c>
      <c r="AX38" s="44">
        <v>9</v>
      </c>
      <c r="AY38" s="22">
        <v>5</v>
      </c>
      <c r="AZ38" s="22">
        <v>46</v>
      </c>
      <c r="BA38" s="6" t="str">
        <f t="shared" si="1"/>
        <v>9:5:46</v>
      </c>
    </row>
    <row r="39" spans="1:53" x14ac:dyDescent="0.25">
      <c r="A39" s="35">
        <v>763109650</v>
      </c>
      <c r="B39" s="36" t="s">
        <v>28</v>
      </c>
      <c r="C39" s="36">
        <v>50366525</v>
      </c>
      <c r="D39" s="36" t="s">
        <v>55</v>
      </c>
      <c r="E39" s="36"/>
      <c r="F39" s="36">
        <v>2</v>
      </c>
      <c r="G39" s="36">
        <v>1</v>
      </c>
      <c r="H39" s="36" t="s">
        <v>53</v>
      </c>
      <c r="I39" s="36" t="e">
        <v>#N/A</v>
      </c>
      <c r="J39" s="36" t="s">
        <v>70</v>
      </c>
      <c r="K39" s="36" t="s">
        <v>67</v>
      </c>
      <c r="L39" s="36" t="s">
        <v>29</v>
      </c>
      <c r="M39" s="36" t="s">
        <v>67</v>
      </c>
      <c r="N39" s="36" t="s">
        <v>29</v>
      </c>
      <c r="O39" s="36" t="s">
        <v>169</v>
      </c>
      <c r="P39" s="37">
        <v>43894</v>
      </c>
      <c r="Q39" s="37">
        <v>43894</v>
      </c>
      <c r="R39" s="37">
        <v>43894</v>
      </c>
      <c r="S39" s="37">
        <v>43894</v>
      </c>
      <c r="T39" s="44" t="s">
        <v>642</v>
      </c>
      <c r="U39" s="36">
        <v>20200304</v>
      </c>
      <c r="V39" s="36">
        <v>90716</v>
      </c>
      <c r="W39" s="36" t="s">
        <v>491</v>
      </c>
      <c r="X39" s="36" t="s">
        <v>30</v>
      </c>
      <c r="Y39" s="36" t="s">
        <v>31</v>
      </c>
      <c r="Z39" s="36" t="s">
        <v>36</v>
      </c>
      <c r="AA39" s="36" t="s">
        <v>109</v>
      </c>
      <c r="AB39" s="36" t="s">
        <v>107</v>
      </c>
      <c r="AC39" s="36" t="s">
        <v>491</v>
      </c>
      <c r="AD39" s="36" t="s">
        <v>30</v>
      </c>
      <c r="AE39" s="36">
        <v>20200304</v>
      </c>
      <c r="AF39" s="36">
        <v>90716</v>
      </c>
      <c r="AG39" s="36" t="s">
        <v>86</v>
      </c>
      <c r="AH39" s="36" t="s">
        <v>87</v>
      </c>
      <c r="AI39" s="36" t="s">
        <v>202</v>
      </c>
      <c r="AJ39" s="36" t="s">
        <v>68</v>
      </c>
      <c r="AK39" s="36" t="s">
        <v>90</v>
      </c>
      <c r="AL39" s="36" t="s">
        <v>711</v>
      </c>
      <c r="AM39" s="36" t="s">
        <v>253</v>
      </c>
      <c r="AN39" s="36" t="s">
        <v>127</v>
      </c>
      <c r="AO39" s="36" t="s">
        <v>131</v>
      </c>
      <c r="AP39" s="36" t="s">
        <v>514</v>
      </c>
      <c r="AQ39" s="36" t="s">
        <v>57</v>
      </c>
      <c r="AR39" s="36" t="s">
        <v>33</v>
      </c>
      <c r="AS39" s="36" t="s">
        <v>66</v>
      </c>
      <c r="AT39" s="36" t="s">
        <v>66</v>
      </c>
      <c r="AU39" s="38" t="s">
        <v>33</v>
      </c>
      <c r="AW39" s="22" t="str">
        <f t="shared" si="0"/>
        <v>DOBLE PLAY</v>
      </c>
      <c r="AX39" s="44">
        <v>9</v>
      </c>
      <c r="AY39" s="22">
        <v>7</v>
      </c>
      <c r="AZ39" s="22">
        <v>16</v>
      </c>
      <c r="BA39" s="6" t="str">
        <f t="shared" si="1"/>
        <v>9:7:16</v>
      </c>
    </row>
    <row r="40" spans="1:53" x14ac:dyDescent="0.25">
      <c r="A40" s="39">
        <v>760917477</v>
      </c>
      <c r="B40" s="40" t="s">
        <v>28</v>
      </c>
      <c r="C40" s="40">
        <v>80819212</v>
      </c>
      <c r="D40" s="40" t="s">
        <v>54</v>
      </c>
      <c r="E40" s="40"/>
      <c r="F40" s="40">
        <v>10</v>
      </c>
      <c r="G40" s="40">
        <v>9</v>
      </c>
      <c r="H40" s="40" t="s">
        <v>53</v>
      </c>
      <c r="I40" s="40" t="e">
        <v>#N/A</v>
      </c>
      <c r="J40" s="40" t="s">
        <v>70</v>
      </c>
      <c r="K40" s="40" t="s">
        <v>71</v>
      </c>
      <c r="L40" s="40" t="s">
        <v>29</v>
      </c>
      <c r="M40" s="40" t="s">
        <v>71</v>
      </c>
      <c r="N40" s="40" t="s">
        <v>29</v>
      </c>
      <c r="O40" s="40" t="s">
        <v>203</v>
      </c>
      <c r="P40" s="41">
        <v>43882</v>
      </c>
      <c r="Q40" s="41">
        <v>43882</v>
      </c>
      <c r="R40" s="41">
        <v>43882</v>
      </c>
      <c r="S40" s="41">
        <v>43882</v>
      </c>
      <c r="T40" s="45" t="s">
        <v>226</v>
      </c>
      <c r="U40" s="40">
        <v>20200221</v>
      </c>
      <c r="V40" s="40">
        <v>90902</v>
      </c>
      <c r="W40" s="40" t="s">
        <v>410</v>
      </c>
      <c r="X40" s="40" t="s">
        <v>30</v>
      </c>
      <c r="Y40" s="40" t="s">
        <v>31</v>
      </c>
      <c r="Z40" s="40" t="s">
        <v>32</v>
      </c>
      <c r="AA40" s="40" t="s">
        <v>108</v>
      </c>
      <c r="AB40" s="40" t="s">
        <v>107</v>
      </c>
      <c r="AC40" s="40" t="s">
        <v>410</v>
      </c>
      <c r="AD40" s="40" t="s">
        <v>30</v>
      </c>
      <c r="AE40" s="40">
        <v>20200221</v>
      </c>
      <c r="AF40" s="40">
        <v>90902</v>
      </c>
      <c r="AG40" s="40" t="s">
        <v>86</v>
      </c>
      <c r="AH40" s="40" t="s">
        <v>87</v>
      </c>
      <c r="AI40" s="40" t="s">
        <v>189</v>
      </c>
      <c r="AJ40" s="40" t="s">
        <v>64</v>
      </c>
      <c r="AK40" s="40" t="s">
        <v>90</v>
      </c>
      <c r="AL40" s="40" t="s">
        <v>236</v>
      </c>
      <c r="AM40" s="40" t="s">
        <v>267</v>
      </c>
      <c r="AN40" s="40" t="s">
        <v>129</v>
      </c>
      <c r="AO40" s="40" t="s">
        <v>137</v>
      </c>
      <c r="AP40" s="40" t="s">
        <v>217</v>
      </c>
      <c r="AQ40" s="40" t="s">
        <v>57</v>
      </c>
      <c r="AR40" s="40" t="s">
        <v>33</v>
      </c>
      <c r="AS40" s="40" t="s">
        <v>66</v>
      </c>
      <c r="AT40" s="40" t="s">
        <v>66</v>
      </c>
      <c r="AU40" s="42" t="s">
        <v>33</v>
      </c>
      <c r="AW40" s="22" t="str">
        <f t="shared" si="0"/>
        <v>INTERNET</v>
      </c>
      <c r="AX40" s="45">
        <v>9</v>
      </c>
      <c r="AY40" s="22">
        <v>9</v>
      </c>
      <c r="AZ40" s="22">
        <v>2</v>
      </c>
      <c r="BA40" s="6" t="str">
        <f t="shared" si="1"/>
        <v>9:9:2</v>
      </c>
    </row>
    <row r="41" spans="1:53" x14ac:dyDescent="0.25">
      <c r="A41" s="35">
        <v>762672117</v>
      </c>
      <c r="B41" s="36" t="s">
        <v>28</v>
      </c>
      <c r="C41" s="36">
        <v>16780929</v>
      </c>
      <c r="D41" s="36" t="s">
        <v>54</v>
      </c>
      <c r="E41" s="36"/>
      <c r="F41" s="36">
        <v>4</v>
      </c>
      <c r="G41" s="36">
        <v>3</v>
      </c>
      <c r="H41" s="36" t="s">
        <v>53</v>
      </c>
      <c r="I41" s="36" t="e">
        <v>#N/A</v>
      </c>
      <c r="J41" s="36" t="s">
        <v>70</v>
      </c>
      <c r="K41" s="36" t="s">
        <v>67</v>
      </c>
      <c r="L41" s="36" t="s">
        <v>29</v>
      </c>
      <c r="M41" s="36" t="s">
        <v>67</v>
      </c>
      <c r="N41" s="36" t="s">
        <v>29</v>
      </c>
      <c r="O41" s="36" t="s">
        <v>530</v>
      </c>
      <c r="P41" s="37">
        <v>43892</v>
      </c>
      <c r="Q41" s="37">
        <v>43892</v>
      </c>
      <c r="R41" s="37">
        <v>43892</v>
      </c>
      <c r="S41" s="37">
        <v>43892</v>
      </c>
      <c r="T41" s="44" t="s">
        <v>643</v>
      </c>
      <c r="U41" s="36">
        <v>20200302</v>
      </c>
      <c r="V41" s="36">
        <v>91350</v>
      </c>
      <c r="W41" s="36" t="s">
        <v>491</v>
      </c>
      <c r="X41" s="36" t="s">
        <v>30</v>
      </c>
      <c r="Y41" s="36" t="s">
        <v>31</v>
      </c>
      <c r="Z41" s="36" t="s">
        <v>32</v>
      </c>
      <c r="AA41" s="36" t="s">
        <v>108</v>
      </c>
      <c r="AB41" s="36" t="s">
        <v>107</v>
      </c>
      <c r="AC41" s="36" t="s">
        <v>491</v>
      </c>
      <c r="AD41" s="36" t="s">
        <v>30</v>
      </c>
      <c r="AE41" s="36">
        <v>20200302</v>
      </c>
      <c r="AF41" s="36">
        <v>91350</v>
      </c>
      <c r="AG41" s="36" t="s">
        <v>86</v>
      </c>
      <c r="AH41" s="36" t="s">
        <v>87</v>
      </c>
      <c r="AI41" s="36" t="s">
        <v>34</v>
      </c>
      <c r="AJ41" s="36" t="s">
        <v>35</v>
      </c>
      <c r="AK41" s="36" t="s">
        <v>90</v>
      </c>
      <c r="AL41" s="36" t="s">
        <v>712</v>
      </c>
      <c r="AM41" s="36" t="s">
        <v>713</v>
      </c>
      <c r="AN41" s="36" t="s">
        <v>129</v>
      </c>
      <c r="AO41" s="36" t="s">
        <v>136</v>
      </c>
      <c r="AP41" s="36" t="s">
        <v>531</v>
      </c>
      <c r="AQ41" s="36" t="s">
        <v>57</v>
      </c>
      <c r="AR41" s="36" t="s">
        <v>33</v>
      </c>
      <c r="AS41" s="36" t="s">
        <v>66</v>
      </c>
      <c r="AT41" s="36" t="s">
        <v>66</v>
      </c>
      <c r="AU41" s="38" t="s">
        <v>33</v>
      </c>
      <c r="AW41" s="22" t="str">
        <f t="shared" si="0"/>
        <v>INTERNET</v>
      </c>
      <c r="AX41" s="44">
        <v>9</v>
      </c>
      <c r="AY41" s="22">
        <v>13</v>
      </c>
      <c r="AZ41" s="22">
        <v>50</v>
      </c>
      <c r="BA41" s="6" t="str">
        <f t="shared" si="1"/>
        <v>9:13:50</v>
      </c>
    </row>
    <row r="42" spans="1:53" x14ac:dyDescent="0.25">
      <c r="A42" s="39">
        <v>762674859</v>
      </c>
      <c r="B42" s="40" t="s">
        <v>28</v>
      </c>
      <c r="C42" s="40">
        <v>57876617</v>
      </c>
      <c r="D42" s="40" t="s">
        <v>54</v>
      </c>
      <c r="E42" s="40"/>
      <c r="F42" s="40">
        <v>4</v>
      </c>
      <c r="G42" s="40">
        <v>3</v>
      </c>
      <c r="H42" s="40" t="s">
        <v>53</v>
      </c>
      <c r="I42" s="40" t="e">
        <v>#N/A</v>
      </c>
      <c r="J42" s="40" t="s">
        <v>70</v>
      </c>
      <c r="K42" s="40" t="s">
        <v>88</v>
      </c>
      <c r="L42" s="40" t="s">
        <v>29</v>
      </c>
      <c r="M42" s="40" t="s">
        <v>88</v>
      </c>
      <c r="N42" s="40" t="s">
        <v>29</v>
      </c>
      <c r="O42" s="40" t="s">
        <v>152</v>
      </c>
      <c r="P42" s="41">
        <v>43892</v>
      </c>
      <c r="Q42" s="41">
        <v>43892</v>
      </c>
      <c r="R42" s="41">
        <v>43892</v>
      </c>
      <c r="S42" s="41">
        <v>43892</v>
      </c>
      <c r="T42" s="45" t="s">
        <v>644</v>
      </c>
      <c r="U42" s="40">
        <v>20200302</v>
      </c>
      <c r="V42" s="40">
        <v>92220</v>
      </c>
      <c r="W42" s="40" t="s">
        <v>88</v>
      </c>
      <c r="X42" s="40" t="s">
        <v>30</v>
      </c>
      <c r="Y42" s="40" t="s">
        <v>31</v>
      </c>
      <c r="Z42" s="40" t="s">
        <v>32</v>
      </c>
      <c r="AA42" s="40" t="s">
        <v>108</v>
      </c>
      <c r="AB42" s="40" t="s">
        <v>107</v>
      </c>
      <c r="AC42" s="40" t="s">
        <v>88</v>
      </c>
      <c r="AD42" s="40" t="s">
        <v>30</v>
      </c>
      <c r="AE42" s="40">
        <v>20200302</v>
      </c>
      <c r="AF42" s="40">
        <v>92220</v>
      </c>
      <c r="AG42" s="40" t="s">
        <v>86</v>
      </c>
      <c r="AH42" s="40" t="s">
        <v>87</v>
      </c>
      <c r="AI42" s="40" t="s">
        <v>179</v>
      </c>
      <c r="AJ42" s="40" t="s">
        <v>61</v>
      </c>
      <c r="AK42" s="40" t="s">
        <v>90</v>
      </c>
      <c r="AL42" s="40" t="s">
        <v>714</v>
      </c>
      <c r="AM42" s="40" t="s">
        <v>715</v>
      </c>
      <c r="AN42" s="40" t="s">
        <v>122</v>
      </c>
      <c r="AO42" s="40" t="s">
        <v>123</v>
      </c>
      <c r="AP42" s="40" t="s">
        <v>594</v>
      </c>
      <c r="AQ42" s="40" t="s">
        <v>57</v>
      </c>
      <c r="AR42" s="40" t="s">
        <v>33</v>
      </c>
      <c r="AS42" s="40" t="s">
        <v>66</v>
      </c>
      <c r="AT42" s="40" t="s">
        <v>66</v>
      </c>
      <c r="AU42" s="42" t="s">
        <v>33</v>
      </c>
      <c r="AV42" s="32"/>
      <c r="AW42" s="22" t="str">
        <f t="shared" si="0"/>
        <v>INTERNET</v>
      </c>
      <c r="AX42" s="45">
        <v>9</v>
      </c>
      <c r="AY42" s="22">
        <v>22</v>
      </c>
      <c r="AZ42" s="22">
        <v>20</v>
      </c>
      <c r="BA42" s="6" t="str">
        <f t="shared" si="1"/>
        <v>9:22:20</v>
      </c>
    </row>
    <row r="43" spans="1:53" x14ac:dyDescent="0.25">
      <c r="A43" s="39">
        <v>762902113</v>
      </c>
      <c r="B43" s="40" t="s">
        <v>28</v>
      </c>
      <c r="C43" s="40">
        <v>13702611</v>
      </c>
      <c r="D43" s="40" t="s">
        <v>55</v>
      </c>
      <c r="E43" s="40"/>
      <c r="F43" s="40">
        <v>3</v>
      </c>
      <c r="G43" s="40">
        <v>2</v>
      </c>
      <c r="H43" s="40" t="s">
        <v>53</v>
      </c>
      <c r="I43" s="40" t="e">
        <v>#N/A</v>
      </c>
      <c r="J43" s="40" t="s">
        <v>70</v>
      </c>
      <c r="K43" s="40" t="s">
        <v>71</v>
      </c>
      <c r="L43" s="40" t="s">
        <v>29</v>
      </c>
      <c r="M43" s="40" t="s">
        <v>71</v>
      </c>
      <c r="N43" s="40" t="s">
        <v>29</v>
      </c>
      <c r="O43" s="40" t="s">
        <v>124</v>
      </c>
      <c r="P43" s="41">
        <v>43893</v>
      </c>
      <c r="Q43" s="41">
        <v>43893</v>
      </c>
      <c r="R43" s="41">
        <v>43893</v>
      </c>
      <c r="S43" s="41">
        <v>43893</v>
      </c>
      <c r="T43" s="45" t="s">
        <v>645</v>
      </c>
      <c r="U43" s="40">
        <v>20200303</v>
      </c>
      <c r="V43" s="40">
        <v>92601</v>
      </c>
      <c r="W43" s="40" t="s">
        <v>410</v>
      </c>
      <c r="X43" s="40" t="s">
        <v>30</v>
      </c>
      <c r="Y43" s="40" t="s">
        <v>31</v>
      </c>
      <c r="Z43" s="40" t="s">
        <v>32</v>
      </c>
      <c r="AA43" s="40" t="s">
        <v>108</v>
      </c>
      <c r="AB43" s="40" t="s">
        <v>107</v>
      </c>
      <c r="AC43" s="40" t="s">
        <v>410</v>
      </c>
      <c r="AD43" s="40" t="s">
        <v>30</v>
      </c>
      <c r="AE43" s="40">
        <v>20200303</v>
      </c>
      <c r="AF43" s="40">
        <v>92601</v>
      </c>
      <c r="AG43" s="40" t="s">
        <v>86</v>
      </c>
      <c r="AH43" s="40" t="s">
        <v>87</v>
      </c>
      <c r="AI43" s="40" t="s">
        <v>453</v>
      </c>
      <c r="AJ43" s="40" t="s">
        <v>61</v>
      </c>
      <c r="AK43" s="40" t="s">
        <v>90</v>
      </c>
      <c r="AL43" s="40" t="s">
        <v>716</v>
      </c>
      <c r="AM43" s="40" t="s">
        <v>717</v>
      </c>
      <c r="AN43" s="40" t="s">
        <v>122</v>
      </c>
      <c r="AO43" s="40" t="s">
        <v>141</v>
      </c>
      <c r="AP43" s="40" t="s">
        <v>454</v>
      </c>
      <c r="AQ43" s="40" t="s">
        <v>57</v>
      </c>
      <c r="AR43" s="40" t="s">
        <v>33</v>
      </c>
      <c r="AS43" s="40" t="s">
        <v>66</v>
      </c>
      <c r="AT43" s="40" t="s">
        <v>66</v>
      </c>
      <c r="AU43" s="42" t="s">
        <v>33</v>
      </c>
      <c r="AW43" s="22" t="str">
        <f t="shared" si="0"/>
        <v>DOBLE PLAY</v>
      </c>
      <c r="AX43" s="45">
        <v>9</v>
      </c>
      <c r="AY43" s="22">
        <v>26</v>
      </c>
      <c r="AZ43" s="22">
        <v>1</v>
      </c>
      <c r="BA43" s="6" t="str">
        <f t="shared" si="1"/>
        <v>9:26:1</v>
      </c>
    </row>
    <row r="44" spans="1:53" x14ac:dyDescent="0.25">
      <c r="A44" s="39">
        <v>762676624</v>
      </c>
      <c r="B44" s="40" t="s">
        <v>28</v>
      </c>
      <c r="C44" s="40">
        <v>35076044</v>
      </c>
      <c r="D44" s="40" t="s">
        <v>62</v>
      </c>
      <c r="E44" s="40"/>
      <c r="F44" s="40">
        <v>4</v>
      </c>
      <c r="G44" s="40">
        <v>3</v>
      </c>
      <c r="H44" s="40" t="s">
        <v>53</v>
      </c>
      <c r="I44" s="40" t="e">
        <v>#N/A</v>
      </c>
      <c r="J44" s="40" t="s">
        <v>70</v>
      </c>
      <c r="K44" s="40" t="s">
        <v>67</v>
      </c>
      <c r="L44" s="40" t="s">
        <v>29</v>
      </c>
      <c r="M44" s="40" t="s">
        <v>67</v>
      </c>
      <c r="N44" s="40" t="s">
        <v>29</v>
      </c>
      <c r="O44" s="40" t="s">
        <v>169</v>
      </c>
      <c r="P44" s="41">
        <v>43892</v>
      </c>
      <c r="Q44" s="41">
        <v>43892</v>
      </c>
      <c r="R44" s="41">
        <v>43892</v>
      </c>
      <c r="S44" s="41">
        <v>43892</v>
      </c>
      <c r="T44" s="45" t="s">
        <v>646</v>
      </c>
      <c r="U44" s="40">
        <v>20200302</v>
      </c>
      <c r="V44" s="40">
        <v>92804</v>
      </c>
      <c r="W44" s="40" t="s">
        <v>491</v>
      </c>
      <c r="X44" s="40" t="s">
        <v>30</v>
      </c>
      <c r="Y44" s="40" t="s">
        <v>31</v>
      </c>
      <c r="Z44" s="40" t="s">
        <v>32</v>
      </c>
      <c r="AA44" s="40" t="s">
        <v>108</v>
      </c>
      <c r="AB44" s="40" t="s">
        <v>107</v>
      </c>
      <c r="AC44" s="40" t="s">
        <v>491</v>
      </c>
      <c r="AD44" s="40" t="s">
        <v>30</v>
      </c>
      <c r="AE44" s="40">
        <v>20200302</v>
      </c>
      <c r="AF44" s="40">
        <v>92804</v>
      </c>
      <c r="AG44" s="40" t="s">
        <v>86</v>
      </c>
      <c r="AH44" s="40" t="s">
        <v>87</v>
      </c>
      <c r="AI44" s="40" t="s">
        <v>34</v>
      </c>
      <c r="AJ44" s="40" t="s">
        <v>35</v>
      </c>
      <c r="AK44" s="40" t="s">
        <v>90</v>
      </c>
      <c r="AL44" s="40" t="s">
        <v>712</v>
      </c>
      <c r="AM44" s="40" t="s">
        <v>718</v>
      </c>
      <c r="AN44" s="40" t="s">
        <v>129</v>
      </c>
      <c r="AO44" s="40" t="s">
        <v>136</v>
      </c>
      <c r="AP44" s="40" t="s">
        <v>529</v>
      </c>
      <c r="AQ44" s="40" t="s">
        <v>57</v>
      </c>
      <c r="AR44" s="40" t="s">
        <v>33</v>
      </c>
      <c r="AS44" s="40" t="s">
        <v>66</v>
      </c>
      <c r="AT44" s="40" t="s">
        <v>66</v>
      </c>
      <c r="AU44" s="42" t="s">
        <v>33</v>
      </c>
      <c r="AW44" s="22" t="str">
        <f t="shared" si="0"/>
        <v>TRIPLE PLAY</v>
      </c>
      <c r="AX44" s="45">
        <v>9</v>
      </c>
      <c r="AY44" s="22">
        <v>28</v>
      </c>
      <c r="AZ44" s="22">
        <v>4</v>
      </c>
      <c r="BA44" s="6" t="str">
        <f t="shared" si="1"/>
        <v>9:28:4</v>
      </c>
    </row>
    <row r="45" spans="1:53" x14ac:dyDescent="0.25">
      <c r="A45" s="39">
        <v>763115733</v>
      </c>
      <c r="B45" s="40" t="s">
        <v>28</v>
      </c>
      <c r="C45" s="40">
        <v>78164092</v>
      </c>
      <c r="D45" s="40" t="s">
        <v>62</v>
      </c>
      <c r="E45" s="40"/>
      <c r="F45" s="40">
        <v>2</v>
      </c>
      <c r="G45" s="40">
        <v>1</v>
      </c>
      <c r="H45" s="40" t="s">
        <v>53</v>
      </c>
      <c r="I45" s="40" t="e">
        <v>#N/A</v>
      </c>
      <c r="J45" s="40" t="s">
        <v>70</v>
      </c>
      <c r="K45" s="40" t="s">
        <v>71</v>
      </c>
      <c r="L45" s="40" t="s">
        <v>29</v>
      </c>
      <c r="M45" s="40" t="s">
        <v>71</v>
      </c>
      <c r="N45" s="40" t="s">
        <v>29</v>
      </c>
      <c r="O45" s="40" t="s">
        <v>118</v>
      </c>
      <c r="P45" s="41">
        <v>43894</v>
      </c>
      <c r="Q45" s="41">
        <v>43894</v>
      </c>
      <c r="R45" s="41">
        <v>43894</v>
      </c>
      <c r="S45" s="41">
        <v>43894</v>
      </c>
      <c r="T45" s="45" t="s">
        <v>647</v>
      </c>
      <c r="U45" s="40">
        <v>20200304</v>
      </c>
      <c r="V45" s="40">
        <v>92847</v>
      </c>
      <c r="W45" s="40" t="s">
        <v>410</v>
      </c>
      <c r="X45" s="40" t="s">
        <v>30</v>
      </c>
      <c r="Y45" s="40" t="s">
        <v>31</v>
      </c>
      <c r="Z45" s="40" t="s">
        <v>32</v>
      </c>
      <c r="AA45" s="40" t="s">
        <v>108</v>
      </c>
      <c r="AB45" s="40" t="s">
        <v>107</v>
      </c>
      <c r="AC45" s="40" t="s">
        <v>410</v>
      </c>
      <c r="AD45" s="40" t="s">
        <v>30</v>
      </c>
      <c r="AE45" s="40">
        <v>20200304</v>
      </c>
      <c r="AF45" s="40">
        <v>92847</v>
      </c>
      <c r="AG45" s="40" t="s">
        <v>86</v>
      </c>
      <c r="AH45" s="40" t="s">
        <v>87</v>
      </c>
      <c r="AI45" s="40" t="s">
        <v>182</v>
      </c>
      <c r="AJ45" s="40" t="s">
        <v>37</v>
      </c>
      <c r="AK45" s="40" t="s">
        <v>90</v>
      </c>
      <c r="AL45" s="40" t="s">
        <v>719</v>
      </c>
      <c r="AM45" s="40" t="s">
        <v>720</v>
      </c>
      <c r="AN45" s="40" t="s">
        <v>134</v>
      </c>
      <c r="AO45" s="40" t="s">
        <v>135</v>
      </c>
      <c r="AP45" s="40" t="s">
        <v>436</v>
      </c>
      <c r="AQ45" s="40" t="s">
        <v>57</v>
      </c>
      <c r="AR45" s="40" t="s">
        <v>33</v>
      </c>
      <c r="AS45" s="40" t="s">
        <v>66</v>
      </c>
      <c r="AT45" s="40" t="s">
        <v>66</v>
      </c>
      <c r="AU45" s="42" t="s">
        <v>33</v>
      </c>
      <c r="AW45" s="22" t="str">
        <f t="shared" si="0"/>
        <v>TRIPLE PLAY</v>
      </c>
      <c r="AX45" s="45">
        <v>9</v>
      </c>
      <c r="AY45" s="22">
        <v>28</v>
      </c>
      <c r="AZ45" s="22">
        <v>47</v>
      </c>
      <c r="BA45" s="6" t="str">
        <f t="shared" si="1"/>
        <v>9:28:47</v>
      </c>
    </row>
    <row r="46" spans="1:53" x14ac:dyDescent="0.25">
      <c r="A46" s="35">
        <v>763116592</v>
      </c>
      <c r="B46" s="36" t="s">
        <v>28</v>
      </c>
      <c r="C46" s="36">
        <v>65859563</v>
      </c>
      <c r="D46" s="36" t="s">
        <v>54</v>
      </c>
      <c r="E46" s="36"/>
      <c r="F46" s="36">
        <v>2</v>
      </c>
      <c r="G46" s="36">
        <v>1</v>
      </c>
      <c r="H46" s="36" t="s">
        <v>53</v>
      </c>
      <c r="I46" s="36" t="e">
        <v>#N/A</v>
      </c>
      <c r="J46" s="36" t="s">
        <v>70</v>
      </c>
      <c r="K46" s="36" t="s">
        <v>71</v>
      </c>
      <c r="L46" s="36" t="s">
        <v>29</v>
      </c>
      <c r="M46" s="36" t="s">
        <v>71</v>
      </c>
      <c r="N46" s="36" t="s">
        <v>29</v>
      </c>
      <c r="O46" s="36" t="s">
        <v>124</v>
      </c>
      <c r="P46" s="37">
        <v>43894</v>
      </c>
      <c r="Q46" s="37">
        <v>43894</v>
      </c>
      <c r="R46" s="37">
        <v>43894</v>
      </c>
      <c r="S46" s="37">
        <v>43894</v>
      </c>
      <c r="T46" s="44" t="s">
        <v>648</v>
      </c>
      <c r="U46" s="36">
        <v>20200304</v>
      </c>
      <c r="V46" s="36">
        <v>93221</v>
      </c>
      <c r="W46" s="36" t="s">
        <v>410</v>
      </c>
      <c r="X46" s="36" t="s">
        <v>30</v>
      </c>
      <c r="Y46" s="36" t="s">
        <v>31</v>
      </c>
      <c r="Z46" s="36" t="s">
        <v>32</v>
      </c>
      <c r="AA46" s="36" t="s">
        <v>108</v>
      </c>
      <c r="AB46" s="36" t="s">
        <v>107</v>
      </c>
      <c r="AC46" s="36" t="s">
        <v>410</v>
      </c>
      <c r="AD46" s="36" t="s">
        <v>30</v>
      </c>
      <c r="AE46" s="36">
        <v>20200304</v>
      </c>
      <c r="AF46" s="36">
        <v>93221</v>
      </c>
      <c r="AG46" s="36" t="s">
        <v>86</v>
      </c>
      <c r="AH46" s="36" t="s">
        <v>87</v>
      </c>
      <c r="AI46" s="36" t="s">
        <v>174</v>
      </c>
      <c r="AJ46" s="36" t="s">
        <v>61</v>
      </c>
      <c r="AK46" s="36" t="s">
        <v>90</v>
      </c>
      <c r="AL46" s="36" t="s">
        <v>721</v>
      </c>
      <c r="AM46" s="36" t="s">
        <v>722</v>
      </c>
      <c r="AN46" s="36" t="s">
        <v>122</v>
      </c>
      <c r="AO46" s="36" t="s">
        <v>123</v>
      </c>
      <c r="AP46" s="36" t="s">
        <v>435</v>
      </c>
      <c r="AQ46" s="36" t="s">
        <v>57</v>
      </c>
      <c r="AR46" s="36" t="s">
        <v>33</v>
      </c>
      <c r="AS46" s="36" t="s">
        <v>66</v>
      </c>
      <c r="AT46" s="36" t="s">
        <v>66</v>
      </c>
      <c r="AU46" s="38" t="s">
        <v>33</v>
      </c>
      <c r="AW46" s="22" t="str">
        <f t="shared" si="0"/>
        <v>INTERNET</v>
      </c>
      <c r="AX46" s="44">
        <v>9</v>
      </c>
      <c r="AY46" s="22">
        <v>32</v>
      </c>
      <c r="AZ46" s="22">
        <v>21</v>
      </c>
      <c r="BA46" s="6" t="str">
        <f t="shared" si="1"/>
        <v>9:32:21</v>
      </c>
    </row>
    <row r="47" spans="1:53" x14ac:dyDescent="0.25">
      <c r="A47" s="39">
        <v>763117140</v>
      </c>
      <c r="B47" s="40" t="s">
        <v>28</v>
      </c>
      <c r="C47" s="40">
        <v>82941584</v>
      </c>
      <c r="D47" s="40" t="s">
        <v>55</v>
      </c>
      <c r="E47" s="40"/>
      <c r="F47" s="40">
        <v>2</v>
      </c>
      <c r="G47" s="40">
        <v>1</v>
      </c>
      <c r="H47" s="40" t="s">
        <v>53</v>
      </c>
      <c r="I47" s="40" t="e">
        <v>#N/A</v>
      </c>
      <c r="J47" s="40" t="s">
        <v>70</v>
      </c>
      <c r="K47" s="40" t="s">
        <v>88</v>
      </c>
      <c r="L47" s="40" t="s">
        <v>29</v>
      </c>
      <c r="M47" s="40" t="s">
        <v>88</v>
      </c>
      <c r="N47" s="40" t="s">
        <v>29</v>
      </c>
      <c r="O47" s="40" t="s">
        <v>175</v>
      </c>
      <c r="P47" s="41">
        <v>43894</v>
      </c>
      <c r="Q47" s="41">
        <v>43894</v>
      </c>
      <c r="R47" s="41">
        <v>43894</v>
      </c>
      <c r="S47" s="41">
        <v>43894</v>
      </c>
      <c r="T47" s="45" t="s">
        <v>649</v>
      </c>
      <c r="U47" s="40">
        <v>20200304</v>
      </c>
      <c r="V47" s="40">
        <v>93406</v>
      </c>
      <c r="W47" s="40" t="s">
        <v>88</v>
      </c>
      <c r="X47" s="40" t="s">
        <v>30</v>
      </c>
      <c r="Y47" s="40" t="s">
        <v>31</v>
      </c>
      <c r="Z47" s="40" t="s">
        <v>32</v>
      </c>
      <c r="AA47" s="40" t="s">
        <v>108</v>
      </c>
      <c r="AB47" s="40" t="s">
        <v>107</v>
      </c>
      <c r="AC47" s="40" t="s">
        <v>88</v>
      </c>
      <c r="AD47" s="40" t="s">
        <v>30</v>
      </c>
      <c r="AE47" s="40">
        <v>20200304</v>
      </c>
      <c r="AF47" s="40">
        <v>93406</v>
      </c>
      <c r="AG47" s="40" t="s">
        <v>86</v>
      </c>
      <c r="AH47" s="40" t="s">
        <v>87</v>
      </c>
      <c r="AI47" s="40" t="s">
        <v>34</v>
      </c>
      <c r="AJ47" s="40" t="s">
        <v>35</v>
      </c>
      <c r="AK47" s="40" t="s">
        <v>90</v>
      </c>
      <c r="AL47" s="40" t="s">
        <v>705</v>
      </c>
      <c r="AM47" s="40" t="s">
        <v>723</v>
      </c>
      <c r="AN47" s="40" t="s">
        <v>129</v>
      </c>
      <c r="AO47" s="40" t="s">
        <v>132</v>
      </c>
      <c r="AP47" s="40" t="s">
        <v>571</v>
      </c>
      <c r="AQ47" s="40" t="s">
        <v>57</v>
      </c>
      <c r="AR47" s="40" t="s">
        <v>33</v>
      </c>
      <c r="AS47" s="40" t="s">
        <v>66</v>
      </c>
      <c r="AT47" s="40" t="s">
        <v>66</v>
      </c>
      <c r="AU47" s="42" t="s">
        <v>33</v>
      </c>
      <c r="AW47" s="22" t="str">
        <f t="shared" si="0"/>
        <v>DOBLE PLAY</v>
      </c>
      <c r="AX47" s="45">
        <v>9</v>
      </c>
      <c r="AY47" s="22">
        <v>34</v>
      </c>
      <c r="AZ47" s="22">
        <v>6</v>
      </c>
      <c r="BA47" s="6" t="str">
        <f t="shared" si="1"/>
        <v>9:34:6</v>
      </c>
    </row>
    <row r="48" spans="1:53" x14ac:dyDescent="0.25">
      <c r="A48" s="39">
        <v>762583129</v>
      </c>
      <c r="B48" s="40" t="s">
        <v>28</v>
      </c>
      <c r="C48" s="40">
        <v>50231011</v>
      </c>
      <c r="D48" s="40" t="s">
        <v>55</v>
      </c>
      <c r="E48" s="40"/>
      <c r="F48" s="40">
        <v>5</v>
      </c>
      <c r="G48" s="40">
        <v>4</v>
      </c>
      <c r="H48" s="40" t="s">
        <v>53</v>
      </c>
      <c r="I48" s="40" t="e">
        <v>#N/A</v>
      </c>
      <c r="J48" s="40" t="s">
        <v>70</v>
      </c>
      <c r="K48" s="40" t="s">
        <v>71</v>
      </c>
      <c r="L48" s="40" t="s">
        <v>29</v>
      </c>
      <c r="M48" s="40" t="s">
        <v>71</v>
      </c>
      <c r="N48" s="40" t="s">
        <v>29</v>
      </c>
      <c r="O48" s="40" t="s">
        <v>124</v>
      </c>
      <c r="P48" s="41">
        <v>43891</v>
      </c>
      <c r="Q48" s="41">
        <v>43891</v>
      </c>
      <c r="R48" s="41">
        <v>43891</v>
      </c>
      <c r="S48" s="41">
        <v>43889</v>
      </c>
      <c r="T48" s="45" t="s">
        <v>650</v>
      </c>
      <c r="U48" s="40">
        <v>20200301</v>
      </c>
      <c r="V48" s="40">
        <v>94312</v>
      </c>
      <c r="W48" s="40" t="s">
        <v>410</v>
      </c>
      <c r="X48" s="40" t="s">
        <v>30</v>
      </c>
      <c r="Y48" s="40" t="s">
        <v>31</v>
      </c>
      <c r="Z48" s="40" t="s">
        <v>32</v>
      </c>
      <c r="AA48" s="40" t="s">
        <v>108</v>
      </c>
      <c r="AB48" s="40" t="s">
        <v>107</v>
      </c>
      <c r="AC48" s="40" t="s">
        <v>410</v>
      </c>
      <c r="AD48" s="40" t="s">
        <v>30</v>
      </c>
      <c r="AE48" s="40">
        <v>20200301</v>
      </c>
      <c r="AF48" s="40">
        <v>94312</v>
      </c>
      <c r="AG48" s="40" t="s">
        <v>86</v>
      </c>
      <c r="AH48" s="40" t="s">
        <v>87</v>
      </c>
      <c r="AI48" s="40" t="s">
        <v>34</v>
      </c>
      <c r="AJ48" s="40" t="s">
        <v>35</v>
      </c>
      <c r="AK48" s="40" t="s">
        <v>90</v>
      </c>
      <c r="AL48" s="40" t="s">
        <v>724</v>
      </c>
      <c r="AM48" s="40" t="s">
        <v>725</v>
      </c>
      <c r="AN48" s="40" t="s">
        <v>129</v>
      </c>
      <c r="AO48" s="40" t="s">
        <v>168</v>
      </c>
      <c r="AP48" s="40" t="s">
        <v>469</v>
      </c>
      <c r="AQ48" s="40" t="s">
        <v>57</v>
      </c>
      <c r="AR48" s="40" t="s">
        <v>33</v>
      </c>
      <c r="AS48" s="40" t="s">
        <v>66</v>
      </c>
      <c r="AT48" s="40" t="s">
        <v>66</v>
      </c>
      <c r="AU48" s="42" t="s">
        <v>33</v>
      </c>
      <c r="AW48" s="22" t="str">
        <f t="shared" si="0"/>
        <v>DOBLE PLAY</v>
      </c>
      <c r="AX48" s="45">
        <v>9</v>
      </c>
      <c r="AY48" s="22">
        <v>43</v>
      </c>
      <c r="AZ48" s="22">
        <v>12</v>
      </c>
      <c r="BA48" s="6" t="str">
        <f t="shared" si="1"/>
        <v>9:43:12</v>
      </c>
    </row>
    <row r="49" spans="1:53" x14ac:dyDescent="0.25">
      <c r="A49" s="35">
        <v>763121432</v>
      </c>
      <c r="B49" s="36" t="s">
        <v>28</v>
      </c>
      <c r="C49" s="36">
        <v>80419617</v>
      </c>
      <c r="D49" s="36" t="s">
        <v>55</v>
      </c>
      <c r="E49" s="36"/>
      <c r="F49" s="36">
        <v>2</v>
      </c>
      <c r="G49" s="36">
        <v>1</v>
      </c>
      <c r="H49" s="36" t="s">
        <v>53</v>
      </c>
      <c r="I49" s="36" t="e">
        <v>#N/A</v>
      </c>
      <c r="J49" s="36" t="s">
        <v>70</v>
      </c>
      <c r="K49" s="36" t="s">
        <v>88</v>
      </c>
      <c r="L49" s="36" t="s">
        <v>29</v>
      </c>
      <c r="M49" s="36" t="s">
        <v>88</v>
      </c>
      <c r="N49" s="36" t="s">
        <v>29</v>
      </c>
      <c r="O49" s="36" t="s">
        <v>187</v>
      </c>
      <c r="P49" s="37">
        <v>43894</v>
      </c>
      <c r="Q49" s="37">
        <v>43894</v>
      </c>
      <c r="R49" s="37">
        <v>43894</v>
      </c>
      <c r="S49" s="37">
        <v>43894</v>
      </c>
      <c r="T49" s="44" t="s">
        <v>651</v>
      </c>
      <c r="U49" s="36">
        <v>20200304</v>
      </c>
      <c r="V49" s="36">
        <v>94952</v>
      </c>
      <c r="W49" s="36" t="s">
        <v>88</v>
      </c>
      <c r="X49" s="36" t="s">
        <v>30</v>
      </c>
      <c r="Y49" s="36" t="s">
        <v>31</v>
      </c>
      <c r="Z49" s="36" t="s">
        <v>36</v>
      </c>
      <c r="AA49" s="36" t="s">
        <v>109</v>
      </c>
      <c r="AB49" s="36" t="s">
        <v>107</v>
      </c>
      <c r="AC49" s="36" t="s">
        <v>88</v>
      </c>
      <c r="AD49" s="36" t="s">
        <v>30</v>
      </c>
      <c r="AE49" s="36">
        <v>20200304</v>
      </c>
      <c r="AF49" s="36">
        <v>94952</v>
      </c>
      <c r="AG49" s="36" t="s">
        <v>86</v>
      </c>
      <c r="AH49" s="36" t="s">
        <v>87</v>
      </c>
      <c r="AI49" s="36" t="s">
        <v>60</v>
      </c>
      <c r="AJ49" s="36" t="s">
        <v>61</v>
      </c>
      <c r="AK49" s="36" t="s">
        <v>90</v>
      </c>
      <c r="AL49" s="36" t="s">
        <v>709</v>
      </c>
      <c r="AM49" s="36" t="s">
        <v>726</v>
      </c>
      <c r="AN49" s="36" t="s">
        <v>122</v>
      </c>
      <c r="AO49" s="36" t="s">
        <v>141</v>
      </c>
      <c r="AP49" s="36" t="s">
        <v>570</v>
      </c>
      <c r="AQ49" s="36" t="s">
        <v>57</v>
      </c>
      <c r="AR49" s="36" t="s">
        <v>33</v>
      </c>
      <c r="AS49" s="36" t="s">
        <v>66</v>
      </c>
      <c r="AT49" s="36" t="s">
        <v>66</v>
      </c>
      <c r="AU49" s="38" t="s">
        <v>33</v>
      </c>
      <c r="AW49" s="22" t="str">
        <f t="shared" si="0"/>
        <v>DOBLE PLAY</v>
      </c>
      <c r="AX49" s="44">
        <v>9</v>
      </c>
      <c r="AY49" s="22">
        <v>49</v>
      </c>
      <c r="AZ49" s="22">
        <v>52</v>
      </c>
      <c r="BA49" s="6" t="str">
        <f t="shared" si="1"/>
        <v>9:49:52</v>
      </c>
    </row>
    <row r="50" spans="1:53" x14ac:dyDescent="0.25">
      <c r="A50" s="39">
        <v>763122306</v>
      </c>
      <c r="B50" s="40" t="s">
        <v>28</v>
      </c>
      <c r="C50" s="40">
        <v>13024450</v>
      </c>
      <c r="D50" s="40" t="s">
        <v>104</v>
      </c>
      <c r="E50" s="40"/>
      <c r="F50" s="40">
        <v>2</v>
      </c>
      <c r="G50" s="40">
        <v>1</v>
      </c>
      <c r="H50" s="40" t="s">
        <v>53</v>
      </c>
      <c r="I50" s="40" t="e">
        <v>#N/A</v>
      </c>
      <c r="J50" s="40" t="s">
        <v>70</v>
      </c>
      <c r="K50" s="40" t="s">
        <v>88</v>
      </c>
      <c r="L50" s="40" t="s">
        <v>29</v>
      </c>
      <c r="M50" s="40" t="s">
        <v>88</v>
      </c>
      <c r="N50" s="40" t="s">
        <v>29</v>
      </c>
      <c r="O50" s="40" t="s">
        <v>175</v>
      </c>
      <c r="P50" s="41">
        <v>43894</v>
      </c>
      <c r="Q50" s="41">
        <v>43894</v>
      </c>
      <c r="R50" s="41">
        <v>43894</v>
      </c>
      <c r="S50" s="41">
        <v>43894</v>
      </c>
      <c r="T50" s="45" t="s">
        <v>652</v>
      </c>
      <c r="U50" s="40">
        <v>20200304</v>
      </c>
      <c r="V50" s="40">
        <v>95324</v>
      </c>
      <c r="W50" s="40" t="s">
        <v>88</v>
      </c>
      <c r="X50" s="40" t="s">
        <v>30</v>
      </c>
      <c r="Y50" s="40" t="s">
        <v>31</v>
      </c>
      <c r="Z50" s="40" t="s">
        <v>32</v>
      </c>
      <c r="AA50" s="40" t="s">
        <v>108</v>
      </c>
      <c r="AB50" s="40" t="s">
        <v>107</v>
      </c>
      <c r="AC50" s="40" t="s">
        <v>88</v>
      </c>
      <c r="AD50" s="40" t="s">
        <v>30</v>
      </c>
      <c r="AE50" s="40">
        <v>20200304</v>
      </c>
      <c r="AF50" s="40">
        <v>95324</v>
      </c>
      <c r="AG50" s="40" t="s">
        <v>86</v>
      </c>
      <c r="AH50" s="40" t="s">
        <v>87</v>
      </c>
      <c r="AI50" s="40" t="s">
        <v>154</v>
      </c>
      <c r="AJ50" s="40" t="s">
        <v>155</v>
      </c>
      <c r="AK50" s="40" t="s">
        <v>90</v>
      </c>
      <c r="AL50" s="40" t="s">
        <v>727</v>
      </c>
      <c r="AM50" s="40" t="s">
        <v>728</v>
      </c>
      <c r="AN50" s="40" t="s">
        <v>122</v>
      </c>
      <c r="AO50" s="40" t="s">
        <v>123</v>
      </c>
      <c r="AP50" s="40" t="s">
        <v>569</v>
      </c>
      <c r="AQ50" s="40" t="s">
        <v>57</v>
      </c>
      <c r="AR50" s="40" t="s">
        <v>33</v>
      </c>
      <c r="AS50" s="40" t="s">
        <v>66</v>
      </c>
      <c r="AT50" s="40" t="s">
        <v>66</v>
      </c>
      <c r="AU50" s="42" t="s">
        <v>33</v>
      </c>
      <c r="AW50" s="22" t="str">
        <f t="shared" si="0"/>
        <v>TELEVISION</v>
      </c>
      <c r="AX50" s="45">
        <v>9</v>
      </c>
      <c r="AY50" s="22">
        <v>53</v>
      </c>
      <c r="AZ50" s="22">
        <v>24</v>
      </c>
      <c r="BA50" s="6" t="str">
        <f t="shared" si="1"/>
        <v>9:53:24</v>
      </c>
    </row>
    <row r="51" spans="1:53" x14ac:dyDescent="0.25">
      <c r="A51" s="39">
        <v>763123495</v>
      </c>
      <c r="B51" s="40" t="s">
        <v>28</v>
      </c>
      <c r="C51" s="40">
        <v>66053722</v>
      </c>
      <c r="D51" s="40" t="s">
        <v>55</v>
      </c>
      <c r="E51" s="40"/>
      <c r="F51" s="40">
        <v>2</v>
      </c>
      <c r="G51" s="40">
        <v>1</v>
      </c>
      <c r="H51" s="40" t="s">
        <v>53</v>
      </c>
      <c r="I51" s="40" t="e">
        <v>#N/A</v>
      </c>
      <c r="J51" s="40" t="s">
        <v>70</v>
      </c>
      <c r="K51" s="40" t="s">
        <v>71</v>
      </c>
      <c r="L51" s="40" t="s">
        <v>29</v>
      </c>
      <c r="M51" s="40" t="s">
        <v>71</v>
      </c>
      <c r="N51" s="40" t="s">
        <v>29</v>
      </c>
      <c r="O51" s="40" t="s">
        <v>124</v>
      </c>
      <c r="P51" s="41">
        <v>43894</v>
      </c>
      <c r="Q51" s="41">
        <v>43894</v>
      </c>
      <c r="R51" s="41">
        <v>43894</v>
      </c>
      <c r="S51" s="41">
        <v>43894</v>
      </c>
      <c r="T51" s="45" t="s">
        <v>653</v>
      </c>
      <c r="U51" s="40">
        <v>20200304</v>
      </c>
      <c r="V51" s="40">
        <v>95717</v>
      </c>
      <c r="W51" s="40" t="s">
        <v>410</v>
      </c>
      <c r="X51" s="40" t="s">
        <v>30</v>
      </c>
      <c r="Y51" s="40" t="s">
        <v>31</v>
      </c>
      <c r="Z51" s="40" t="s">
        <v>32</v>
      </c>
      <c r="AA51" s="40" t="s">
        <v>108</v>
      </c>
      <c r="AB51" s="40" t="s">
        <v>107</v>
      </c>
      <c r="AC51" s="40" t="s">
        <v>410</v>
      </c>
      <c r="AD51" s="40" t="s">
        <v>30</v>
      </c>
      <c r="AE51" s="40">
        <v>20200304</v>
      </c>
      <c r="AF51" s="40">
        <v>95717</v>
      </c>
      <c r="AG51" s="40" t="s">
        <v>86</v>
      </c>
      <c r="AH51" s="40" t="s">
        <v>87</v>
      </c>
      <c r="AI51" s="40" t="s">
        <v>60</v>
      </c>
      <c r="AJ51" s="40" t="s">
        <v>61</v>
      </c>
      <c r="AK51" s="40" t="s">
        <v>90</v>
      </c>
      <c r="AL51" s="40" t="s">
        <v>709</v>
      </c>
      <c r="AM51" s="40" t="s">
        <v>729</v>
      </c>
      <c r="AN51" s="40" t="s">
        <v>122</v>
      </c>
      <c r="AO51" s="40" t="s">
        <v>141</v>
      </c>
      <c r="AP51" s="40" t="s">
        <v>434</v>
      </c>
      <c r="AQ51" s="40" t="s">
        <v>57</v>
      </c>
      <c r="AR51" s="40" t="s">
        <v>33</v>
      </c>
      <c r="AS51" s="40" t="s">
        <v>66</v>
      </c>
      <c r="AT51" s="40" t="s">
        <v>66</v>
      </c>
      <c r="AU51" s="42" t="s">
        <v>33</v>
      </c>
      <c r="AV51" s="32"/>
      <c r="AW51" s="22" t="str">
        <f t="shared" si="0"/>
        <v>DOBLE PLAY</v>
      </c>
      <c r="AX51" s="45">
        <v>9</v>
      </c>
      <c r="AY51" s="22">
        <v>57</v>
      </c>
      <c r="AZ51" s="22">
        <v>17</v>
      </c>
      <c r="BA51" s="6" t="str">
        <f t="shared" si="1"/>
        <v>9:57:17</v>
      </c>
    </row>
    <row r="52" spans="1:53" x14ac:dyDescent="0.25">
      <c r="A52" s="35">
        <v>762911891</v>
      </c>
      <c r="B52" s="36" t="s">
        <v>28</v>
      </c>
      <c r="C52" s="36">
        <v>29475688</v>
      </c>
      <c r="D52" s="36" t="s">
        <v>54</v>
      </c>
      <c r="E52" s="36"/>
      <c r="F52" s="36">
        <v>3</v>
      </c>
      <c r="G52" s="36">
        <v>2</v>
      </c>
      <c r="H52" s="36" t="s">
        <v>53</v>
      </c>
      <c r="I52" s="36" t="e">
        <v>#N/A</v>
      </c>
      <c r="J52" s="36" t="s">
        <v>70</v>
      </c>
      <c r="K52" s="36" t="s">
        <v>88</v>
      </c>
      <c r="L52" s="36" t="s">
        <v>29</v>
      </c>
      <c r="M52" s="36" t="s">
        <v>88</v>
      </c>
      <c r="N52" s="36" t="s">
        <v>29</v>
      </c>
      <c r="O52" s="36" t="s">
        <v>195</v>
      </c>
      <c r="P52" s="37">
        <v>43893</v>
      </c>
      <c r="Q52" s="37">
        <v>43893</v>
      </c>
      <c r="R52" s="37">
        <v>43893</v>
      </c>
      <c r="S52" s="37">
        <v>43893</v>
      </c>
      <c r="T52" s="44" t="s">
        <v>654</v>
      </c>
      <c r="U52" s="36">
        <v>20200303</v>
      </c>
      <c r="V52" s="36">
        <v>95929</v>
      </c>
      <c r="W52" s="36" t="s">
        <v>88</v>
      </c>
      <c r="X52" s="36" t="s">
        <v>30</v>
      </c>
      <c r="Y52" s="36" t="s">
        <v>31</v>
      </c>
      <c r="Z52" s="36" t="s">
        <v>32</v>
      </c>
      <c r="AA52" s="36" t="s">
        <v>108</v>
      </c>
      <c r="AB52" s="36" t="s">
        <v>107</v>
      </c>
      <c r="AC52" s="36" t="s">
        <v>88</v>
      </c>
      <c r="AD52" s="36" t="s">
        <v>30</v>
      </c>
      <c r="AE52" s="36">
        <v>20200303</v>
      </c>
      <c r="AF52" s="36">
        <v>95929</v>
      </c>
      <c r="AG52" s="36" t="s">
        <v>86</v>
      </c>
      <c r="AH52" s="36" t="s">
        <v>87</v>
      </c>
      <c r="AI52" s="36" t="s">
        <v>170</v>
      </c>
      <c r="AJ52" s="36" t="s">
        <v>35</v>
      </c>
      <c r="AK52" s="36"/>
      <c r="AL52" s="36" t="s">
        <v>944</v>
      </c>
      <c r="AM52" s="36" t="s">
        <v>730</v>
      </c>
      <c r="AN52" s="36" t="s">
        <v>129</v>
      </c>
      <c r="AO52" s="36" t="s">
        <v>136</v>
      </c>
      <c r="AP52" s="36" t="s">
        <v>578</v>
      </c>
      <c r="AQ52" s="36" t="s">
        <v>57</v>
      </c>
      <c r="AR52" s="36" t="s">
        <v>33</v>
      </c>
      <c r="AS52" s="36" t="s">
        <v>66</v>
      </c>
      <c r="AT52" s="36" t="s">
        <v>66</v>
      </c>
      <c r="AU52" s="38" t="s">
        <v>33</v>
      </c>
      <c r="AW52" s="22" t="str">
        <f t="shared" si="0"/>
        <v>INTERNET</v>
      </c>
      <c r="AX52" s="44">
        <v>9</v>
      </c>
      <c r="AY52" s="22">
        <v>59</v>
      </c>
      <c r="AZ52" s="22">
        <v>29</v>
      </c>
      <c r="BA52" s="6" t="str">
        <f t="shared" si="1"/>
        <v>9:59:29</v>
      </c>
    </row>
    <row r="53" spans="1:53" x14ac:dyDescent="0.25">
      <c r="A53" s="35">
        <v>763125758</v>
      </c>
      <c r="B53" s="36" t="s">
        <v>28</v>
      </c>
      <c r="C53" s="36">
        <v>2137035</v>
      </c>
      <c r="D53" s="36" t="s">
        <v>54</v>
      </c>
      <c r="E53" s="36"/>
      <c r="F53" s="36">
        <v>2</v>
      </c>
      <c r="G53" s="36">
        <v>1</v>
      </c>
      <c r="H53" s="36" t="s">
        <v>53</v>
      </c>
      <c r="I53" s="36" t="e">
        <v>#N/A</v>
      </c>
      <c r="J53" s="36" t="s">
        <v>70</v>
      </c>
      <c r="K53" s="36" t="s">
        <v>71</v>
      </c>
      <c r="L53" s="36" t="s">
        <v>29</v>
      </c>
      <c r="M53" s="36" t="s">
        <v>71</v>
      </c>
      <c r="N53" s="36" t="s">
        <v>29</v>
      </c>
      <c r="O53" s="36" t="s">
        <v>203</v>
      </c>
      <c r="P53" s="37">
        <v>43894</v>
      </c>
      <c r="Q53" s="37">
        <v>43894</v>
      </c>
      <c r="R53" s="37">
        <v>43894</v>
      </c>
      <c r="S53" s="37">
        <v>43894</v>
      </c>
      <c r="T53" s="44">
        <v>100637</v>
      </c>
      <c r="U53" s="36">
        <v>20200304</v>
      </c>
      <c r="V53" s="36">
        <v>100637</v>
      </c>
      <c r="W53" s="36" t="s">
        <v>410</v>
      </c>
      <c r="X53" s="36" t="s">
        <v>30</v>
      </c>
      <c r="Y53" s="36" t="s">
        <v>31</v>
      </c>
      <c r="Z53" s="36" t="s">
        <v>32</v>
      </c>
      <c r="AA53" s="36" t="s">
        <v>108</v>
      </c>
      <c r="AB53" s="36" t="s">
        <v>107</v>
      </c>
      <c r="AC53" s="36" t="s">
        <v>410</v>
      </c>
      <c r="AD53" s="36" t="s">
        <v>30</v>
      </c>
      <c r="AE53" s="36">
        <v>20200304</v>
      </c>
      <c r="AF53" s="36">
        <v>100637</v>
      </c>
      <c r="AG53" s="36" t="s">
        <v>86</v>
      </c>
      <c r="AH53" s="36" t="s">
        <v>87</v>
      </c>
      <c r="AI53" s="36" t="s">
        <v>140</v>
      </c>
      <c r="AJ53" s="36" t="s">
        <v>37</v>
      </c>
      <c r="AK53" s="36" t="s">
        <v>90</v>
      </c>
      <c r="AL53" s="36" t="s">
        <v>731</v>
      </c>
      <c r="AM53" s="36" t="s">
        <v>732</v>
      </c>
      <c r="AN53" s="36" t="s">
        <v>134</v>
      </c>
      <c r="AO53" s="36" t="s">
        <v>135</v>
      </c>
      <c r="AP53" s="36" t="s">
        <v>433</v>
      </c>
      <c r="AQ53" s="36" t="s">
        <v>57</v>
      </c>
      <c r="AR53" s="36" t="s">
        <v>33</v>
      </c>
      <c r="AS53" s="36" t="s">
        <v>66</v>
      </c>
      <c r="AT53" s="36" t="s">
        <v>66</v>
      </c>
      <c r="AU53" s="38" t="s">
        <v>33</v>
      </c>
      <c r="AW53" s="22" t="str">
        <f t="shared" si="0"/>
        <v>INTERNET</v>
      </c>
      <c r="AX53" s="44">
        <v>10</v>
      </c>
      <c r="AY53" s="22">
        <v>6</v>
      </c>
      <c r="AZ53" s="22">
        <v>37</v>
      </c>
      <c r="BA53" s="6" t="str">
        <f t="shared" si="1"/>
        <v>10:6:37</v>
      </c>
    </row>
    <row r="54" spans="1:53" x14ac:dyDescent="0.25">
      <c r="A54" s="39">
        <v>763127475</v>
      </c>
      <c r="B54" s="40" t="s">
        <v>28</v>
      </c>
      <c r="C54" s="40">
        <v>35289464</v>
      </c>
      <c r="D54" s="40" t="s">
        <v>54</v>
      </c>
      <c r="E54" s="40"/>
      <c r="F54" s="40">
        <v>2</v>
      </c>
      <c r="G54" s="40">
        <v>1</v>
      </c>
      <c r="H54" s="40" t="s">
        <v>53</v>
      </c>
      <c r="I54" s="40" t="e">
        <v>#N/A</v>
      </c>
      <c r="J54" s="40" t="s">
        <v>70</v>
      </c>
      <c r="K54" s="40" t="s">
        <v>67</v>
      </c>
      <c r="L54" s="40" t="s">
        <v>29</v>
      </c>
      <c r="M54" s="40" t="s">
        <v>67</v>
      </c>
      <c r="N54" s="40" t="s">
        <v>29</v>
      </c>
      <c r="O54" s="40" t="s">
        <v>133</v>
      </c>
      <c r="P54" s="41">
        <v>43894</v>
      </c>
      <c r="Q54" s="41">
        <v>43894</v>
      </c>
      <c r="R54" s="41">
        <v>43894</v>
      </c>
      <c r="S54" s="41">
        <v>43894</v>
      </c>
      <c r="T54" s="45">
        <v>101055</v>
      </c>
      <c r="U54" s="40">
        <v>20200304</v>
      </c>
      <c r="V54" s="40">
        <v>101055</v>
      </c>
      <c r="W54" s="40" t="s">
        <v>491</v>
      </c>
      <c r="X54" s="40" t="s">
        <v>30</v>
      </c>
      <c r="Y54" s="40" t="s">
        <v>31</v>
      </c>
      <c r="Z54" s="40" t="s">
        <v>32</v>
      </c>
      <c r="AA54" s="40" t="s">
        <v>108</v>
      </c>
      <c r="AB54" s="40" t="s">
        <v>107</v>
      </c>
      <c r="AC54" s="40" t="s">
        <v>491</v>
      </c>
      <c r="AD54" s="40" t="s">
        <v>30</v>
      </c>
      <c r="AE54" s="40">
        <v>20200304</v>
      </c>
      <c r="AF54" s="40">
        <v>101055</v>
      </c>
      <c r="AG54" s="40" t="s">
        <v>86</v>
      </c>
      <c r="AH54" s="40" t="s">
        <v>87</v>
      </c>
      <c r="AI54" s="40" t="s">
        <v>140</v>
      </c>
      <c r="AJ54" s="40" t="s">
        <v>37</v>
      </c>
      <c r="AK54" s="40" t="s">
        <v>90</v>
      </c>
      <c r="AL54" s="40" t="s">
        <v>731</v>
      </c>
      <c r="AM54" s="40" t="s">
        <v>733</v>
      </c>
      <c r="AN54" s="40" t="s">
        <v>134</v>
      </c>
      <c r="AO54" s="40" t="s">
        <v>135</v>
      </c>
      <c r="AP54" s="40" t="s">
        <v>513</v>
      </c>
      <c r="AQ54" s="40" t="s">
        <v>57</v>
      </c>
      <c r="AR54" s="40" t="s">
        <v>33</v>
      </c>
      <c r="AS54" s="40" t="s">
        <v>66</v>
      </c>
      <c r="AT54" s="40" t="s">
        <v>66</v>
      </c>
      <c r="AU54" s="42" t="s">
        <v>33</v>
      </c>
      <c r="AW54" s="22" t="str">
        <f t="shared" si="0"/>
        <v>INTERNET</v>
      </c>
      <c r="AX54" s="45">
        <v>10</v>
      </c>
      <c r="AY54" s="22">
        <v>10</v>
      </c>
      <c r="AZ54" s="22">
        <v>55</v>
      </c>
      <c r="BA54" s="6" t="str">
        <f t="shared" si="1"/>
        <v>10:10:55</v>
      </c>
    </row>
    <row r="55" spans="1:53" x14ac:dyDescent="0.25">
      <c r="A55" s="39">
        <v>761589254</v>
      </c>
      <c r="B55" s="40" t="s">
        <v>28</v>
      </c>
      <c r="C55" s="40">
        <v>32947064</v>
      </c>
      <c r="D55" s="40" t="s">
        <v>55</v>
      </c>
      <c r="E55" s="40"/>
      <c r="F55" s="40">
        <v>8</v>
      </c>
      <c r="G55" s="40">
        <v>7</v>
      </c>
      <c r="H55" s="40" t="s">
        <v>53</v>
      </c>
      <c r="I55" s="40" t="e">
        <v>#N/A</v>
      </c>
      <c r="J55" s="40" t="s">
        <v>70</v>
      </c>
      <c r="K55" s="40" t="s">
        <v>88</v>
      </c>
      <c r="L55" s="40" t="s">
        <v>29</v>
      </c>
      <c r="M55" s="40" t="s">
        <v>88</v>
      </c>
      <c r="N55" s="40" t="s">
        <v>29</v>
      </c>
      <c r="O55" s="40" t="s">
        <v>100</v>
      </c>
      <c r="P55" s="41">
        <v>43886</v>
      </c>
      <c r="Q55" s="41">
        <v>43886</v>
      </c>
      <c r="R55" s="41">
        <v>43886</v>
      </c>
      <c r="S55" s="41">
        <v>43886</v>
      </c>
      <c r="T55" s="45">
        <v>101207</v>
      </c>
      <c r="U55" s="40">
        <v>20200225</v>
      </c>
      <c r="V55" s="40">
        <v>101207</v>
      </c>
      <c r="W55" s="40" t="s">
        <v>88</v>
      </c>
      <c r="X55" s="40" t="s">
        <v>30</v>
      </c>
      <c r="Y55" s="40" t="s">
        <v>31</v>
      </c>
      <c r="Z55" s="40" t="s">
        <v>36</v>
      </c>
      <c r="AA55" s="40" t="s">
        <v>109</v>
      </c>
      <c r="AB55" s="40" t="s">
        <v>107</v>
      </c>
      <c r="AC55" s="40" t="s">
        <v>88</v>
      </c>
      <c r="AD55" s="40" t="s">
        <v>30</v>
      </c>
      <c r="AE55" s="40">
        <v>20200225</v>
      </c>
      <c r="AF55" s="40">
        <v>101207</v>
      </c>
      <c r="AG55" s="40" t="s">
        <v>86</v>
      </c>
      <c r="AH55" s="40" t="s">
        <v>87</v>
      </c>
      <c r="AI55" s="40" t="s">
        <v>60</v>
      </c>
      <c r="AJ55" s="40" t="s">
        <v>61</v>
      </c>
      <c r="AK55" s="40" t="s">
        <v>90</v>
      </c>
      <c r="AL55" s="40" t="s">
        <v>734</v>
      </c>
      <c r="AM55" s="40" t="s">
        <v>735</v>
      </c>
      <c r="AN55" s="40" t="s">
        <v>122</v>
      </c>
      <c r="AO55" s="40" t="s">
        <v>141</v>
      </c>
      <c r="AP55" s="40" t="s">
        <v>606</v>
      </c>
      <c r="AQ55" s="40" t="s">
        <v>57</v>
      </c>
      <c r="AR55" s="40" t="s">
        <v>33</v>
      </c>
      <c r="AS55" s="40" t="s">
        <v>66</v>
      </c>
      <c r="AT55" s="40" t="s">
        <v>66</v>
      </c>
      <c r="AU55" s="42" t="s">
        <v>33</v>
      </c>
      <c r="AW55" s="22" t="str">
        <f t="shared" si="0"/>
        <v>DOBLE PLAY</v>
      </c>
      <c r="AX55" s="45">
        <v>10</v>
      </c>
      <c r="AY55" s="22">
        <v>12</v>
      </c>
      <c r="AZ55" s="22">
        <v>7</v>
      </c>
      <c r="BA55" s="6" t="str">
        <f t="shared" si="1"/>
        <v>10:12:7</v>
      </c>
    </row>
    <row r="56" spans="1:53" x14ac:dyDescent="0.25">
      <c r="A56" s="39">
        <v>763128100</v>
      </c>
      <c r="B56" s="40" t="s">
        <v>28</v>
      </c>
      <c r="C56" s="40">
        <v>34346596</v>
      </c>
      <c r="D56" s="40" t="s">
        <v>55</v>
      </c>
      <c r="E56" s="40"/>
      <c r="F56" s="40">
        <v>2</v>
      </c>
      <c r="G56" s="40">
        <v>1</v>
      </c>
      <c r="H56" s="40" t="s">
        <v>53</v>
      </c>
      <c r="I56" s="40" t="e">
        <v>#N/A</v>
      </c>
      <c r="J56" s="40" t="s">
        <v>70</v>
      </c>
      <c r="K56" s="40" t="s">
        <v>71</v>
      </c>
      <c r="L56" s="40" t="s">
        <v>29</v>
      </c>
      <c r="M56" s="40" t="s">
        <v>71</v>
      </c>
      <c r="N56" s="40" t="s">
        <v>29</v>
      </c>
      <c r="O56" s="40" t="s">
        <v>101</v>
      </c>
      <c r="P56" s="41">
        <v>43894</v>
      </c>
      <c r="Q56" s="41">
        <v>43894</v>
      </c>
      <c r="R56" s="41">
        <v>43894</v>
      </c>
      <c r="S56" s="41">
        <v>43894</v>
      </c>
      <c r="T56" s="45">
        <v>101310</v>
      </c>
      <c r="U56" s="40">
        <v>20200304</v>
      </c>
      <c r="V56" s="40">
        <v>101310</v>
      </c>
      <c r="W56" s="40" t="s">
        <v>410</v>
      </c>
      <c r="X56" s="40" t="s">
        <v>30</v>
      </c>
      <c r="Y56" s="40" t="s">
        <v>31</v>
      </c>
      <c r="Z56" s="40" t="s">
        <v>32</v>
      </c>
      <c r="AA56" s="40" t="s">
        <v>108</v>
      </c>
      <c r="AB56" s="40" t="s">
        <v>107</v>
      </c>
      <c r="AC56" s="40" t="s">
        <v>410</v>
      </c>
      <c r="AD56" s="40" t="s">
        <v>30</v>
      </c>
      <c r="AE56" s="40">
        <v>20200304</v>
      </c>
      <c r="AF56" s="40">
        <v>101310</v>
      </c>
      <c r="AG56" s="40" t="s">
        <v>86</v>
      </c>
      <c r="AH56" s="40" t="s">
        <v>87</v>
      </c>
      <c r="AI56" s="40" t="s">
        <v>182</v>
      </c>
      <c r="AJ56" s="40" t="s">
        <v>37</v>
      </c>
      <c r="AK56" s="40" t="s">
        <v>90</v>
      </c>
      <c r="AL56" s="40" t="s">
        <v>719</v>
      </c>
      <c r="AM56" s="40" t="s">
        <v>736</v>
      </c>
      <c r="AN56" s="40" t="s">
        <v>134</v>
      </c>
      <c r="AO56" s="40" t="s">
        <v>135</v>
      </c>
      <c r="AP56" s="40" t="s">
        <v>432</v>
      </c>
      <c r="AQ56" s="40" t="s">
        <v>57</v>
      </c>
      <c r="AR56" s="40" t="s">
        <v>33</v>
      </c>
      <c r="AS56" s="40" t="s">
        <v>66</v>
      </c>
      <c r="AT56" s="40" t="s">
        <v>66</v>
      </c>
      <c r="AU56" s="42" t="s">
        <v>33</v>
      </c>
      <c r="AW56" s="22" t="str">
        <f t="shared" si="0"/>
        <v>DOBLE PLAY</v>
      </c>
      <c r="AX56" s="45">
        <v>10</v>
      </c>
      <c r="AY56" s="22">
        <v>13</v>
      </c>
      <c r="AZ56" s="22">
        <v>10</v>
      </c>
      <c r="BA56" s="6" t="str">
        <f t="shared" si="1"/>
        <v>10:13:10</v>
      </c>
    </row>
    <row r="57" spans="1:53" x14ac:dyDescent="0.25">
      <c r="A57" s="35">
        <v>763128943</v>
      </c>
      <c r="B57" s="36" t="s">
        <v>28</v>
      </c>
      <c r="C57" s="36">
        <v>31871379</v>
      </c>
      <c r="D57" s="36" t="s">
        <v>62</v>
      </c>
      <c r="E57" s="36"/>
      <c r="F57" s="36">
        <v>2</v>
      </c>
      <c r="G57" s="36">
        <v>1</v>
      </c>
      <c r="H57" s="36" t="s">
        <v>53</v>
      </c>
      <c r="I57" s="36" t="e">
        <v>#N/A</v>
      </c>
      <c r="J57" s="36" t="s">
        <v>70</v>
      </c>
      <c r="K57" s="36" t="s">
        <v>71</v>
      </c>
      <c r="L57" s="36" t="s">
        <v>29</v>
      </c>
      <c r="M57" s="36" t="s">
        <v>71</v>
      </c>
      <c r="N57" s="36" t="s">
        <v>29</v>
      </c>
      <c r="O57" s="36" t="s">
        <v>98</v>
      </c>
      <c r="P57" s="37">
        <v>43894</v>
      </c>
      <c r="Q57" s="37">
        <v>43894</v>
      </c>
      <c r="R57" s="37">
        <v>43894</v>
      </c>
      <c r="S57" s="37">
        <v>43894</v>
      </c>
      <c r="T57" s="44">
        <v>101558</v>
      </c>
      <c r="U57" s="36">
        <v>20200304</v>
      </c>
      <c r="V57" s="36">
        <v>101558</v>
      </c>
      <c r="W57" s="36" t="s">
        <v>410</v>
      </c>
      <c r="X57" s="36" t="s">
        <v>30</v>
      </c>
      <c r="Y57" s="36" t="s">
        <v>31</v>
      </c>
      <c r="Z57" s="36" t="s">
        <v>32</v>
      </c>
      <c r="AA57" s="36" t="s">
        <v>108</v>
      </c>
      <c r="AB57" s="36" t="s">
        <v>107</v>
      </c>
      <c r="AC57" s="36" t="s">
        <v>410</v>
      </c>
      <c r="AD57" s="36" t="s">
        <v>30</v>
      </c>
      <c r="AE57" s="36">
        <v>20200304</v>
      </c>
      <c r="AF57" s="36">
        <v>101558</v>
      </c>
      <c r="AG57" s="36" t="s">
        <v>86</v>
      </c>
      <c r="AH57" s="36" t="s">
        <v>87</v>
      </c>
      <c r="AI57" s="36" t="s">
        <v>140</v>
      </c>
      <c r="AJ57" s="36" t="s">
        <v>37</v>
      </c>
      <c r="AK57" s="36" t="s">
        <v>90</v>
      </c>
      <c r="AL57" s="36" t="s">
        <v>731</v>
      </c>
      <c r="AM57" s="36" t="s">
        <v>737</v>
      </c>
      <c r="AN57" s="36" t="s">
        <v>134</v>
      </c>
      <c r="AO57" s="36" t="s">
        <v>135</v>
      </c>
      <c r="AP57" s="36" t="s">
        <v>431</v>
      </c>
      <c r="AQ57" s="36" t="s">
        <v>57</v>
      </c>
      <c r="AR57" s="36" t="s">
        <v>33</v>
      </c>
      <c r="AS57" s="36" t="s">
        <v>66</v>
      </c>
      <c r="AT57" s="36" t="s">
        <v>66</v>
      </c>
      <c r="AU57" s="38" t="s">
        <v>33</v>
      </c>
      <c r="AW57" s="22" t="str">
        <f t="shared" si="0"/>
        <v>TRIPLE PLAY</v>
      </c>
      <c r="AX57" s="44">
        <v>10</v>
      </c>
      <c r="AY57" s="22">
        <v>15</v>
      </c>
      <c r="AZ57" s="22">
        <v>58</v>
      </c>
      <c r="BA57" s="6" t="str">
        <f t="shared" si="1"/>
        <v>10:15:58</v>
      </c>
    </row>
    <row r="58" spans="1:53" x14ac:dyDescent="0.25">
      <c r="A58" s="39">
        <v>761591507</v>
      </c>
      <c r="B58" s="40" t="s">
        <v>28</v>
      </c>
      <c r="C58" s="40">
        <v>21540968</v>
      </c>
      <c r="D58" s="40" t="s">
        <v>62</v>
      </c>
      <c r="E58" s="40"/>
      <c r="F58" s="40">
        <v>8</v>
      </c>
      <c r="G58" s="40">
        <v>7</v>
      </c>
      <c r="H58" s="40" t="s">
        <v>53</v>
      </c>
      <c r="I58" s="40" t="e">
        <v>#N/A</v>
      </c>
      <c r="J58" s="40" t="s">
        <v>70</v>
      </c>
      <c r="K58" s="40" t="s">
        <v>71</v>
      </c>
      <c r="L58" s="40" t="s">
        <v>29</v>
      </c>
      <c r="M58" s="40" t="s">
        <v>71</v>
      </c>
      <c r="N58" s="40" t="s">
        <v>29</v>
      </c>
      <c r="O58" s="40" t="s">
        <v>183</v>
      </c>
      <c r="P58" s="41">
        <v>43886</v>
      </c>
      <c r="Q58" s="41">
        <v>43886</v>
      </c>
      <c r="R58" s="41">
        <v>43886</v>
      </c>
      <c r="S58" s="41">
        <v>43886</v>
      </c>
      <c r="T58" s="45">
        <v>101921</v>
      </c>
      <c r="U58" s="40">
        <v>20200225</v>
      </c>
      <c r="V58" s="40">
        <v>101921</v>
      </c>
      <c r="W58" s="40" t="s">
        <v>410</v>
      </c>
      <c r="X58" s="40" t="s">
        <v>30</v>
      </c>
      <c r="Y58" s="40" t="s">
        <v>31</v>
      </c>
      <c r="Z58" s="40" t="s">
        <v>32</v>
      </c>
      <c r="AA58" s="40" t="s">
        <v>108</v>
      </c>
      <c r="AB58" s="40" t="s">
        <v>107</v>
      </c>
      <c r="AC58" s="40" t="s">
        <v>410</v>
      </c>
      <c r="AD58" s="40" t="s">
        <v>30</v>
      </c>
      <c r="AE58" s="40">
        <v>20200225</v>
      </c>
      <c r="AF58" s="40">
        <v>101921</v>
      </c>
      <c r="AG58" s="40" t="s">
        <v>86</v>
      </c>
      <c r="AH58" s="40" t="s">
        <v>87</v>
      </c>
      <c r="AI58" s="40" t="s">
        <v>34</v>
      </c>
      <c r="AJ58" s="40" t="s">
        <v>35</v>
      </c>
      <c r="AK58" s="40" t="s">
        <v>90</v>
      </c>
      <c r="AL58" s="40" t="s">
        <v>738</v>
      </c>
      <c r="AM58" s="40" t="s">
        <v>739</v>
      </c>
      <c r="AN58" s="40" t="s">
        <v>129</v>
      </c>
      <c r="AO58" s="40" t="s">
        <v>168</v>
      </c>
      <c r="AP58" s="40" t="s">
        <v>488</v>
      </c>
      <c r="AQ58" s="40" t="s">
        <v>57</v>
      </c>
      <c r="AR58" s="40" t="s">
        <v>33</v>
      </c>
      <c r="AS58" s="40" t="s">
        <v>66</v>
      </c>
      <c r="AT58" s="40" t="s">
        <v>66</v>
      </c>
      <c r="AU58" s="42" t="s">
        <v>33</v>
      </c>
      <c r="AW58" s="22" t="str">
        <f t="shared" si="0"/>
        <v>TRIPLE PLAY</v>
      </c>
      <c r="AX58" s="45">
        <v>10</v>
      </c>
      <c r="AY58" s="22">
        <v>19</v>
      </c>
      <c r="AZ58" s="22">
        <v>21</v>
      </c>
      <c r="BA58" s="6" t="str">
        <f t="shared" si="1"/>
        <v>10:19:21</v>
      </c>
    </row>
    <row r="59" spans="1:53" x14ac:dyDescent="0.25">
      <c r="A59" s="35">
        <v>763130628</v>
      </c>
      <c r="B59" s="36" t="s">
        <v>28</v>
      </c>
      <c r="C59" s="36">
        <v>57773387</v>
      </c>
      <c r="D59" s="36" t="s">
        <v>62</v>
      </c>
      <c r="E59" s="36"/>
      <c r="F59" s="36">
        <v>2</v>
      </c>
      <c r="G59" s="36">
        <v>1</v>
      </c>
      <c r="H59" s="36" t="s">
        <v>53</v>
      </c>
      <c r="I59" s="36" t="e">
        <v>#N/A</v>
      </c>
      <c r="J59" s="36" t="s">
        <v>70</v>
      </c>
      <c r="K59" s="36" t="s">
        <v>67</v>
      </c>
      <c r="L59" s="36" t="s">
        <v>29</v>
      </c>
      <c r="M59" s="36" t="s">
        <v>67</v>
      </c>
      <c r="N59" s="36" t="s">
        <v>29</v>
      </c>
      <c r="O59" s="36" t="s">
        <v>94</v>
      </c>
      <c r="P59" s="37">
        <v>43894</v>
      </c>
      <c r="Q59" s="37">
        <v>43894</v>
      </c>
      <c r="R59" s="37">
        <v>43894</v>
      </c>
      <c r="S59" s="37">
        <v>43894</v>
      </c>
      <c r="T59" s="44">
        <v>102134</v>
      </c>
      <c r="U59" s="36">
        <v>20200304</v>
      </c>
      <c r="V59" s="36">
        <v>102134</v>
      </c>
      <c r="W59" s="36" t="s">
        <v>491</v>
      </c>
      <c r="X59" s="36" t="s">
        <v>30</v>
      </c>
      <c r="Y59" s="36" t="s">
        <v>31</v>
      </c>
      <c r="Z59" s="36" t="s">
        <v>32</v>
      </c>
      <c r="AA59" s="36" t="s">
        <v>108</v>
      </c>
      <c r="AB59" s="36" t="s">
        <v>107</v>
      </c>
      <c r="AC59" s="36" t="s">
        <v>491</v>
      </c>
      <c r="AD59" s="36" t="s">
        <v>30</v>
      </c>
      <c r="AE59" s="36">
        <v>20200304</v>
      </c>
      <c r="AF59" s="36">
        <v>102134</v>
      </c>
      <c r="AG59" s="36" t="s">
        <v>86</v>
      </c>
      <c r="AH59" s="36" t="s">
        <v>87</v>
      </c>
      <c r="AI59" s="36" t="s">
        <v>34</v>
      </c>
      <c r="AJ59" s="36" t="s">
        <v>35</v>
      </c>
      <c r="AK59" s="36" t="s">
        <v>90</v>
      </c>
      <c r="AL59" s="36" t="s">
        <v>740</v>
      </c>
      <c r="AM59" s="36" t="s">
        <v>741</v>
      </c>
      <c r="AN59" s="36" t="s">
        <v>129</v>
      </c>
      <c r="AO59" s="36" t="s">
        <v>136</v>
      </c>
      <c r="AP59" s="36" t="s">
        <v>512</v>
      </c>
      <c r="AQ59" s="36" t="s">
        <v>57</v>
      </c>
      <c r="AR59" s="36" t="s">
        <v>33</v>
      </c>
      <c r="AS59" s="36" t="s">
        <v>66</v>
      </c>
      <c r="AT59" s="36" t="s">
        <v>66</v>
      </c>
      <c r="AU59" s="38" t="s">
        <v>33</v>
      </c>
      <c r="AW59" s="22" t="str">
        <f t="shared" si="0"/>
        <v>TRIPLE PLAY</v>
      </c>
      <c r="AX59" s="44">
        <v>10</v>
      </c>
      <c r="AY59" s="22">
        <v>21</v>
      </c>
      <c r="AZ59" s="22">
        <v>34</v>
      </c>
      <c r="BA59" s="6" t="str">
        <f t="shared" si="1"/>
        <v>10:21:34</v>
      </c>
    </row>
    <row r="60" spans="1:53" x14ac:dyDescent="0.25">
      <c r="A60" s="35">
        <v>763131421</v>
      </c>
      <c r="B60" s="36" t="s">
        <v>28</v>
      </c>
      <c r="C60" s="36">
        <v>13959294</v>
      </c>
      <c r="D60" s="36" t="s">
        <v>55</v>
      </c>
      <c r="E60" s="36"/>
      <c r="F60" s="36">
        <v>2</v>
      </c>
      <c r="G60" s="36">
        <v>1</v>
      </c>
      <c r="H60" s="36" t="s">
        <v>53</v>
      </c>
      <c r="I60" s="36" t="e">
        <v>#N/A</v>
      </c>
      <c r="J60" s="36" t="s">
        <v>70</v>
      </c>
      <c r="K60" s="36" t="s">
        <v>88</v>
      </c>
      <c r="L60" s="36" t="s">
        <v>29</v>
      </c>
      <c r="M60" s="36" t="s">
        <v>88</v>
      </c>
      <c r="N60" s="36" t="s">
        <v>29</v>
      </c>
      <c r="O60" s="36" t="s">
        <v>195</v>
      </c>
      <c r="P60" s="37">
        <v>43894</v>
      </c>
      <c r="Q60" s="37">
        <v>43894</v>
      </c>
      <c r="R60" s="37">
        <v>43894</v>
      </c>
      <c r="S60" s="37">
        <v>43894</v>
      </c>
      <c r="T60" s="44">
        <v>102421</v>
      </c>
      <c r="U60" s="36">
        <v>20200304</v>
      </c>
      <c r="V60" s="36">
        <v>102421</v>
      </c>
      <c r="W60" s="36" t="s">
        <v>88</v>
      </c>
      <c r="X60" s="36" t="s">
        <v>30</v>
      </c>
      <c r="Y60" s="36" t="s">
        <v>31</v>
      </c>
      <c r="Z60" s="36" t="s">
        <v>32</v>
      </c>
      <c r="AA60" s="36" t="s">
        <v>108</v>
      </c>
      <c r="AB60" s="36" t="s">
        <v>107</v>
      </c>
      <c r="AC60" s="36" t="s">
        <v>88</v>
      </c>
      <c r="AD60" s="36" t="s">
        <v>30</v>
      </c>
      <c r="AE60" s="36">
        <v>20200304</v>
      </c>
      <c r="AF60" s="36">
        <v>102421</v>
      </c>
      <c r="AG60" s="36" t="s">
        <v>86</v>
      </c>
      <c r="AH60" s="36" t="s">
        <v>87</v>
      </c>
      <c r="AI60" s="36" t="s">
        <v>34</v>
      </c>
      <c r="AJ60" s="36" t="s">
        <v>35</v>
      </c>
      <c r="AK60" s="36"/>
      <c r="AL60" s="36" t="s">
        <v>771</v>
      </c>
      <c r="AM60" s="36" t="s">
        <v>742</v>
      </c>
      <c r="AN60" s="36" t="s">
        <v>129</v>
      </c>
      <c r="AO60" s="36" t="s">
        <v>132</v>
      </c>
      <c r="AP60" s="36" t="s">
        <v>568</v>
      </c>
      <c r="AQ60" s="36" t="s">
        <v>57</v>
      </c>
      <c r="AR60" s="36" t="s">
        <v>33</v>
      </c>
      <c r="AS60" s="36" t="s">
        <v>66</v>
      </c>
      <c r="AT60" s="36" t="s">
        <v>66</v>
      </c>
      <c r="AU60" s="38" t="s">
        <v>33</v>
      </c>
      <c r="AW60" s="22" t="str">
        <f t="shared" si="0"/>
        <v>DOBLE PLAY</v>
      </c>
      <c r="AX60" s="44">
        <v>10</v>
      </c>
      <c r="AY60" s="22">
        <v>24</v>
      </c>
      <c r="AZ60" s="22">
        <v>21</v>
      </c>
      <c r="BA60" s="6" t="str">
        <f t="shared" si="1"/>
        <v>10:24:21</v>
      </c>
    </row>
    <row r="61" spans="1:53" x14ac:dyDescent="0.25">
      <c r="A61" s="39">
        <v>763132352</v>
      </c>
      <c r="B61" s="40" t="s">
        <v>28</v>
      </c>
      <c r="C61" s="40">
        <v>75261621</v>
      </c>
      <c r="D61" s="40" t="s">
        <v>55</v>
      </c>
      <c r="E61" s="40"/>
      <c r="F61" s="40">
        <v>2</v>
      </c>
      <c r="G61" s="40">
        <v>1</v>
      </c>
      <c r="H61" s="40" t="s">
        <v>53</v>
      </c>
      <c r="I61" s="40" t="e">
        <v>#N/A</v>
      </c>
      <c r="J61" s="40" t="s">
        <v>70</v>
      </c>
      <c r="K61" s="40" t="s">
        <v>71</v>
      </c>
      <c r="L61" s="40" t="s">
        <v>29</v>
      </c>
      <c r="M61" s="40" t="s">
        <v>71</v>
      </c>
      <c r="N61" s="40" t="s">
        <v>29</v>
      </c>
      <c r="O61" s="40" t="s">
        <v>181</v>
      </c>
      <c r="P61" s="41">
        <v>43894</v>
      </c>
      <c r="Q61" s="41">
        <v>43894</v>
      </c>
      <c r="R61" s="41">
        <v>43894</v>
      </c>
      <c r="S61" s="41">
        <v>43894</v>
      </c>
      <c r="T61" s="45">
        <v>102737</v>
      </c>
      <c r="U61" s="40">
        <v>20200304</v>
      </c>
      <c r="V61" s="40">
        <v>102737</v>
      </c>
      <c r="W61" s="40" t="s">
        <v>410</v>
      </c>
      <c r="X61" s="40" t="s">
        <v>30</v>
      </c>
      <c r="Y61" s="40" t="s">
        <v>31</v>
      </c>
      <c r="Z61" s="40" t="s">
        <v>32</v>
      </c>
      <c r="AA61" s="40" t="s">
        <v>108</v>
      </c>
      <c r="AB61" s="40" t="s">
        <v>107</v>
      </c>
      <c r="AC61" s="40" t="s">
        <v>410</v>
      </c>
      <c r="AD61" s="40" t="s">
        <v>30</v>
      </c>
      <c r="AE61" s="40">
        <v>20200304</v>
      </c>
      <c r="AF61" s="40">
        <v>102737</v>
      </c>
      <c r="AG61" s="40" t="s">
        <v>86</v>
      </c>
      <c r="AH61" s="40" t="s">
        <v>87</v>
      </c>
      <c r="AI61" s="40" t="s">
        <v>60</v>
      </c>
      <c r="AJ61" s="40" t="s">
        <v>61</v>
      </c>
      <c r="AK61" s="40" t="s">
        <v>90</v>
      </c>
      <c r="AL61" s="40" t="s">
        <v>743</v>
      </c>
      <c r="AM61" s="40" t="s">
        <v>744</v>
      </c>
      <c r="AN61" s="40" t="s">
        <v>122</v>
      </c>
      <c r="AO61" s="40" t="s">
        <v>123</v>
      </c>
      <c r="AP61" s="40" t="s">
        <v>430</v>
      </c>
      <c r="AQ61" s="40" t="s">
        <v>57</v>
      </c>
      <c r="AR61" s="40" t="s">
        <v>33</v>
      </c>
      <c r="AS61" s="40" t="s">
        <v>66</v>
      </c>
      <c r="AT61" s="40" t="s">
        <v>66</v>
      </c>
      <c r="AU61" s="42" t="s">
        <v>33</v>
      </c>
      <c r="AW61" s="22" t="str">
        <f t="shared" si="0"/>
        <v>DOBLE PLAY</v>
      </c>
      <c r="AX61" s="45">
        <v>10</v>
      </c>
      <c r="AY61" s="22">
        <v>27</v>
      </c>
      <c r="AZ61" s="22">
        <v>37</v>
      </c>
      <c r="BA61" s="6" t="str">
        <f t="shared" si="1"/>
        <v>10:27:37</v>
      </c>
    </row>
    <row r="62" spans="1:53" x14ac:dyDescent="0.25">
      <c r="A62" s="39">
        <v>763132781</v>
      </c>
      <c r="B62" s="40" t="s">
        <v>28</v>
      </c>
      <c r="C62" s="40">
        <v>17572523</v>
      </c>
      <c r="D62" s="40" t="s">
        <v>54</v>
      </c>
      <c r="E62" s="40"/>
      <c r="F62" s="40">
        <v>2</v>
      </c>
      <c r="G62" s="40">
        <v>1</v>
      </c>
      <c r="H62" s="40" t="s">
        <v>53</v>
      </c>
      <c r="I62" s="40" t="e">
        <v>#N/A</v>
      </c>
      <c r="J62" s="40" t="s">
        <v>70</v>
      </c>
      <c r="K62" s="40" t="s">
        <v>67</v>
      </c>
      <c r="L62" s="40" t="s">
        <v>29</v>
      </c>
      <c r="M62" s="40" t="s">
        <v>67</v>
      </c>
      <c r="N62" s="40" t="s">
        <v>29</v>
      </c>
      <c r="O62" s="40" t="s">
        <v>160</v>
      </c>
      <c r="P62" s="41">
        <v>43894</v>
      </c>
      <c r="Q62" s="41">
        <v>43894</v>
      </c>
      <c r="R62" s="41">
        <v>43894</v>
      </c>
      <c r="S62" s="41">
        <v>43894</v>
      </c>
      <c r="T62" s="45">
        <v>102840</v>
      </c>
      <c r="U62" s="40">
        <v>20200304</v>
      </c>
      <c r="V62" s="40">
        <v>102840</v>
      </c>
      <c r="W62" s="40" t="s">
        <v>491</v>
      </c>
      <c r="X62" s="40" t="s">
        <v>30</v>
      </c>
      <c r="Y62" s="40" t="s">
        <v>31</v>
      </c>
      <c r="Z62" s="40" t="s">
        <v>36</v>
      </c>
      <c r="AA62" s="40" t="s">
        <v>109</v>
      </c>
      <c r="AB62" s="40" t="s">
        <v>107</v>
      </c>
      <c r="AC62" s="40" t="s">
        <v>491</v>
      </c>
      <c r="AD62" s="40" t="s">
        <v>30</v>
      </c>
      <c r="AE62" s="40">
        <v>20200304</v>
      </c>
      <c r="AF62" s="40">
        <v>102840</v>
      </c>
      <c r="AG62" s="40" t="s">
        <v>86</v>
      </c>
      <c r="AH62" s="40" t="s">
        <v>87</v>
      </c>
      <c r="AI62" s="40" t="s">
        <v>60</v>
      </c>
      <c r="AJ62" s="40" t="s">
        <v>61</v>
      </c>
      <c r="AK62" s="40" t="s">
        <v>90</v>
      </c>
      <c r="AL62" s="40" t="s">
        <v>709</v>
      </c>
      <c r="AM62" s="40" t="s">
        <v>745</v>
      </c>
      <c r="AN62" s="40" t="s">
        <v>122</v>
      </c>
      <c r="AO62" s="40" t="s">
        <v>141</v>
      </c>
      <c r="AP62" s="40" t="s">
        <v>511</v>
      </c>
      <c r="AQ62" s="40" t="s">
        <v>57</v>
      </c>
      <c r="AR62" s="40" t="s">
        <v>33</v>
      </c>
      <c r="AS62" s="40" t="s">
        <v>66</v>
      </c>
      <c r="AT62" s="40" t="s">
        <v>66</v>
      </c>
      <c r="AU62" s="42" t="s">
        <v>33</v>
      </c>
      <c r="AW62" s="22" t="str">
        <f t="shared" si="0"/>
        <v>INTERNET</v>
      </c>
      <c r="AX62" s="45">
        <v>10</v>
      </c>
      <c r="AY62" s="22">
        <v>28</v>
      </c>
      <c r="AZ62" s="22">
        <v>40</v>
      </c>
      <c r="BA62" s="6" t="str">
        <f t="shared" si="1"/>
        <v>10:28:40</v>
      </c>
    </row>
    <row r="63" spans="1:53" x14ac:dyDescent="0.25">
      <c r="A63" s="35">
        <v>762249481</v>
      </c>
      <c r="B63" s="36" t="s">
        <v>28</v>
      </c>
      <c r="C63" s="36">
        <v>78579508</v>
      </c>
      <c r="D63" s="36" t="s">
        <v>54</v>
      </c>
      <c r="E63" s="36"/>
      <c r="F63" s="36">
        <v>5</v>
      </c>
      <c r="G63" s="36">
        <v>4</v>
      </c>
      <c r="H63" s="36" t="s">
        <v>53</v>
      </c>
      <c r="I63" s="36" t="e">
        <v>#N/A</v>
      </c>
      <c r="J63" s="36" t="s">
        <v>70</v>
      </c>
      <c r="K63" s="36" t="s">
        <v>71</v>
      </c>
      <c r="L63" s="36" t="s">
        <v>29</v>
      </c>
      <c r="M63" s="36" t="s">
        <v>71</v>
      </c>
      <c r="N63" s="36" t="s">
        <v>29</v>
      </c>
      <c r="O63" s="36" t="s">
        <v>183</v>
      </c>
      <c r="P63" s="37">
        <v>43889</v>
      </c>
      <c r="Q63" s="37">
        <v>43889</v>
      </c>
      <c r="R63" s="37">
        <v>43889</v>
      </c>
      <c r="S63" s="37">
        <v>43889</v>
      </c>
      <c r="T63" s="44">
        <v>103407</v>
      </c>
      <c r="U63" s="36">
        <v>20200228</v>
      </c>
      <c r="V63" s="36">
        <v>103407</v>
      </c>
      <c r="W63" s="36" t="s">
        <v>410</v>
      </c>
      <c r="X63" s="36" t="s">
        <v>30</v>
      </c>
      <c r="Y63" s="36" t="s">
        <v>31</v>
      </c>
      <c r="Z63" s="36" t="s">
        <v>32</v>
      </c>
      <c r="AA63" s="36" t="s">
        <v>108</v>
      </c>
      <c r="AB63" s="36" t="s">
        <v>107</v>
      </c>
      <c r="AC63" s="36" t="s">
        <v>410</v>
      </c>
      <c r="AD63" s="36" t="s">
        <v>30</v>
      </c>
      <c r="AE63" s="36">
        <v>20200228</v>
      </c>
      <c r="AF63" s="36">
        <v>103407</v>
      </c>
      <c r="AG63" s="36" t="s">
        <v>86</v>
      </c>
      <c r="AH63" s="36" t="s">
        <v>87</v>
      </c>
      <c r="AI63" s="36" t="s">
        <v>60</v>
      </c>
      <c r="AJ63" s="36" t="s">
        <v>61</v>
      </c>
      <c r="AK63" s="36" t="s">
        <v>90</v>
      </c>
      <c r="AL63" s="36" t="s">
        <v>746</v>
      </c>
      <c r="AM63" s="36" t="s">
        <v>747</v>
      </c>
      <c r="AN63" s="36" t="s">
        <v>122</v>
      </c>
      <c r="AO63" s="36" t="s">
        <v>141</v>
      </c>
      <c r="AP63" s="36" t="s">
        <v>481</v>
      </c>
      <c r="AQ63" s="36" t="s">
        <v>57</v>
      </c>
      <c r="AR63" s="36" t="s">
        <v>33</v>
      </c>
      <c r="AS63" s="36" t="s">
        <v>66</v>
      </c>
      <c r="AT63" s="36" t="s">
        <v>66</v>
      </c>
      <c r="AU63" s="38" t="s">
        <v>33</v>
      </c>
      <c r="AW63" s="22" t="str">
        <f t="shared" si="0"/>
        <v>INTERNET</v>
      </c>
      <c r="AX63" s="44">
        <v>10</v>
      </c>
      <c r="AY63" s="22">
        <v>34</v>
      </c>
      <c r="AZ63" s="22">
        <v>7</v>
      </c>
      <c r="BA63" s="6" t="str">
        <f t="shared" si="1"/>
        <v>10:34:7</v>
      </c>
    </row>
    <row r="64" spans="1:53" x14ac:dyDescent="0.25">
      <c r="A64" s="35">
        <v>761816710</v>
      </c>
      <c r="B64" s="36" t="s">
        <v>28</v>
      </c>
      <c r="C64" s="36">
        <v>17274732</v>
      </c>
      <c r="D64" s="36" t="s">
        <v>55</v>
      </c>
      <c r="E64" s="36"/>
      <c r="F64" s="36">
        <v>7</v>
      </c>
      <c r="G64" s="36">
        <v>6</v>
      </c>
      <c r="H64" s="36" t="s">
        <v>53</v>
      </c>
      <c r="I64" s="36" t="e">
        <v>#N/A</v>
      </c>
      <c r="J64" s="36" t="s">
        <v>70</v>
      </c>
      <c r="K64" s="36" t="s">
        <v>69</v>
      </c>
      <c r="L64" s="36" t="s">
        <v>29</v>
      </c>
      <c r="M64" s="36" t="s">
        <v>69</v>
      </c>
      <c r="N64" s="36" t="s">
        <v>29</v>
      </c>
      <c r="O64" s="36" t="s">
        <v>93</v>
      </c>
      <c r="P64" s="37">
        <v>43887</v>
      </c>
      <c r="Q64" s="37">
        <v>43887</v>
      </c>
      <c r="R64" s="37">
        <v>43887</v>
      </c>
      <c r="S64" s="37">
        <v>43887</v>
      </c>
      <c r="T64" s="44">
        <v>103452</v>
      </c>
      <c r="U64" s="36">
        <v>20200226</v>
      </c>
      <c r="V64" s="36">
        <v>103452</v>
      </c>
      <c r="W64" s="36" t="s">
        <v>69</v>
      </c>
      <c r="X64" s="36" t="s">
        <v>30</v>
      </c>
      <c r="Y64" s="36" t="s">
        <v>31</v>
      </c>
      <c r="Z64" s="36" t="s">
        <v>32</v>
      </c>
      <c r="AA64" s="36" t="s">
        <v>108</v>
      </c>
      <c r="AB64" s="36" t="s">
        <v>107</v>
      </c>
      <c r="AC64" s="36" t="s">
        <v>69</v>
      </c>
      <c r="AD64" s="36" t="s">
        <v>30</v>
      </c>
      <c r="AE64" s="36">
        <v>20200226</v>
      </c>
      <c r="AF64" s="36">
        <v>103452</v>
      </c>
      <c r="AG64" s="36" t="s">
        <v>86</v>
      </c>
      <c r="AH64" s="36" t="s">
        <v>87</v>
      </c>
      <c r="AI64" s="36" t="s">
        <v>119</v>
      </c>
      <c r="AJ64" s="36" t="s">
        <v>68</v>
      </c>
      <c r="AK64" s="36" t="s">
        <v>90</v>
      </c>
      <c r="AL64" s="36" t="s">
        <v>748</v>
      </c>
      <c r="AM64" s="36" t="s">
        <v>749</v>
      </c>
      <c r="AN64" s="36" t="s">
        <v>127</v>
      </c>
      <c r="AO64" s="36" t="s">
        <v>131</v>
      </c>
      <c r="AP64" s="36" t="s">
        <v>409</v>
      </c>
      <c r="AQ64" s="36" t="s">
        <v>57</v>
      </c>
      <c r="AR64" s="36" t="s">
        <v>33</v>
      </c>
      <c r="AS64" s="36" t="s">
        <v>66</v>
      </c>
      <c r="AT64" s="36" t="s">
        <v>66</v>
      </c>
      <c r="AU64" s="38" t="s">
        <v>33</v>
      </c>
      <c r="AV64" s="30"/>
      <c r="AW64" s="22" t="str">
        <f t="shared" si="0"/>
        <v>DOBLE PLAY</v>
      </c>
      <c r="AX64" s="44">
        <v>10</v>
      </c>
      <c r="AY64" s="22">
        <v>34</v>
      </c>
      <c r="AZ64" s="22">
        <v>52</v>
      </c>
      <c r="BA64" s="6" t="str">
        <f t="shared" si="1"/>
        <v>10:34:52</v>
      </c>
    </row>
    <row r="65" spans="1:53" x14ac:dyDescent="0.25">
      <c r="A65" s="35">
        <v>762696381</v>
      </c>
      <c r="B65" s="36" t="s">
        <v>28</v>
      </c>
      <c r="C65" s="36">
        <v>19585762</v>
      </c>
      <c r="D65" s="36" t="s">
        <v>62</v>
      </c>
      <c r="E65" s="36"/>
      <c r="F65" s="36">
        <v>4</v>
      </c>
      <c r="G65" s="36">
        <v>3</v>
      </c>
      <c r="H65" s="36" t="s">
        <v>53</v>
      </c>
      <c r="I65" s="36" t="e">
        <v>#N/A</v>
      </c>
      <c r="J65" s="36" t="s">
        <v>70</v>
      </c>
      <c r="K65" s="36" t="s">
        <v>88</v>
      </c>
      <c r="L65" s="36" t="s">
        <v>29</v>
      </c>
      <c r="M65" s="36" t="s">
        <v>588</v>
      </c>
      <c r="N65" s="36" t="s">
        <v>589</v>
      </c>
      <c r="O65" s="36" t="s">
        <v>175</v>
      </c>
      <c r="P65" s="37">
        <v>43892</v>
      </c>
      <c r="Q65" s="37">
        <v>43892</v>
      </c>
      <c r="R65" s="37">
        <v>43892</v>
      </c>
      <c r="S65" s="37">
        <v>43892</v>
      </c>
      <c r="T65" s="44">
        <v>103532</v>
      </c>
      <c r="U65" s="36">
        <v>20200302</v>
      </c>
      <c r="V65" s="36">
        <v>103532</v>
      </c>
      <c r="W65" s="36" t="s">
        <v>88</v>
      </c>
      <c r="X65" s="36" t="s">
        <v>30</v>
      </c>
      <c r="Y65" s="36" t="s">
        <v>31</v>
      </c>
      <c r="Z65" s="36" t="s">
        <v>32</v>
      </c>
      <c r="AA65" s="36" t="s">
        <v>108</v>
      </c>
      <c r="AB65" s="36" t="s">
        <v>107</v>
      </c>
      <c r="AC65" s="36" t="s">
        <v>590</v>
      </c>
      <c r="AD65" s="36" t="s">
        <v>591</v>
      </c>
      <c r="AE65" s="36">
        <v>20200302</v>
      </c>
      <c r="AF65" s="36">
        <v>103532</v>
      </c>
      <c r="AG65" s="36" t="s">
        <v>86</v>
      </c>
      <c r="AH65" s="36" t="s">
        <v>87</v>
      </c>
      <c r="AI65" s="36" t="s">
        <v>592</v>
      </c>
      <c r="AJ65" s="36" t="s">
        <v>64</v>
      </c>
      <c r="AK65" s="36" t="s">
        <v>90</v>
      </c>
      <c r="AL65" s="36" t="s">
        <v>750</v>
      </c>
      <c r="AM65" s="36" t="s">
        <v>751</v>
      </c>
      <c r="AN65" s="36" t="s">
        <v>129</v>
      </c>
      <c r="AO65" s="36" t="s">
        <v>137</v>
      </c>
      <c r="AP65" s="36" t="s">
        <v>593</v>
      </c>
      <c r="AQ65" s="36" t="s">
        <v>57</v>
      </c>
      <c r="AR65" s="36" t="s">
        <v>33</v>
      </c>
      <c r="AS65" s="36" t="s">
        <v>66</v>
      </c>
      <c r="AT65" s="36" t="s">
        <v>66</v>
      </c>
      <c r="AU65" s="38" t="s">
        <v>33</v>
      </c>
      <c r="AW65" s="22" t="str">
        <f t="shared" si="0"/>
        <v>TRIPLE PLAY</v>
      </c>
      <c r="AX65" s="44">
        <v>10</v>
      </c>
      <c r="AY65" s="22">
        <v>35</v>
      </c>
      <c r="AZ65" s="22">
        <v>32</v>
      </c>
      <c r="BA65" s="6" t="str">
        <f t="shared" si="1"/>
        <v>10:35:32</v>
      </c>
    </row>
    <row r="66" spans="1:53" x14ac:dyDescent="0.25">
      <c r="A66" s="35">
        <v>762036609</v>
      </c>
      <c r="B66" s="36" t="s">
        <v>28</v>
      </c>
      <c r="C66" s="36">
        <v>92451244</v>
      </c>
      <c r="D66" s="36" t="s">
        <v>54</v>
      </c>
      <c r="E66" s="36"/>
      <c r="F66" s="36">
        <v>6</v>
      </c>
      <c r="G66" s="36">
        <v>5</v>
      </c>
      <c r="H66" s="36" t="s">
        <v>53</v>
      </c>
      <c r="I66" s="36" t="e">
        <v>#N/A</v>
      </c>
      <c r="J66" s="36" t="s">
        <v>70</v>
      </c>
      <c r="K66" s="36" t="s">
        <v>88</v>
      </c>
      <c r="L66" s="36" t="s">
        <v>29</v>
      </c>
      <c r="M66" s="36" t="s">
        <v>88</v>
      </c>
      <c r="N66" s="36" t="s">
        <v>29</v>
      </c>
      <c r="O66" s="36" t="s">
        <v>175</v>
      </c>
      <c r="P66" s="37">
        <v>43888</v>
      </c>
      <c r="Q66" s="37">
        <v>43888</v>
      </c>
      <c r="R66" s="37">
        <v>43888</v>
      </c>
      <c r="S66" s="37">
        <v>43888</v>
      </c>
      <c r="T66" s="44">
        <v>104030</v>
      </c>
      <c r="U66" s="36">
        <v>20200227</v>
      </c>
      <c r="V66" s="36">
        <v>104030</v>
      </c>
      <c r="W66" s="36" t="s">
        <v>88</v>
      </c>
      <c r="X66" s="36" t="s">
        <v>30</v>
      </c>
      <c r="Y66" s="36" t="s">
        <v>31</v>
      </c>
      <c r="Z66" s="36" t="s">
        <v>32</v>
      </c>
      <c r="AA66" s="36" t="s">
        <v>108</v>
      </c>
      <c r="AB66" s="36" t="s">
        <v>107</v>
      </c>
      <c r="AC66" s="36" t="s">
        <v>88</v>
      </c>
      <c r="AD66" s="36" t="s">
        <v>30</v>
      </c>
      <c r="AE66" s="36">
        <v>20200227</v>
      </c>
      <c r="AF66" s="36">
        <v>104030</v>
      </c>
      <c r="AG66" s="36" t="s">
        <v>86</v>
      </c>
      <c r="AH66" s="36" t="s">
        <v>87</v>
      </c>
      <c r="AI66" s="36" t="s">
        <v>60</v>
      </c>
      <c r="AJ66" s="36" t="s">
        <v>61</v>
      </c>
      <c r="AK66" s="36" t="s">
        <v>90</v>
      </c>
      <c r="AL66" s="36" t="s">
        <v>159</v>
      </c>
      <c r="AM66" s="36" t="s">
        <v>752</v>
      </c>
      <c r="AN66" s="36" t="s">
        <v>122</v>
      </c>
      <c r="AO66" s="36" t="s">
        <v>123</v>
      </c>
      <c r="AP66" s="36" t="s">
        <v>601</v>
      </c>
      <c r="AQ66" s="36" t="s">
        <v>57</v>
      </c>
      <c r="AR66" s="36" t="s">
        <v>33</v>
      </c>
      <c r="AS66" s="36" t="s">
        <v>66</v>
      </c>
      <c r="AT66" s="36" t="s">
        <v>66</v>
      </c>
      <c r="AU66" s="38" t="s">
        <v>33</v>
      </c>
      <c r="AV66" s="32"/>
      <c r="AW66" s="22" t="str">
        <f t="shared" ref="AW66:AW129" si="2">IF(D66="T","TELEVISION",IF(D66="@","INTERNET",IF(D66="J","DOBLE PLAY",IF(D66="N","TRIPLE PLAY",IF(D66="L","TELEFONIA",IF(D66="K","DOBLE PLAY"))))))</f>
        <v>INTERNET</v>
      </c>
      <c r="AX66" s="44">
        <v>10</v>
      </c>
      <c r="AY66" s="22">
        <v>40</v>
      </c>
      <c r="AZ66" s="22">
        <v>30</v>
      </c>
      <c r="BA66" s="6" t="str">
        <f t="shared" ref="BA66:BA129" si="3">AX66&amp;":"&amp;AY66&amp;":"&amp;AZ66</f>
        <v>10:40:30</v>
      </c>
    </row>
    <row r="67" spans="1:53" x14ac:dyDescent="0.25">
      <c r="A67" s="35">
        <v>762927469</v>
      </c>
      <c r="B67" s="36" t="s">
        <v>28</v>
      </c>
      <c r="C67" s="36">
        <v>46795467</v>
      </c>
      <c r="D67" s="36" t="s">
        <v>62</v>
      </c>
      <c r="E67" s="36"/>
      <c r="F67" s="36">
        <v>3</v>
      </c>
      <c r="G67" s="36">
        <v>2</v>
      </c>
      <c r="H67" s="36" t="s">
        <v>53</v>
      </c>
      <c r="I67" s="36" t="e">
        <v>#N/A</v>
      </c>
      <c r="J67" s="36" t="s">
        <v>70</v>
      </c>
      <c r="K67" s="36" t="s">
        <v>67</v>
      </c>
      <c r="L67" s="36" t="s">
        <v>29</v>
      </c>
      <c r="M67" s="36" t="s">
        <v>67</v>
      </c>
      <c r="N67" s="36" t="s">
        <v>29</v>
      </c>
      <c r="O67" s="36" t="s">
        <v>187</v>
      </c>
      <c r="P67" s="37">
        <v>43893</v>
      </c>
      <c r="Q67" s="37">
        <v>43893</v>
      </c>
      <c r="R67" s="37">
        <v>43893</v>
      </c>
      <c r="S67" s="37">
        <v>43893</v>
      </c>
      <c r="T67" s="44">
        <v>104654</v>
      </c>
      <c r="U67" s="36">
        <v>20200303</v>
      </c>
      <c r="V67" s="36">
        <v>104654</v>
      </c>
      <c r="W67" s="36" t="s">
        <v>491</v>
      </c>
      <c r="X67" s="36" t="s">
        <v>30</v>
      </c>
      <c r="Y67" s="36" t="s">
        <v>31</v>
      </c>
      <c r="Z67" s="36" t="s">
        <v>32</v>
      </c>
      <c r="AA67" s="36" t="s">
        <v>108</v>
      </c>
      <c r="AB67" s="36" t="s">
        <v>107</v>
      </c>
      <c r="AC67" s="36" t="s">
        <v>491</v>
      </c>
      <c r="AD67" s="36" t="s">
        <v>30</v>
      </c>
      <c r="AE67" s="36">
        <v>20200303</v>
      </c>
      <c r="AF67" s="36">
        <v>104654</v>
      </c>
      <c r="AG67" s="36" t="s">
        <v>86</v>
      </c>
      <c r="AH67" s="36" t="s">
        <v>87</v>
      </c>
      <c r="AI67" s="36" t="s">
        <v>34</v>
      </c>
      <c r="AJ67" s="36" t="s">
        <v>35</v>
      </c>
      <c r="AK67" s="36" t="s">
        <v>90</v>
      </c>
      <c r="AL67" s="36" t="s">
        <v>753</v>
      </c>
      <c r="AM67" s="36" t="s">
        <v>754</v>
      </c>
      <c r="AN67" s="36" t="s">
        <v>129</v>
      </c>
      <c r="AO67" s="36" t="s">
        <v>132</v>
      </c>
      <c r="AP67" s="36" t="s">
        <v>522</v>
      </c>
      <c r="AQ67" s="36" t="s">
        <v>57</v>
      </c>
      <c r="AR67" s="36" t="s">
        <v>33</v>
      </c>
      <c r="AS67" s="36" t="s">
        <v>66</v>
      </c>
      <c r="AT67" s="36" t="s">
        <v>66</v>
      </c>
      <c r="AU67" s="38" t="s">
        <v>33</v>
      </c>
      <c r="AW67" s="22" t="str">
        <f t="shared" si="2"/>
        <v>TRIPLE PLAY</v>
      </c>
      <c r="AX67" s="44">
        <v>10</v>
      </c>
      <c r="AY67" s="22">
        <v>46</v>
      </c>
      <c r="AZ67" s="22">
        <v>54</v>
      </c>
      <c r="BA67" s="6" t="str">
        <f t="shared" si="3"/>
        <v>10:46:54</v>
      </c>
    </row>
    <row r="68" spans="1:53" x14ac:dyDescent="0.25">
      <c r="A68" s="35">
        <v>763139143</v>
      </c>
      <c r="B68" s="36" t="s">
        <v>28</v>
      </c>
      <c r="C68" s="36">
        <v>85245926</v>
      </c>
      <c r="D68" s="36" t="s">
        <v>54</v>
      </c>
      <c r="E68" s="36"/>
      <c r="F68" s="36">
        <v>2</v>
      </c>
      <c r="G68" s="36">
        <v>1</v>
      </c>
      <c r="H68" s="36" t="s">
        <v>53</v>
      </c>
      <c r="I68" s="36" t="e">
        <v>#N/A</v>
      </c>
      <c r="J68" s="36" t="s">
        <v>70</v>
      </c>
      <c r="K68" s="36" t="s">
        <v>71</v>
      </c>
      <c r="L68" s="36" t="s">
        <v>29</v>
      </c>
      <c r="M68" s="36" t="s">
        <v>71</v>
      </c>
      <c r="N68" s="36" t="s">
        <v>29</v>
      </c>
      <c r="O68" s="36" t="s">
        <v>194</v>
      </c>
      <c r="P68" s="37">
        <v>43894</v>
      </c>
      <c r="Q68" s="37">
        <v>43894</v>
      </c>
      <c r="R68" s="37">
        <v>43894</v>
      </c>
      <c r="S68" s="37">
        <v>43894</v>
      </c>
      <c r="T68" s="44">
        <v>104926</v>
      </c>
      <c r="U68" s="36">
        <v>20200304</v>
      </c>
      <c r="V68" s="36">
        <v>104926</v>
      </c>
      <c r="W68" s="36" t="s">
        <v>410</v>
      </c>
      <c r="X68" s="36" t="s">
        <v>30</v>
      </c>
      <c r="Y68" s="36" t="s">
        <v>31</v>
      </c>
      <c r="Z68" s="36" t="s">
        <v>32</v>
      </c>
      <c r="AA68" s="36" t="s">
        <v>108</v>
      </c>
      <c r="AB68" s="36" t="s">
        <v>107</v>
      </c>
      <c r="AC68" s="36" t="s">
        <v>410</v>
      </c>
      <c r="AD68" s="36" t="s">
        <v>30</v>
      </c>
      <c r="AE68" s="36">
        <v>20200304</v>
      </c>
      <c r="AF68" s="36">
        <v>104926</v>
      </c>
      <c r="AG68" s="36" t="s">
        <v>86</v>
      </c>
      <c r="AH68" s="36" t="s">
        <v>87</v>
      </c>
      <c r="AI68" s="36" t="s">
        <v>170</v>
      </c>
      <c r="AJ68" s="36" t="s">
        <v>35</v>
      </c>
      <c r="AK68" s="36" t="s">
        <v>90</v>
      </c>
      <c r="AL68" s="36" t="s">
        <v>755</v>
      </c>
      <c r="AM68" s="36" t="s">
        <v>756</v>
      </c>
      <c r="AN68" s="36" t="s">
        <v>129</v>
      </c>
      <c r="AO68" s="36" t="s">
        <v>136</v>
      </c>
      <c r="AP68" s="36" t="s">
        <v>429</v>
      </c>
      <c r="AQ68" s="36" t="s">
        <v>57</v>
      </c>
      <c r="AR68" s="36" t="s">
        <v>33</v>
      </c>
      <c r="AS68" s="36" t="s">
        <v>66</v>
      </c>
      <c r="AT68" s="36" t="s">
        <v>66</v>
      </c>
      <c r="AU68" s="38" t="s">
        <v>33</v>
      </c>
      <c r="AW68" s="22" t="str">
        <f t="shared" si="2"/>
        <v>INTERNET</v>
      </c>
      <c r="AX68" s="44">
        <v>10</v>
      </c>
      <c r="AY68" s="22">
        <v>49</v>
      </c>
      <c r="AZ68" s="22">
        <v>26</v>
      </c>
      <c r="BA68" s="6" t="str">
        <f t="shared" si="3"/>
        <v>10:49:26</v>
      </c>
    </row>
    <row r="69" spans="1:53" x14ac:dyDescent="0.25">
      <c r="A69" s="39">
        <v>763138891</v>
      </c>
      <c r="B69" s="40" t="s">
        <v>28</v>
      </c>
      <c r="C69" s="40">
        <v>2949009</v>
      </c>
      <c r="D69" s="40" t="s">
        <v>55</v>
      </c>
      <c r="E69" s="40"/>
      <c r="F69" s="40">
        <v>2</v>
      </c>
      <c r="G69" s="40">
        <v>1</v>
      </c>
      <c r="H69" s="40" t="s">
        <v>53</v>
      </c>
      <c r="I69" s="40" t="e">
        <v>#N/A</v>
      </c>
      <c r="J69" s="40" t="s">
        <v>70</v>
      </c>
      <c r="K69" s="40" t="s">
        <v>88</v>
      </c>
      <c r="L69" s="40" t="s">
        <v>29</v>
      </c>
      <c r="M69" s="40" t="s">
        <v>88</v>
      </c>
      <c r="N69" s="40" t="s">
        <v>29</v>
      </c>
      <c r="O69" s="40" t="s">
        <v>187</v>
      </c>
      <c r="P69" s="41">
        <v>43894</v>
      </c>
      <c r="Q69" s="41">
        <v>43894</v>
      </c>
      <c r="R69" s="41">
        <v>43894</v>
      </c>
      <c r="S69" s="41">
        <v>43894</v>
      </c>
      <c r="T69" s="45">
        <v>104928</v>
      </c>
      <c r="U69" s="40">
        <v>20200304</v>
      </c>
      <c r="V69" s="40">
        <v>104928</v>
      </c>
      <c r="W69" s="40" t="s">
        <v>88</v>
      </c>
      <c r="X69" s="40" t="s">
        <v>30</v>
      </c>
      <c r="Y69" s="40" t="s">
        <v>31</v>
      </c>
      <c r="Z69" s="40" t="s">
        <v>36</v>
      </c>
      <c r="AA69" s="40" t="s">
        <v>109</v>
      </c>
      <c r="AB69" s="40" t="s">
        <v>107</v>
      </c>
      <c r="AC69" s="40" t="s">
        <v>88</v>
      </c>
      <c r="AD69" s="40" t="s">
        <v>30</v>
      </c>
      <c r="AE69" s="40">
        <v>20200304</v>
      </c>
      <c r="AF69" s="40">
        <v>104928</v>
      </c>
      <c r="AG69" s="40" t="s">
        <v>86</v>
      </c>
      <c r="AH69" s="40" t="s">
        <v>87</v>
      </c>
      <c r="AI69" s="40" t="s">
        <v>60</v>
      </c>
      <c r="AJ69" s="40" t="s">
        <v>61</v>
      </c>
      <c r="AK69" s="40" t="s">
        <v>90</v>
      </c>
      <c r="AL69" s="40" t="s">
        <v>709</v>
      </c>
      <c r="AM69" s="40" t="s">
        <v>757</v>
      </c>
      <c r="AN69" s="40" t="s">
        <v>122</v>
      </c>
      <c r="AO69" s="40" t="s">
        <v>141</v>
      </c>
      <c r="AP69" s="40" t="s">
        <v>567</v>
      </c>
      <c r="AQ69" s="40" t="s">
        <v>57</v>
      </c>
      <c r="AR69" s="40" t="s">
        <v>33</v>
      </c>
      <c r="AS69" s="40" t="s">
        <v>66</v>
      </c>
      <c r="AT69" s="40" t="s">
        <v>66</v>
      </c>
      <c r="AU69" s="42" t="s">
        <v>33</v>
      </c>
      <c r="AW69" s="22" t="str">
        <f t="shared" si="2"/>
        <v>DOBLE PLAY</v>
      </c>
      <c r="AX69" s="45">
        <v>10</v>
      </c>
      <c r="AY69" s="22">
        <v>49</v>
      </c>
      <c r="AZ69" s="22">
        <v>28</v>
      </c>
      <c r="BA69" s="6" t="str">
        <f t="shared" si="3"/>
        <v>10:49:28</v>
      </c>
    </row>
    <row r="70" spans="1:53" x14ac:dyDescent="0.25">
      <c r="A70" s="35">
        <v>761601643</v>
      </c>
      <c r="B70" s="36" t="s">
        <v>28</v>
      </c>
      <c r="C70" s="36">
        <v>5440300</v>
      </c>
      <c r="D70" s="36" t="s">
        <v>54</v>
      </c>
      <c r="E70" s="36"/>
      <c r="F70" s="36">
        <v>8</v>
      </c>
      <c r="G70" s="36">
        <v>7</v>
      </c>
      <c r="H70" s="36" t="s">
        <v>53</v>
      </c>
      <c r="I70" s="36" t="e">
        <v>#N/A</v>
      </c>
      <c r="J70" s="36" t="s">
        <v>70</v>
      </c>
      <c r="K70" s="36" t="s">
        <v>88</v>
      </c>
      <c r="L70" s="36" t="s">
        <v>29</v>
      </c>
      <c r="M70" s="36" t="s">
        <v>88</v>
      </c>
      <c r="N70" s="36" t="s">
        <v>29</v>
      </c>
      <c r="O70" s="36" t="s">
        <v>96</v>
      </c>
      <c r="P70" s="37">
        <v>43886</v>
      </c>
      <c r="Q70" s="37">
        <v>43886</v>
      </c>
      <c r="R70" s="37">
        <v>43886</v>
      </c>
      <c r="S70" s="37">
        <v>43886</v>
      </c>
      <c r="T70" s="44">
        <v>105043</v>
      </c>
      <c r="U70" s="36">
        <v>20200225</v>
      </c>
      <c r="V70" s="36">
        <v>105043</v>
      </c>
      <c r="W70" s="36" t="s">
        <v>88</v>
      </c>
      <c r="X70" s="36" t="s">
        <v>30</v>
      </c>
      <c r="Y70" s="36" t="s">
        <v>31</v>
      </c>
      <c r="Z70" s="36" t="s">
        <v>32</v>
      </c>
      <c r="AA70" s="36" t="s">
        <v>108</v>
      </c>
      <c r="AB70" s="36" t="s">
        <v>107</v>
      </c>
      <c r="AC70" s="36" t="s">
        <v>88</v>
      </c>
      <c r="AD70" s="36" t="s">
        <v>30</v>
      </c>
      <c r="AE70" s="36">
        <v>20200225</v>
      </c>
      <c r="AF70" s="36">
        <v>105043</v>
      </c>
      <c r="AG70" s="36" t="s">
        <v>86</v>
      </c>
      <c r="AH70" s="36" t="s">
        <v>87</v>
      </c>
      <c r="AI70" s="36" t="s">
        <v>60</v>
      </c>
      <c r="AJ70" s="36" t="s">
        <v>61</v>
      </c>
      <c r="AK70" s="36" t="s">
        <v>90</v>
      </c>
      <c r="AL70" s="36" t="s">
        <v>758</v>
      </c>
      <c r="AM70" s="36" t="s">
        <v>759</v>
      </c>
      <c r="AN70" s="36" t="s">
        <v>122</v>
      </c>
      <c r="AO70" s="36" t="s">
        <v>141</v>
      </c>
      <c r="AP70" s="36" t="s">
        <v>605</v>
      </c>
      <c r="AQ70" s="36" t="s">
        <v>57</v>
      </c>
      <c r="AR70" s="36" t="s">
        <v>33</v>
      </c>
      <c r="AS70" s="36" t="s">
        <v>66</v>
      </c>
      <c r="AT70" s="36" t="s">
        <v>66</v>
      </c>
      <c r="AU70" s="38" t="s">
        <v>33</v>
      </c>
      <c r="AW70" s="22" t="str">
        <f t="shared" si="2"/>
        <v>INTERNET</v>
      </c>
      <c r="AX70" s="44">
        <v>10</v>
      </c>
      <c r="AY70" s="22">
        <v>50</v>
      </c>
      <c r="AZ70" s="22">
        <v>43</v>
      </c>
      <c r="BA70" s="6" t="str">
        <f t="shared" si="3"/>
        <v>10:50:43</v>
      </c>
    </row>
    <row r="71" spans="1:53" x14ac:dyDescent="0.25">
      <c r="A71" s="35">
        <v>762040178</v>
      </c>
      <c r="B71" s="36" t="s">
        <v>28</v>
      </c>
      <c r="C71" s="36">
        <v>74154736</v>
      </c>
      <c r="D71" s="36" t="s">
        <v>54</v>
      </c>
      <c r="E71" s="36"/>
      <c r="F71" s="36">
        <v>6</v>
      </c>
      <c r="G71" s="36">
        <v>5</v>
      </c>
      <c r="H71" s="36" t="s">
        <v>53</v>
      </c>
      <c r="I71" s="36" t="e">
        <v>#N/A</v>
      </c>
      <c r="J71" s="36" t="s">
        <v>70</v>
      </c>
      <c r="K71" s="36" t="s">
        <v>71</v>
      </c>
      <c r="L71" s="36" t="s">
        <v>29</v>
      </c>
      <c r="M71" s="36" t="s">
        <v>71</v>
      </c>
      <c r="N71" s="36" t="s">
        <v>29</v>
      </c>
      <c r="O71" s="36" t="s">
        <v>172</v>
      </c>
      <c r="P71" s="37">
        <v>43888</v>
      </c>
      <c r="Q71" s="37">
        <v>43888</v>
      </c>
      <c r="R71" s="37">
        <v>43888</v>
      </c>
      <c r="S71" s="37">
        <v>43888</v>
      </c>
      <c r="T71" s="44">
        <v>105110</v>
      </c>
      <c r="U71" s="36">
        <v>20200227</v>
      </c>
      <c r="V71" s="36">
        <v>105110</v>
      </c>
      <c r="W71" s="36" t="s">
        <v>410</v>
      </c>
      <c r="X71" s="36" t="s">
        <v>30</v>
      </c>
      <c r="Y71" s="36" t="s">
        <v>31</v>
      </c>
      <c r="Z71" s="36" t="s">
        <v>36</v>
      </c>
      <c r="AA71" s="36" t="s">
        <v>109</v>
      </c>
      <c r="AB71" s="36" t="s">
        <v>107</v>
      </c>
      <c r="AC71" s="36" t="s">
        <v>410</v>
      </c>
      <c r="AD71" s="36" t="s">
        <v>30</v>
      </c>
      <c r="AE71" s="36">
        <v>20200227</v>
      </c>
      <c r="AF71" s="36">
        <v>105110</v>
      </c>
      <c r="AG71" s="36" t="s">
        <v>86</v>
      </c>
      <c r="AH71" s="36" t="s">
        <v>87</v>
      </c>
      <c r="AI71" s="36" t="s">
        <v>34</v>
      </c>
      <c r="AJ71" s="36" t="s">
        <v>35</v>
      </c>
      <c r="AK71" s="36" t="s">
        <v>90</v>
      </c>
      <c r="AL71" s="36" t="s">
        <v>293</v>
      </c>
      <c r="AM71" s="36" t="s">
        <v>760</v>
      </c>
      <c r="AN71" s="36" t="s">
        <v>129</v>
      </c>
      <c r="AO71" s="36" t="s">
        <v>132</v>
      </c>
      <c r="AP71" s="36" t="s">
        <v>485</v>
      </c>
      <c r="AQ71" s="36" t="s">
        <v>57</v>
      </c>
      <c r="AR71" s="36" t="s">
        <v>33</v>
      </c>
      <c r="AS71" s="36" t="s">
        <v>66</v>
      </c>
      <c r="AT71" s="36" t="s">
        <v>66</v>
      </c>
      <c r="AU71" s="38" t="s">
        <v>33</v>
      </c>
      <c r="AW71" s="22" t="str">
        <f t="shared" si="2"/>
        <v>INTERNET</v>
      </c>
      <c r="AX71" s="44">
        <v>10</v>
      </c>
      <c r="AY71" s="22">
        <v>51</v>
      </c>
      <c r="AZ71" s="22">
        <v>10</v>
      </c>
      <c r="BA71" s="6" t="str">
        <f t="shared" si="3"/>
        <v>10:51:10</v>
      </c>
    </row>
    <row r="72" spans="1:53" x14ac:dyDescent="0.25">
      <c r="A72" s="39">
        <v>761264648</v>
      </c>
      <c r="B72" s="40" t="s">
        <v>28</v>
      </c>
      <c r="C72" s="40">
        <v>10112996</v>
      </c>
      <c r="D72" s="40" t="s">
        <v>55</v>
      </c>
      <c r="E72" s="40"/>
      <c r="F72" s="40">
        <v>10</v>
      </c>
      <c r="G72" s="40">
        <v>9</v>
      </c>
      <c r="H72" s="40" t="s">
        <v>53</v>
      </c>
      <c r="I72" s="40" t="e">
        <v>#N/A</v>
      </c>
      <c r="J72" s="40" t="s">
        <v>70</v>
      </c>
      <c r="K72" s="40" t="s">
        <v>88</v>
      </c>
      <c r="L72" s="40" t="s">
        <v>29</v>
      </c>
      <c r="M72" s="40" t="s">
        <v>88</v>
      </c>
      <c r="N72" s="40" t="s">
        <v>29</v>
      </c>
      <c r="O72" s="40" t="s">
        <v>195</v>
      </c>
      <c r="P72" s="41">
        <v>43884</v>
      </c>
      <c r="Q72" s="41">
        <v>43884</v>
      </c>
      <c r="R72" s="41">
        <v>43884</v>
      </c>
      <c r="S72" s="41">
        <v>43882</v>
      </c>
      <c r="T72" s="45">
        <v>105327</v>
      </c>
      <c r="U72" s="40">
        <v>20200223</v>
      </c>
      <c r="V72" s="40">
        <v>105327</v>
      </c>
      <c r="W72" s="40" t="s">
        <v>88</v>
      </c>
      <c r="X72" s="40" t="s">
        <v>30</v>
      </c>
      <c r="Y72" s="40" t="s">
        <v>31</v>
      </c>
      <c r="Z72" s="40" t="s">
        <v>32</v>
      </c>
      <c r="AA72" s="40" t="s">
        <v>108</v>
      </c>
      <c r="AB72" s="40" t="s">
        <v>107</v>
      </c>
      <c r="AC72" s="40" t="s">
        <v>88</v>
      </c>
      <c r="AD72" s="40" t="s">
        <v>30</v>
      </c>
      <c r="AE72" s="40">
        <v>20200223</v>
      </c>
      <c r="AF72" s="40">
        <v>105327</v>
      </c>
      <c r="AG72" s="40" t="s">
        <v>86</v>
      </c>
      <c r="AH72" s="40" t="s">
        <v>87</v>
      </c>
      <c r="AI72" s="40" t="s">
        <v>170</v>
      </c>
      <c r="AJ72" s="40" t="s">
        <v>35</v>
      </c>
      <c r="AK72" s="40"/>
      <c r="AL72" s="40" t="s">
        <v>306</v>
      </c>
      <c r="AM72" s="40" t="s">
        <v>282</v>
      </c>
      <c r="AN72" s="40" t="s">
        <v>129</v>
      </c>
      <c r="AO72" s="40" t="s">
        <v>136</v>
      </c>
      <c r="AP72" s="40" t="s">
        <v>198</v>
      </c>
      <c r="AQ72" s="40" t="s">
        <v>57</v>
      </c>
      <c r="AR72" s="40" t="s">
        <v>33</v>
      </c>
      <c r="AS72" s="40" t="s">
        <v>66</v>
      </c>
      <c r="AT72" s="40" t="s">
        <v>66</v>
      </c>
      <c r="AU72" s="42" t="s">
        <v>33</v>
      </c>
      <c r="AW72" s="22" t="str">
        <f t="shared" si="2"/>
        <v>DOBLE PLAY</v>
      </c>
      <c r="AX72" s="45">
        <v>10</v>
      </c>
      <c r="AY72" s="22">
        <v>53</v>
      </c>
      <c r="AZ72" s="22">
        <v>27</v>
      </c>
      <c r="BA72" s="6" t="str">
        <f t="shared" si="3"/>
        <v>10:53:27</v>
      </c>
    </row>
    <row r="73" spans="1:53" x14ac:dyDescent="0.25">
      <c r="A73" s="35">
        <v>761602952</v>
      </c>
      <c r="B73" s="36" t="s">
        <v>28</v>
      </c>
      <c r="C73" s="36">
        <v>98826670</v>
      </c>
      <c r="D73" s="36" t="s">
        <v>55</v>
      </c>
      <c r="E73" s="36"/>
      <c r="F73" s="36">
        <v>8</v>
      </c>
      <c r="G73" s="36">
        <v>7</v>
      </c>
      <c r="H73" s="36" t="s">
        <v>53</v>
      </c>
      <c r="I73" s="36" t="e">
        <v>#N/A</v>
      </c>
      <c r="J73" s="36" t="s">
        <v>70</v>
      </c>
      <c r="K73" s="36" t="s">
        <v>67</v>
      </c>
      <c r="L73" s="36" t="s">
        <v>29</v>
      </c>
      <c r="M73" s="36" t="s">
        <v>67</v>
      </c>
      <c r="N73" s="36" t="s">
        <v>29</v>
      </c>
      <c r="O73" s="36" t="s">
        <v>160</v>
      </c>
      <c r="P73" s="37">
        <v>43886</v>
      </c>
      <c r="Q73" s="37">
        <v>43886</v>
      </c>
      <c r="R73" s="37">
        <v>43886</v>
      </c>
      <c r="S73" s="37">
        <v>43886</v>
      </c>
      <c r="T73" s="44">
        <v>105449</v>
      </c>
      <c r="U73" s="36">
        <v>20200225</v>
      </c>
      <c r="V73" s="36">
        <v>105449</v>
      </c>
      <c r="W73" s="36" t="s">
        <v>491</v>
      </c>
      <c r="X73" s="36" t="s">
        <v>30</v>
      </c>
      <c r="Y73" s="36" t="s">
        <v>31</v>
      </c>
      <c r="Z73" s="36" t="s">
        <v>32</v>
      </c>
      <c r="AA73" s="36" t="s">
        <v>108</v>
      </c>
      <c r="AB73" s="36" t="s">
        <v>107</v>
      </c>
      <c r="AC73" s="36" t="s">
        <v>491</v>
      </c>
      <c r="AD73" s="36" t="s">
        <v>30</v>
      </c>
      <c r="AE73" s="36">
        <v>20200225</v>
      </c>
      <c r="AF73" s="36">
        <v>105449</v>
      </c>
      <c r="AG73" s="36" t="s">
        <v>86</v>
      </c>
      <c r="AH73" s="36" t="s">
        <v>87</v>
      </c>
      <c r="AI73" s="36" t="s">
        <v>60</v>
      </c>
      <c r="AJ73" s="36" t="s">
        <v>61</v>
      </c>
      <c r="AK73" s="36" t="s">
        <v>90</v>
      </c>
      <c r="AL73" s="36" t="s">
        <v>159</v>
      </c>
      <c r="AM73" s="36" t="s">
        <v>761</v>
      </c>
      <c r="AN73" s="36" t="s">
        <v>122</v>
      </c>
      <c r="AO73" s="36" t="s">
        <v>123</v>
      </c>
      <c r="AP73" s="36" t="s">
        <v>540</v>
      </c>
      <c r="AQ73" s="36" t="s">
        <v>57</v>
      </c>
      <c r="AR73" s="36" t="s">
        <v>33</v>
      </c>
      <c r="AS73" s="36" t="s">
        <v>66</v>
      </c>
      <c r="AT73" s="36" t="s">
        <v>66</v>
      </c>
      <c r="AU73" s="38" t="s">
        <v>33</v>
      </c>
      <c r="AW73" s="22" t="str">
        <f t="shared" si="2"/>
        <v>DOBLE PLAY</v>
      </c>
      <c r="AX73" s="44">
        <v>10</v>
      </c>
      <c r="AY73" s="22">
        <v>54</v>
      </c>
      <c r="AZ73" s="22">
        <v>49</v>
      </c>
      <c r="BA73" s="6" t="str">
        <f t="shared" si="3"/>
        <v>10:54:49</v>
      </c>
    </row>
    <row r="74" spans="1:53" x14ac:dyDescent="0.25">
      <c r="A74" s="39">
        <v>762703176</v>
      </c>
      <c r="B74" s="40" t="s">
        <v>28</v>
      </c>
      <c r="C74" s="40">
        <v>96335294</v>
      </c>
      <c r="D74" s="40" t="s">
        <v>54</v>
      </c>
      <c r="E74" s="40"/>
      <c r="F74" s="40">
        <v>4</v>
      </c>
      <c r="G74" s="40">
        <v>3</v>
      </c>
      <c r="H74" s="40" t="s">
        <v>53</v>
      </c>
      <c r="I74" s="40" t="e">
        <v>#N/A</v>
      </c>
      <c r="J74" s="40" t="s">
        <v>70</v>
      </c>
      <c r="K74" s="40" t="s">
        <v>88</v>
      </c>
      <c r="L74" s="40" t="s">
        <v>29</v>
      </c>
      <c r="M74" s="40" t="s">
        <v>88</v>
      </c>
      <c r="N74" s="40" t="s">
        <v>29</v>
      </c>
      <c r="O74" s="40" t="s">
        <v>195</v>
      </c>
      <c r="P74" s="41">
        <v>43892</v>
      </c>
      <c r="Q74" s="41">
        <v>43892</v>
      </c>
      <c r="R74" s="41">
        <v>43892</v>
      </c>
      <c r="S74" s="41">
        <v>43892</v>
      </c>
      <c r="T74" s="45">
        <v>105718</v>
      </c>
      <c r="U74" s="40">
        <v>20200302</v>
      </c>
      <c r="V74" s="40">
        <v>105718</v>
      </c>
      <c r="W74" s="40" t="s">
        <v>88</v>
      </c>
      <c r="X74" s="40" t="s">
        <v>30</v>
      </c>
      <c r="Y74" s="40" t="s">
        <v>31</v>
      </c>
      <c r="Z74" s="40" t="s">
        <v>32</v>
      </c>
      <c r="AA74" s="40" t="s">
        <v>108</v>
      </c>
      <c r="AB74" s="40" t="s">
        <v>107</v>
      </c>
      <c r="AC74" s="40" t="s">
        <v>88</v>
      </c>
      <c r="AD74" s="40" t="s">
        <v>30</v>
      </c>
      <c r="AE74" s="40">
        <v>20200302</v>
      </c>
      <c r="AF74" s="40">
        <v>105718</v>
      </c>
      <c r="AG74" s="40" t="s">
        <v>86</v>
      </c>
      <c r="AH74" s="40" t="s">
        <v>87</v>
      </c>
      <c r="AI74" s="40" t="s">
        <v>60</v>
      </c>
      <c r="AJ74" s="40" t="s">
        <v>61</v>
      </c>
      <c r="AK74" s="40" t="s">
        <v>90</v>
      </c>
      <c r="AL74" s="40" t="s">
        <v>762</v>
      </c>
      <c r="AM74" s="40" t="s">
        <v>763</v>
      </c>
      <c r="AN74" s="40" t="s">
        <v>122</v>
      </c>
      <c r="AO74" s="40" t="s">
        <v>123</v>
      </c>
      <c r="AP74" s="40" t="s">
        <v>587</v>
      </c>
      <c r="AQ74" s="40" t="s">
        <v>57</v>
      </c>
      <c r="AR74" s="40" t="s">
        <v>33</v>
      </c>
      <c r="AS74" s="40" t="s">
        <v>66</v>
      </c>
      <c r="AT74" s="40" t="s">
        <v>66</v>
      </c>
      <c r="AU74" s="42" t="s">
        <v>33</v>
      </c>
      <c r="AW74" s="22" t="str">
        <f t="shared" si="2"/>
        <v>INTERNET</v>
      </c>
      <c r="AX74" s="45">
        <v>10</v>
      </c>
      <c r="AY74" s="22">
        <v>57</v>
      </c>
      <c r="AZ74" s="22">
        <v>18</v>
      </c>
      <c r="BA74" s="6" t="str">
        <f t="shared" si="3"/>
        <v>10:57:18</v>
      </c>
    </row>
    <row r="75" spans="1:53" x14ac:dyDescent="0.25">
      <c r="A75" s="35">
        <v>762931590</v>
      </c>
      <c r="B75" s="36" t="s">
        <v>28</v>
      </c>
      <c r="C75" s="36">
        <v>30309721</v>
      </c>
      <c r="D75" s="36" t="s">
        <v>55</v>
      </c>
      <c r="E75" s="36"/>
      <c r="F75" s="36">
        <v>3</v>
      </c>
      <c r="G75" s="36">
        <v>2</v>
      </c>
      <c r="H75" s="36" t="s">
        <v>53</v>
      </c>
      <c r="I75" s="36" t="e">
        <v>#N/A</v>
      </c>
      <c r="J75" s="36" t="s">
        <v>70</v>
      </c>
      <c r="K75" s="36" t="s">
        <v>71</v>
      </c>
      <c r="L75" s="36" t="s">
        <v>29</v>
      </c>
      <c r="M75" s="36" t="s">
        <v>71</v>
      </c>
      <c r="N75" s="36" t="s">
        <v>29</v>
      </c>
      <c r="O75" s="36" t="s">
        <v>110</v>
      </c>
      <c r="P75" s="37">
        <v>43893</v>
      </c>
      <c r="Q75" s="37">
        <v>43893</v>
      </c>
      <c r="R75" s="37">
        <v>43893</v>
      </c>
      <c r="S75" s="37">
        <v>43893</v>
      </c>
      <c r="T75" s="44">
        <v>110035</v>
      </c>
      <c r="U75" s="36">
        <v>20200303</v>
      </c>
      <c r="V75" s="36">
        <v>110035</v>
      </c>
      <c r="W75" s="36" t="s">
        <v>410</v>
      </c>
      <c r="X75" s="36" t="s">
        <v>30</v>
      </c>
      <c r="Y75" s="36" t="s">
        <v>31</v>
      </c>
      <c r="Z75" s="36" t="s">
        <v>32</v>
      </c>
      <c r="AA75" s="36" t="s">
        <v>108</v>
      </c>
      <c r="AB75" s="36" t="s">
        <v>107</v>
      </c>
      <c r="AC75" s="36" t="s">
        <v>410</v>
      </c>
      <c r="AD75" s="36" t="s">
        <v>30</v>
      </c>
      <c r="AE75" s="36">
        <v>20200303</v>
      </c>
      <c r="AF75" s="36">
        <v>110035</v>
      </c>
      <c r="AG75" s="36" t="s">
        <v>86</v>
      </c>
      <c r="AH75" s="36" t="s">
        <v>87</v>
      </c>
      <c r="AI75" s="36" t="s">
        <v>34</v>
      </c>
      <c r="AJ75" s="36" t="s">
        <v>35</v>
      </c>
      <c r="AK75" s="36" t="s">
        <v>90</v>
      </c>
      <c r="AL75" s="36" t="s">
        <v>764</v>
      </c>
      <c r="AM75" s="36" t="s">
        <v>765</v>
      </c>
      <c r="AN75" s="36" t="s">
        <v>129</v>
      </c>
      <c r="AO75" s="36" t="s">
        <v>168</v>
      </c>
      <c r="AP75" s="36" t="s">
        <v>452</v>
      </c>
      <c r="AQ75" s="36" t="s">
        <v>57</v>
      </c>
      <c r="AR75" s="36" t="s">
        <v>33</v>
      </c>
      <c r="AS75" s="36" t="s">
        <v>66</v>
      </c>
      <c r="AT75" s="36" t="s">
        <v>66</v>
      </c>
      <c r="AU75" s="38" t="s">
        <v>33</v>
      </c>
      <c r="AW75" s="22" t="str">
        <f t="shared" si="2"/>
        <v>DOBLE PLAY</v>
      </c>
      <c r="AX75" s="44">
        <v>11</v>
      </c>
      <c r="AY75" s="22">
        <v>0</v>
      </c>
      <c r="AZ75" s="22">
        <v>35</v>
      </c>
      <c r="BA75" s="6" t="str">
        <f t="shared" si="3"/>
        <v>11:0:35</v>
      </c>
    </row>
    <row r="76" spans="1:53" x14ac:dyDescent="0.25">
      <c r="A76" s="35">
        <v>763143622</v>
      </c>
      <c r="B76" s="36" t="s">
        <v>28</v>
      </c>
      <c r="C76" s="36">
        <v>91217547</v>
      </c>
      <c r="D76" s="36" t="s">
        <v>62</v>
      </c>
      <c r="E76" s="36"/>
      <c r="F76" s="36">
        <v>2</v>
      </c>
      <c r="G76" s="36">
        <v>1</v>
      </c>
      <c r="H76" s="36" t="s">
        <v>53</v>
      </c>
      <c r="I76" s="36" t="e">
        <v>#N/A</v>
      </c>
      <c r="J76" s="36" t="s">
        <v>70</v>
      </c>
      <c r="K76" s="36" t="s">
        <v>88</v>
      </c>
      <c r="L76" s="36" t="s">
        <v>29</v>
      </c>
      <c r="M76" s="36" t="s">
        <v>88</v>
      </c>
      <c r="N76" s="36" t="s">
        <v>29</v>
      </c>
      <c r="O76" s="36" t="s">
        <v>143</v>
      </c>
      <c r="P76" s="37">
        <v>43894</v>
      </c>
      <c r="Q76" s="37">
        <v>43894</v>
      </c>
      <c r="R76" s="37">
        <v>43894</v>
      </c>
      <c r="S76" s="37">
        <v>43894</v>
      </c>
      <c r="T76" s="44">
        <v>110418</v>
      </c>
      <c r="U76" s="36">
        <v>20200304</v>
      </c>
      <c r="V76" s="36">
        <v>110418</v>
      </c>
      <c r="W76" s="36" t="s">
        <v>88</v>
      </c>
      <c r="X76" s="36" t="s">
        <v>30</v>
      </c>
      <c r="Y76" s="36" t="s">
        <v>31</v>
      </c>
      <c r="Z76" s="36" t="s">
        <v>32</v>
      </c>
      <c r="AA76" s="36" t="s">
        <v>108</v>
      </c>
      <c r="AB76" s="36" t="s">
        <v>107</v>
      </c>
      <c r="AC76" s="36" t="s">
        <v>88</v>
      </c>
      <c r="AD76" s="36" t="s">
        <v>30</v>
      </c>
      <c r="AE76" s="36">
        <v>20200304</v>
      </c>
      <c r="AF76" s="36">
        <v>110418</v>
      </c>
      <c r="AG76" s="36" t="s">
        <v>86</v>
      </c>
      <c r="AH76" s="36" t="s">
        <v>87</v>
      </c>
      <c r="AI76" s="36" t="s">
        <v>140</v>
      </c>
      <c r="AJ76" s="36" t="s">
        <v>37</v>
      </c>
      <c r="AK76" s="36" t="s">
        <v>90</v>
      </c>
      <c r="AL76" s="36" t="s">
        <v>731</v>
      </c>
      <c r="AM76" s="36" t="s">
        <v>766</v>
      </c>
      <c r="AN76" s="36" t="s">
        <v>134</v>
      </c>
      <c r="AO76" s="36" t="s">
        <v>135</v>
      </c>
      <c r="AP76" s="36" t="s">
        <v>566</v>
      </c>
      <c r="AQ76" s="36" t="s">
        <v>57</v>
      </c>
      <c r="AR76" s="36" t="s">
        <v>33</v>
      </c>
      <c r="AS76" s="36" t="s">
        <v>66</v>
      </c>
      <c r="AT76" s="36" t="s">
        <v>66</v>
      </c>
      <c r="AU76" s="38" t="s">
        <v>33</v>
      </c>
      <c r="AW76" s="22" t="str">
        <f t="shared" si="2"/>
        <v>TRIPLE PLAY</v>
      </c>
      <c r="AX76" s="44">
        <v>11</v>
      </c>
      <c r="AY76" s="22">
        <v>4</v>
      </c>
      <c r="AZ76" s="22">
        <v>18</v>
      </c>
      <c r="BA76" s="6" t="str">
        <f t="shared" si="3"/>
        <v>11:4:18</v>
      </c>
    </row>
    <row r="77" spans="1:53" x14ac:dyDescent="0.25">
      <c r="A77" s="39">
        <v>763144195</v>
      </c>
      <c r="B77" s="40" t="s">
        <v>28</v>
      </c>
      <c r="C77" s="40">
        <v>24142948</v>
      </c>
      <c r="D77" s="40" t="s">
        <v>55</v>
      </c>
      <c r="E77" s="40"/>
      <c r="F77" s="40">
        <v>2</v>
      </c>
      <c r="G77" s="40">
        <v>1</v>
      </c>
      <c r="H77" s="40" t="s">
        <v>53</v>
      </c>
      <c r="I77" s="40" t="e">
        <v>#N/A</v>
      </c>
      <c r="J77" s="40" t="s">
        <v>70</v>
      </c>
      <c r="K77" s="40" t="s">
        <v>71</v>
      </c>
      <c r="L77" s="40" t="s">
        <v>29</v>
      </c>
      <c r="M77" s="40" t="s">
        <v>71</v>
      </c>
      <c r="N77" s="40" t="s">
        <v>29</v>
      </c>
      <c r="O77" s="40" t="s">
        <v>183</v>
      </c>
      <c r="P77" s="41">
        <v>43894</v>
      </c>
      <c r="Q77" s="41">
        <v>43894</v>
      </c>
      <c r="R77" s="41">
        <v>43894</v>
      </c>
      <c r="S77" s="41">
        <v>43894</v>
      </c>
      <c r="T77" s="45">
        <v>110539</v>
      </c>
      <c r="U77" s="40">
        <v>20200304</v>
      </c>
      <c r="V77" s="40">
        <v>110539</v>
      </c>
      <c r="W77" s="40" t="s">
        <v>410</v>
      </c>
      <c r="X77" s="40" t="s">
        <v>30</v>
      </c>
      <c r="Y77" s="40" t="s">
        <v>31</v>
      </c>
      <c r="Z77" s="40" t="s">
        <v>36</v>
      </c>
      <c r="AA77" s="40" t="s">
        <v>109</v>
      </c>
      <c r="AB77" s="40" t="s">
        <v>107</v>
      </c>
      <c r="AC77" s="40" t="s">
        <v>410</v>
      </c>
      <c r="AD77" s="40" t="s">
        <v>30</v>
      </c>
      <c r="AE77" s="40">
        <v>20200304</v>
      </c>
      <c r="AF77" s="40">
        <v>110539</v>
      </c>
      <c r="AG77" s="40" t="s">
        <v>86</v>
      </c>
      <c r="AH77" s="40" t="s">
        <v>87</v>
      </c>
      <c r="AI77" s="40" t="s">
        <v>125</v>
      </c>
      <c r="AJ77" s="40" t="s">
        <v>64</v>
      </c>
      <c r="AK77" s="40" t="s">
        <v>90</v>
      </c>
      <c r="AL77" s="40" t="s">
        <v>767</v>
      </c>
      <c r="AM77" s="40" t="s">
        <v>768</v>
      </c>
      <c r="AN77" s="40" t="s">
        <v>122</v>
      </c>
      <c r="AO77" s="40" t="s">
        <v>126</v>
      </c>
      <c r="AP77" s="40" t="s">
        <v>428</v>
      </c>
      <c r="AQ77" s="40" t="s">
        <v>57</v>
      </c>
      <c r="AR77" s="40" t="s">
        <v>33</v>
      </c>
      <c r="AS77" s="40" t="s">
        <v>66</v>
      </c>
      <c r="AT77" s="40" t="s">
        <v>66</v>
      </c>
      <c r="AU77" s="42" t="s">
        <v>33</v>
      </c>
      <c r="AW77" s="22" t="str">
        <f t="shared" si="2"/>
        <v>DOBLE PLAY</v>
      </c>
      <c r="AX77" s="45">
        <v>11</v>
      </c>
      <c r="AY77" s="22">
        <v>5</v>
      </c>
      <c r="AZ77" s="22">
        <v>39</v>
      </c>
      <c r="BA77" s="6" t="str">
        <f t="shared" si="3"/>
        <v>11:5:39</v>
      </c>
    </row>
    <row r="78" spans="1:53" x14ac:dyDescent="0.25">
      <c r="A78" s="35">
        <v>763144245</v>
      </c>
      <c r="B78" s="36" t="s">
        <v>28</v>
      </c>
      <c r="C78" s="36">
        <v>59864986</v>
      </c>
      <c r="D78" s="36" t="s">
        <v>54</v>
      </c>
      <c r="E78" s="36"/>
      <c r="F78" s="36">
        <v>2</v>
      </c>
      <c r="G78" s="36">
        <v>1</v>
      </c>
      <c r="H78" s="36" t="s">
        <v>53</v>
      </c>
      <c r="I78" s="36" t="e">
        <v>#N/A</v>
      </c>
      <c r="J78" s="36" t="s">
        <v>70</v>
      </c>
      <c r="K78" s="36" t="s">
        <v>67</v>
      </c>
      <c r="L78" s="36" t="s">
        <v>29</v>
      </c>
      <c r="M78" s="36" t="s">
        <v>67</v>
      </c>
      <c r="N78" s="36" t="s">
        <v>29</v>
      </c>
      <c r="O78" s="36" t="s">
        <v>94</v>
      </c>
      <c r="P78" s="37">
        <v>43894</v>
      </c>
      <c r="Q78" s="37">
        <v>43894</v>
      </c>
      <c r="R78" s="37">
        <v>43894</v>
      </c>
      <c r="S78" s="37">
        <v>43894</v>
      </c>
      <c r="T78" s="44">
        <v>110603</v>
      </c>
      <c r="U78" s="36">
        <v>20200304</v>
      </c>
      <c r="V78" s="36">
        <v>110603</v>
      </c>
      <c r="W78" s="36" t="s">
        <v>491</v>
      </c>
      <c r="X78" s="36" t="s">
        <v>30</v>
      </c>
      <c r="Y78" s="36" t="s">
        <v>31</v>
      </c>
      <c r="Z78" s="36" t="s">
        <v>32</v>
      </c>
      <c r="AA78" s="36" t="s">
        <v>108</v>
      </c>
      <c r="AB78" s="36" t="s">
        <v>107</v>
      </c>
      <c r="AC78" s="36" t="s">
        <v>491</v>
      </c>
      <c r="AD78" s="36" t="s">
        <v>30</v>
      </c>
      <c r="AE78" s="36">
        <v>20200304</v>
      </c>
      <c r="AF78" s="36">
        <v>110603</v>
      </c>
      <c r="AG78" s="36" t="s">
        <v>86</v>
      </c>
      <c r="AH78" s="36" t="s">
        <v>87</v>
      </c>
      <c r="AI78" s="36" t="s">
        <v>34</v>
      </c>
      <c r="AJ78" s="36" t="s">
        <v>35</v>
      </c>
      <c r="AK78" s="36" t="s">
        <v>90</v>
      </c>
      <c r="AL78" s="36" t="s">
        <v>769</v>
      </c>
      <c r="AM78" s="36" t="s">
        <v>770</v>
      </c>
      <c r="AN78" s="36" t="s">
        <v>129</v>
      </c>
      <c r="AO78" s="36" t="s">
        <v>168</v>
      </c>
      <c r="AP78" s="36" t="s">
        <v>510</v>
      </c>
      <c r="AQ78" s="36" t="s">
        <v>57</v>
      </c>
      <c r="AR78" s="36" t="s">
        <v>33</v>
      </c>
      <c r="AS78" s="36" t="s">
        <v>66</v>
      </c>
      <c r="AT78" s="36" t="s">
        <v>66</v>
      </c>
      <c r="AU78" s="38" t="s">
        <v>33</v>
      </c>
      <c r="AW78" s="22" t="str">
        <f t="shared" si="2"/>
        <v>INTERNET</v>
      </c>
      <c r="AX78" s="44">
        <v>11</v>
      </c>
      <c r="AY78" s="22">
        <v>6</v>
      </c>
      <c r="AZ78" s="22">
        <v>3</v>
      </c>
      <c r="BA78" s="6" t="str">
        <f t="shared" si="3"/>
        <v>11:6:3</v>
      </c>
    </row>
    <row r="79" spans="1:53" x14ac:dyDescent="0.25">
      <c r="A79" s="35">
        <v>763144337</v>
      </c>
      <c r="B79" s="36" t="s">
        <v>28</v>
      </c>
      <c r="C79" s="36">
        <v>14031606</v>
      </c>
      <c r="D79" s="36" t="s">
        <v>55</v>
      </c>
      <c r="E79" s="36"/>
      <c r="F79" s="36">
        <v>2</v>
      </c>
      <c r="G79" s="36">
        <v>1</v>
      </c>
      <c r="H79" s="36" t="s">
        <v>53</v>
      </c>
      <c r="I79" s="36" t="e">
        <v>#N/A</v>
      </c>
      <c r="J79" s="36" t="s">
        <v>70</v>
      </c>
      <c r="K79" s="36" t="s">
        <v>71</v>
      </c>
      <c r="L79" s="36" t="s">
        <v>29</v>
      </c>
      <c r="M79" s="36" t="s">
        <v>71</v>
      </c>
      <c r="N79" s="36" t="s">
        <v>29</v>
      </c>
      <c r="O79" s="36" t="s">
        <v>165</v>
      </c>
      <c r="P79" s="37">
        <v>43894</v>
      </c>
      <c r="Q79" s="37">
        <v>43894</v>
      </c>
      <c r="R79" s="37">
        <v>43894</v>
      </c>
      <c r="S79" s="37">
        <v>43894</v>
      </c>
      <c r="T79" s="44">
        <v>110611</v>
      </c>
      <c r="U79" s="36">
        <v>20200304</v>
      </c>
      <c r="V79" s="36">
        <v>110611</v>
      </c>
      <c r="W79" s="36" t="s">
        <v>410</v>
      </c>
      <c r="X79" s="36" t="s">
        <v>30</v>
      </c>
      <c r="Y79" s="36" t="s">
        <v>31</v>
      </c>
      <c r="Z79" s="36" t="s">
        <v>32</v>
      </c>
      <c r="AA79" s="36" t="s">
        <v>108</v>
      </c>
      <c r="AB79" s="36" t="s">
        <v>107</v>
      </c>
      <c r="AC79" s="36" t="s">
        <v>410</v>
      </c>
      <c r="AD79" s="36" t="s">
        <v>30</v>
      </c>
      <c r="AE79" s="36">
        <v>20200304</v>
      </c>
      <c r="AF79" s="36">
        <v>110611</v>
      </c>
      <c r="AG79" s="36" t="s">
        <v>86</v>
      </c>
      <c r="AH79" s="36" t="s">
        <v>87</v>
      </c>
      <c r="AI79" s="36" t="s">
        <v>34</v>
      </c>
      <c r="AJ79" s="36" t="s">
        <v>35</v>
      </c>
      <c r="AK79" s="36" t="s">
        <v>90</v>
      </c>
      <c r="AL79" s="36" t="s">
        <v>771</v>
      </c>
      <c r="AM79" s="36" t="s">
        <v>772</v>
      </c>
      <c r="AN79" s="36" t="s">
        <v>129</v>
      </c>
      <c r="AO79" s="36" t="s">
        <v>132</v>
      </c>
      <c r="AP79" s="36" t="s">
        <v>427</v>
      </c>
      <c r="AQ79" s="36" t="s">
        <v>57</v>
      </c>
      <c r="AR79" s="36" t="s">
        <v>33</v>
      </c>
      <c r="AS79" s="36" t="s">
        <v>66</v>
      </c>
      <c r="AT79" s="36" t="s">
        <v>66</v>
      </c>
      <c r="AU79" s="38" t="s">
        <v>33</v>
      </c>
      <c r="AW79" s="22" t="str">
        <f t="shared" si="2"/>
        <v>DOBLE PLAY</v>
      </c>
      <c r="AX79" s="44">
        <v>11</v>
      </c>
      <c r="AY79" s="22">
        <v>6</v>
      </c>
      <c r="AZ79" s="22">
        <v>11</v>
      </c>
      <c r="BA79" s="6" t="str">
        <f t="shared" si="3"/>
        <v>11:6:11</v>
      </c>
    </row>
    <row r="80" spans="1:53" x14ac:dyDescent="0.25">
      <c r="A80" s="39">
        <v>763144514</v>
      </c>
      <c r="B80" s="40" t="s">
        <v>28</v>
      </c>
      <c r="C80" s="40">
        <v>95581815</v>
      </c>
      <c r="D80" s="40" t="s">
        <v>55</v>
      </c>
      <c r="E80" s="40"/>
      <c r="F80" s="40">
        <v>2</v>
      </c>
      <c r="G80" s="40">
        <v>1</v>
      </c>
      <c r="H80" s="40" t="s">
        <v>53</v>
      </c>
      <c r="I80" s="40" t="e">
        <v>#N/A</v>
      </c>
      <c r="J80" s="40" t="s">
        <v>70</v>
      </c>
      <c r="K80" s="40" t="s">
        <v>67</v>
      </c>
      <c r="L80" s="40" t="s">
        <v>29</v>
      </c>
      <c r="M80" s="40" t="s">
        <v>67</v>
      </c>
      <c r="N80" s="40" t="s">
        <v>29</v>
      </c>
      <c r="O80" s="40" t="s">
        <v>113</v>
      </c>
      <c r="P80" s="41">
        <v>43894</v>
      </c>
      <c r="Q80" s="41">
        <v>43894</v>
      </c>
      <c r="R80" s="41">
        <v>43894</v>
      </c>
      <c r="S80" s="41">
        <v>43894</v>
      </c>
      <c r="T80" s="45">
        <v>110644</v>
      </c>
      <c r="U80" s="40">
        <v>20200304</v>
      </c>
      <c r="V80" s="40">
        <v>110644</v>
      </c>
      <c r="W80" s="40" t="s">
        <v>491</v>
      </c>
      <c r="X80" s="40" t="s">
        <v>30</v>
      </c>
      <c r="Y80" s="40" t="s">
        <v>31</v>
      </c>
      <c r="Z80" s="40" t="s">
        <v>32</v>
      </c>
      <c r="AA80" s="40" t="s">
        <v>108</v>
      </c>
      <c r="AB80" s="40" t="s">
        <v>107</v>
      </c>
      <c r="AC80" s="40" t="s">
        <v>491</v>
      </c>
      <c r="AD80" s="40" t="s">
        <v>30</v>
      </c>
      <c r="AE80" s="40">
        <v>20200304</v>
      </c>
      <c r="AF80" s="40">
        <v>110644</v>
      </c>
      <c r="AG80" s="40" t="s">
        <v>86</v>
      </c>
      <c r="AH80" s="40" t="s">
        <v>87</v>
      </c>
      <c r="AI80" s="40" t="s">
        <v>220</v>
      </c>
      <c r="AJ80" s="40" t="s">
        <v>64</v>
      </c>
      <c r="AK80" s="40" t="s">
        <v>90</v>
      </c>
      <c r="AL80" s="40" t="s">
        <v>773</v>
      </c>
      <c r="AM80" s="40" t="s">
        <v>774</v>
      </c>
      <c r="AN80" s="40" t="s">
        <v>129</v>
      </c>
      <c r="AO80" s="40" t="s">
        <v>168</v>
      </c>
      <c r="AP80" s="40" t="s">
        <v>509</v>
      </c>
      <c r="AQ80" s="40" t="s">
        <v>57</v>
      </c>
      <c r="AR80" s="40" t="s">
        <v>33</v>
      </c>
      <c r="AS80" s="40" t="s">
        <v>66</v>
      </c>
      <c r="AT80" s="40" t="s">
        <v>66</v>
      </c>
      <c r="AU80" s="42" t="s">
        <v>33</v>
      </c>
      <c r="AW80" s="22" t="str">
        <f t="shared" si="2"/>
        <v>DOBLE PLAY</v>
      </c>
      <c r="AX80" s="45">
        <v>11</v>
      </c>
      <c r="AY80" s="22">
        <v>6</v>
      </c>
      <c r="AZ80" s="22">
        <v>44</v>
      </c>
      <c r="BA80" s="6" t="str">
        <f t="shared" si="3"/>
        <v>11:6:44</v>
      </c>
    </row>
    <row r="81" spans="1:53" x14ac:dyDescent="0.25">
      <c r="A81" s="35">
        <v>760524997</v>
      </c>
      <c r="B81" s="36" t="s">
        <v>28</v>
      </c>
      <c r="C81" s="36">
        <v>82970724</v>
      </c>
      <c r="D81" s="36" t="s">
        <v>55</v>
      </c>
      <c r="E81" s="36"/>
      <c r="F81" s="36">
        <v>12</v>
      </c>
      <c r="G81" s="36">
        <v>11</v>
      </c>
      <c r="H81" s="36" t="s">
        <v>53</v>
      </c>
      <c r="I81" s="36" t="e">
        <v>#N/A</v>
      </c>
      <c r="J81" s="36" t="s">
        <v>156</v>
      </c>
      <c r="K81" s="36" t="s">
        <v>67</v>
      </c>
      <c r="L81" s="36" t="s">
        <v>29</v>
      </c>
      <c r="M81" s="36" t="s">
        <v>67</v>
      </c>
      <c r="N81" s="36" t="s">
        <v>29</v>
      </c>
      <c r="O81" s="36" t="s">
        <v>116</v>
      </c>
      <c r="P81" s="37">
        <v>43880</v>
      </c>
      <c r="Q81" s="37">
        <v>43880</v>
      </c>
      <c r="R81" s="37">
        <v>43880</v>
      </c>
      <c r="S81" s="37">
        <v>43880</v>
      </c>
      <c r="T81" s="44">
        <v>110743</v>
      </c>
      <c r="U81" s="36">
        <v>20200219</v>
      </c>
      <c r="V81" s="36">
        <v>110743</v>
      </c>
      <c r="W81" s="36" t="s">
        <v>491</v>
      </c>
      <c r="X81" s="36" t="s">
        <v>30</v>
      </c>
      <c r="Y81" s="36" t="s">
        <v>31</v>
      </c>
      <c r="Z81" s="36" t="s">
        <v>36</v>
      </c>
      <c r="AA81" s="36" t="s">
        <v>109</v>
      </c>
      <c r="AB81" s="36" t="s">
        <v>107</v>
      </c>
      <c r="AC81" s="36" t="s">
        <v>491</v>
      </c>
      <c r="AD81" s="36" t="s">
        <v>30</v>
      </c>
      <c r="AE81" s="36">
        <v>20200219</v>
      </c>
      <c r="AF81" s="36">
        <v>110743</v>
      </c>
      <c r="AG81" s="36" t="s">
        <v>86</v>
      </c>
      <c r="AH81" s="36" t="s">
        <v>87</v>
      </c>
      <c r="AI81" s="36" t="s">
        <v>34</v>
      </c>
      <c r="AJ81" s="36" t="s">
        <v>35</v>
      </c>
      <c r="AK81" s="36" t="s">
        <v>90</v>
      </c>
      <c r="AL81" s="36" t="s">
        <v>281</v>
      </c>
      <c r="AM81" s="36" t="s">
        <v>253</v>
      </c>
      <c r="AN81" s="36" t="s">
        <v>129</v>
      </c>
      <c r="AO81" s="36" t="s">
        <v>136</v>
      </c>
      <c r="AP81" s="36" t="s">
        <v>193</v>
      </c>
      <c r="AQ81" s="36" t="s">
        <v>57</v>
      </c>
      <c r="AR81" s="36" t="s">
        <v>33</v>
      </c>
      <c r="AS81" s="36" t="s">
        <v>66</v>
      </c>
      <c r="AT81" s="36" t="s">
        <v>66</v>
      </c>
      <c r="AU81" s="38" t="s">
        <v>33</v>
      </c>
      <c r="AV81" s="32"/>
      <c r="AW81" s="22" t="str">
        <f t="shared" si="2"/>
        <v>DOBLE PLAY</v>
      </c>
      <c r="AX81" s="44">
        <v>11</v>
      </c>
      <c r="AY81" s="22">
        <v>7</v>
      </c>
      <c r="AZ81" s="22">
        <v>43</v>
      </c>
      <c r="BA81" s="6" t="str">
        <f t="shared" si="3"/>
        <v>11:7:43</v>
      </c>
    </row>
    <row r="82" spans="1:53" x14ac:dyDescent="0.25">
      <c r="A82" s="35">
        <v>762594101</v>
      </c>
      <c r="B82" s="36" t="s">
        <v>28</v>
      </c>
      <c r="C82" s="36">
        <v>60377903</v>
      </c>
      <c r="D82" s="36" t="s">
        <v>55</v>
      </c>
      <c r="E82" s="36"/>
      <c r="F82" s="36">
        <v>5</v>
      </c>
      <c r="G82" s="36">
        <v>4</v>
      </c>
      <c r="H82" s="36" t="s">
        <v>53</v>
      </c>
      <c r="I82" s="36" t="e">
        <v>#N/A</v>
      </c>
      <c r="J82" s="36" t="s">
        <v>70</v>
      </c>
      <c r="K82" s="36" t="s">
        <v>71</v>
      </c>
      <c r="L82" s="36" t="s">
        <v>29</v>
      </c>
      <c r="M82" s="36" t="s">
        <v>71</v>
      </c>
      <c r="N82" s="36" t="s">
        <v>29</v>
      </c>
      <c r="O82" s="36" t="s">
        <v>124</v>
      </c>
      <c r="P82" s="37">
        <v>43891</v>
      </c>
      <c r="Q82" s="37">
        <v>43891</v>
      </c>
      <c r="R82" s="37">
        <v>43891</v>
      </c>
      <c r="S82" s="37">
        <v>43889</v>
      </c>
      <c r="T82" s="44">
        <v>111014</v>
      </c>
      <c r="U82" s="36">
        <v>20200301</v>
      </c>
      <c r="V82" s="36">
        <v>111014</v>
      </c>
      <c r="W82" s="36" t="s">
        <v>410</v>
      </c>
      <c r="X82" s="36" t="s">
        <v>30</v>
      </c>
      <c r="Y82" s="36" t="s">
        <v>31</v>
      </c>
      <c r="Z82" s="36" t="s">
        <v>32</v>
      </c>
      <c r="AA82" s="36" t="s">
        <v>108</v>
      </c>
      <c r="AB82" s="36" t="s">
        <v>107</v>
      </c>
      <c r="AC82" s="36" t="s">
        <v>410</v>
      </c>
      <c r="AD82" s="36" t="s">
        <v>30</v>
      </c>
      <c r="AE82" s="36">
        <v>20200301</v>
      </c>
      <c r="AF82" s="36">
        <v>111014</v>
      </c>
      <c r="AG82" s="36" t="s">
        <v>86</v>
      </c>
      <c r="AH82" s="36" t="s">
        <v>87</v>
      </c>
      <c r="AI82" s="36" t="s">
        <v>182</v>
      </c>
      <c r="AJ82" s="36" t="s">
        <v>37</v>
      </c>
      <c r="AK82" s="36" t="s">
        <v>90</v>
      </c>
      <c r="AL82" s="36" t="s">
        <v>775</v>
      </c>
      <c r="AM82" s="36" t="s">
        <v>776</v>
      </c>
      <c r="AN82" s="36" t="s">
        <v>134</v>
      </c>
      <c r="AO82" s="36" t="s">
        <v>135</v>
      </c>
      <c r="AP82" s="36" t="s">
        <v>468</v>
      </c>
      <c r="AQ82" s="36" t="s">
        <v>57</v>
      </c>
      <c r="AR82" s="36" t="s">
        <v>33</v>
      </c>
      <c r="AS82" s="36" t="s">
        <v>66</v>
      </c>
      <c r="AT82" s="36" t="s">
        <v>66</v>
      </c>
      <c r="AU82" s="38" t="s">
        <v>33</v>
      </c>
      <c r="AW82" s="22" t="str">
        <f t="shared" si="2"/>
        <v>DOBLE PLAY</v>
      </c>
      <c r="AX82" s="44">
        <v>11</v>
      </c>
      <c r="AY82" s="22">
        <v>10</v>
      </c>
      <c r="AZ82" s="22">
        <v>14</v>
      </c>
      <c r="BA82" s="6" t="str">
        <f t="shared" si="3"/>
        <v>11:10:14</v>
      </c>
    </row>
    <row r="83" spans="1:53" x14ac:dyDescent="0.25">
      <c r="A83" s="39">
        <v>762463727</v>
      </c>
      <c r="B83" s="40" t="s">
        <v>28</v>
      </c>
      <c r="C83" s="40">
        <v>84596173</v>
      </c>
      <c r="D83" s="40" t="s">
        <v>55</v>
      </c>
      <c r="E83" s="40"/>
      <c r="F83" s="40">
        <v>5</v>
      </c>
      <c r="G83" s="40">
        <v>4</v>
      </c>
      <c r="H83" s="40" t="s">
        <v>53</v>
      </c>
      <c r="I83" s="40" t="e">
        <v>#N/A</v>
      </c>
      <c r="J83" s="40" t="s">
        <v>70</v>
      </c>
      <c r="K83" s="40" t="s">
        <v>71</v>
      </c>
      <c r="L83" s="40" t="s">
        <v>29</v>
      </c>
      <c r="M83" s="40" t="s">
        <v>71</v>
      </c>
      <c r="N83" s="40" t="s">
        <v>29</v>
      </c>
      <c r="O83" s="40" t="s">
        <v>176</v>
      </c>
      <c r="P83" s="41">
        <v>43890</v>
      </c>
      <c r="Q83" s="41">
        <v>43890</v>
      </c>
      <c r="R83" s="41">
        <v>43890</v>
      </c>
      <c r="S83" s="41">
        <v>43889</v>
      </c>
      <c r="T83" s="45">
        <v>111027</v>
      </c>
      <c r="U83" s="40">
        <v>20200229</v>
      </c>
      <c r="V83" s="40">
        <v>111027</v>
      </c>
      <c r="W83" s="40" t="s">
        <v>410</v>
      </c>
      <c r="X83" s="40" t="s">
        <v>30</v>
      </c>
      <c r="Y83" s="40" t="s">
        <v>31</v>
      </c>
      <c r="Z83" s="40" t="s">
        <v>32</v>
      </c>
      <c r="AA83" s="40" t="s">
        <v>108</v>
      </c>
      <c r="AB83" s="40" t="s">
        <v>107</v>
      </c>
      <c r="AC83" s="40" t="s">
        <v>410</v>
      </c>
      <c r="AD83" s="40" t="s">
        <v>30</v>
      </c>
      <c r="AE83" s="40">
        <v>20200229</v>
      </c>
      <c r="AF83" s="40">
        <v>111027</v>
      </c>
      <c r="AG83" s="40" t="s">
        <v>86</v>
      </c>
      <c r="AH83" s="40" t="s">
        <v>87</v>
      </c>
      <c r="AI83" s="40" t="s">
        <v>34</v>
      </c>
      <c r="AJ83" s="40" t="s">
        <v>35</v>
      </c>
      <c r="AK83" s="40" t="s">
        <v>777</v>
      </c>
      <c r="AL83" s="40" t="s">
        <v>293</v>
      </c>
      <c r="AM83" s="40" t="s">
        <v>778</v>
      </c>
      <c r="AN83" s="40" t="s">
        <v>129</v>
      </c>
      <c r="AO83" s="40" t="s">
        <v>132</v>
      </c>
      <c r="AP83" s="40" t="s">
        <v>478</v>
      </c>
      <c r="AQ83" s="40" t="s">
        <v>57</v>
      </c>
      <c r="AR83" s="40" t="s">
        <v>33</v>
      </c>
      <c r="AS83" s="40" t="s">
        <v>66</v>
      </c>
      <c r="AT83" s="40" t="s">
        <v>66</v>
      </c>
      <c r="AU83" s="42" t="s">
        <v>33</v>
      </c>
      <c r="AW83" s="22" t="str">
        <f t="shared" si="2"/>
        <v>DOBLE PLAY</v>
      </c>
      <c r="AX83" s="45">
        <v>11</v>
      </c>
      <c r="AY83" s="22">
        <v>10</v>
      </c>
      <c r="AZ83" s="22">
        <v>27</v>
      </c>
      <c r="BA83" s="6" t="str">
        <f t="shared" si="3"/>
        <v>11:10:27</v>
      </c>
    </row>
    <row r="84" spans="1:53" x14ac:dyDescent="0.25">
      <c r="A84" s="39">
        <v>763146365</v>
      </c>
      <c r="B84" s="40" t="s">
        <v>28</v>
      </c>
      <c r="C84" s="40">
        <v>59790728</v>
      </c>
      <c r="D84" s="40" t="s">
        <v>54</v>
      </c>
      <c r="E84" s="40"/>
      <c r="F84" s="40">
        <v>2</v>
      </c>
      <c r="G84" s="40">
        <v>1</v>
      </c>
      <c r="H84" s="40" t="s">
        <v>53</v>
      </c>
      <c r="I84" s="40" t="e">
        <v>#N/A</v>
      </c>
      <c r="J84" s="40" t="s">
        <v>70</v>
      </c>
      <c r="K84" s="40" t="s">
        <v>71</v>
      </c>
      <c r="L84" s="40" t="s">
        <v>29</v>
      </c>
      <c r="M84" s="40" t="s">
        <v>71</v>
      </c>
      <c r="N84" s="40" t="s">
        <v>29</v>
      </c>
      <c r="O84" s="40" t="s">
        <v>121</v>
      </c>
      <c r="P84" s="41">
        <v>43894</v>
      </c>
      <c r="Q84" s="41">
        <v>43894</v>
      </c>
      <c r="R84" s="41">
        <v>43894</v>
      </c>
      <c r="S84" s="41">
        <v>43894</v>
      </c>
      <c r="T84" s="45">
        <v>111232</v>
      </c>
      <c r="U84" s="40">
        <v>20200304</v>
      </c>
      <c r="V84" s="40">
        <v>111232</v>
      </c>
      <c r="W84" s="40" t="s">
        <v>410</v>
      </c>
      <c r="X84" s="40" t="s">
        <v>30</v>
      </c>
      <c r="Y84" s="40" t="s">
        <v>31</v>
      </c>
      <c r="Z84" s="40" t="s">
        <v>36</v>
      </c>
      <c r="AA84" s="40" t="s">
        <v>109</v>
      </c>
      <c r="AB84" s="40" t="s">
        <v>107</v>
      </c>
      <c r="AC84" s="40" t="s">
        <v>410</v>
      </c>
      <c r="AD84" s="40" t="s">
        <v>30</v>
      </c>
      <c r="AE84" s="40">
        <v>20200304</v>
      </c>
      <c r="AF84" s="40">
        <v>111232</v>
      </c>
      <c r="AG84" s="40" t="s">
        <v>86</v>
      </c>
      <c r="AH84" s="40" t="s">
        <v>87</v>
      </c>
      <c r="AI84" s="40" t="s">
        <v>125</v>
      </c>
      <c r="AJ84" s="40" t="s">
        <v>64</v>
      </c>
      <c r="AK84" s="40" t="s">
        <v>90</v>
      </c>
      <c r="AL84" s="40" t="s">
        <v>767</v>
      </c>
      <c r="AM84" s="40" t="s">
        <v>779</v>
      </c>
      <c r="AN84" s="40" t="s">
        <v>122</v>
      </c>
      <c r="AO84" s="40" t="s">
        <v>126</v>
      </c>
      <c r="AP84" s="40" t="s">
        <v>426</v>
      </c>
      <c r="AQ84" s="40" t="s">
        <v>57</v>
      </c>
      <c r="AR84" s="40" t="s">
        <v>33</v>
      </c>
      <c r="AS84" s="40" t="s">
        <v>66</v>
      </c>
      <c r="AT84" s="40" t="s">
        <v>66</v>
      </c>
      <c r="AU84" s="42" t="s">
        <v>33</v>
      </c>
      <c r="AV84" s="30"/>
      <c r="AW84" s="22" t="str">
        <f t="shared" si="2"/>
        <v>INTERNET</v>
      </c>
      <c r="AX84" s="45">
        <v>11</v>
      </c>
      <c r="AY84" s="22">
        <v>12</v>
      </c>
      <c r="AZ84" s="22">
        <v>32</v>
      </c>
      <c r="BA84" s="6" t="str">
        <f t="shared" si="3"/>
        <v>11:12:32</v>
      </c>
    </row>
    <row r="85" spans="1:53" x14ac:dyDescent="0.25">
      <c r="A85" s="39">
        <v>762047721</v>
      </c>
      <c r="B85" s="40" t="s">
        <v>28</v>
      </c>
      <c r="C85" s="40">
        <v>51036366</v>
      </c>
      <c r="D85" s="40" t="s">
        <v>54</v>
      </c>
      <c r="E85" s="40"/>
      <c r="F85" s="40">
        <v>6</v>
      </c>
      <c r="G85" s="40">
        <v>5</v>
      </c>
      <c r="H85" s="40" t="s">
        <v>53</v>
      </c>
      <c r="I85" s="40" t="e">
        <v>#N/A</v>
      </c>
      <c r="J85" s="40" t="s">
        <v>70</v>
      </c>
      <c r="K85" s="40" t="s">
        <v>71</v>
      </c>
      <c r="L85" s="40" t="s">
        <v>29</v>
      </c>
      <c r="M85" s="40" t="s">
        <v>71</v>
      </c>
      <c r="N85" s="40" t="s">
        <v>29</v>
      </c>
      <c r="O85" s="40" t="s">
        <v>105</v>
      </c>
      <c r="P85" s="41">
        <v>43888</v>
      </c>
      <c r="Q85" s="41">
        <v>43888</v>
      </c>
      <c r="R85" s="41">
        <v>43888</v>
      </c>
      <c r="S85" s="41">
        <v>43888</v>
      </c>
      <c r="T85" s="45">
        <v>111445</v>
      </c>
      <c r="U85" s="40">
        <v>20200227</v>
      </c>
      <c r="V85" s="40">
        <v>111445</v>
      </c>
      <c r="W85" s="40" t="s">
        <v>410</v>
      </c>
      <c r="X85" s="40" t="s">
        <v>30</v>
      </c>
      <c r="Y85" s="40" t="s">
        <v>31</v>
      </c>
      <c r="Z85" s="40" t="s">
        <v>32</v>
      </c>
      <c r="AA85" s="40" t="s">
        <v>108</v>
      </c>
      <c r="AB85" s="40" t="s">
        <v>107</v>
      </c>
      <c r="AC85" s="40" t="s">
        <v>410</v>
      </c>
      <c r="AD85" s="40" t="s">
        <v>30</v>
      </c>
      <c r="AE85" s="40">
        <v>20200227</v>
      </c>
      <c r="AF85" s="40">
        <v>111445</v>
      </c>
      <c r="AG85" s="40" t="s">
        <v>86</v>
      </c>
      <c r="AH85" s="40" t="s">
        <v>87</v>
      </c>
      <c r="AI85" s="40" t="s">
        <v>60</v>
      </c>
      <c r="AJ85" s="40" t="s">
        <v>61</v>
      </c>
      <c r="AK85" s="40" t="s">
        <v>90</v>
      </c>
      <c r="AL85" s="40" t="s">
        <v>762</v>
      </c>
      <c r="AM85" s="40" t="s">
        <v>780</v>
      </c>
      <c r="AN85" s="40" t="s">
        <v>122</v>
      </c>
      <c r="AO85" s="40" t="s">
        <v>123</v>
      </c>
      <c r="AP85" s="40" t="s">
        <v>484</v>
      </c>
      <c r="AQ85" s="40" t="s">
        <v>57</v>
      </c>
      <c r="AR85" s="40" t="s">
        <v>33</v>
      </c>
      <c r="AS85" s="40" t="s">
        <v>66</v>
      </c>
      <c r="AT85" s="40" t="s">
        <v>66</v>
      </c>
      <c r="AU85" s="42" t="s">
        <v>33</v>
      </c>
      <c r="AW85" s="22" t="str">
        <f t="shared" si="2"/>
        <v>INTERNET</v>
      </c>
      <c r="AX85" s="45">
        <v>11</v>
      </c>
      <c r="AY85" s="22">
        <v>14</v>
      </c>
      <c r="AZ85" s="22">
        <v>45</v>
      </c>
      <c r="BA85" s="6" t="str">
        <f t="shared" si="3"/>
        <v>11:14:45</v>
      </c>
    </row>
    <row r="86" spans="1:53" x14ac:dyDescent="0.25">
      <c r="A86" s="39">
        <v>763148210</v>
      </c>
      <c r="B86" s="40" t="s">
        <v>28</v>
      </c>
      <c r="C86" s="40">
        <v>79387650</v>
      </c>
      <c r="D86" s="40" t="s">
        <v>55</v>
      </c>
      <c r="E86" s="40"/>
      <c r="F86" s="40">
        <v>2</v>
      </c>
      <c r="G86" s="40">
        <v>1</v>
      </c>
      <c r="H86" s="40" t="s">
        <v>53</v>
      </c>
      <c r="I86" s="40" t="e">
        <v>#N/A</v>
      </c>
      <c r="J86" s="40" t="s">
        <v>70</v>
      </c>
      <c r="K86" s="40" t="s">
        <v>88</v>
      </c>
      <c r="L86" s="40" t="s">
        <v>29</v>
      </c>
      <c r="M86" s="40" t="s">
        <v>88</v>
      </c>
      <c r="N86" s="40" t="s">
        <v>29</v>
      </c>
      <c r="O86" s="40" t="s">
        <v>100</v>
      </c>
      <c r="P86" s="41">
        <v>43894</v>
      </c>
      <c r="Q86" s="41">
        <v>43894</v>
      </c>
      <c r="R86" s="41">
        <v>43894</v>
      </c>
      <c r="S86" s="41">
        <v>43894</v>
      </c>
      <c r="T86" s="45">
        <v>111848</v>
      </c>
      <c r="U86" s="40">
        <v>20200304</v>
      </c>
      <c r="V86" s="40">
        <v>111848</v>
      </c>
      <c r="W86" s="40" t="s">
        <v>88</v>
      </c>
      <c r="X86" s="40" t="s">
        <v>30</v>
      </c>
      <c r="Y86" s="40" t="s">
        <v>31</v>
      </c>
      <c r="Z86" s="40" t="s">
        <v>36</v>
      </c>
      <c r="AA86" s="40" t="s">
        <v>109</v>
      </c>
      <c r="AB86" s="40" t="s">
        <v>107</v>
      </c>
      <c r="AC86" s="40" t="s">
        <v>88</v>
      </c>
      <c r="AD86" s="40" t="s">
        <v>30</v>
      </c>
      <c r="AE86" s="40">
        <v>20200304</v>
      </c>
      <c r="AF86" s="40">
        <v>111848</v>
      </c>
      <c r="AG86" s="40" t="s">
        <v>86</v>
      </c>
      <c r="AH86" s="40" t="s">
        <v>87</v>
      </c>
      <c r="AI86" s="40" t="s">
        <v>60</v>
      </c>
      <c r="AJ86" s="40" t="s">
        <v>61</v>
      </c>
      <c r="AK86" s="40" t="s">
        <v>90</v>
      </c>
      <c r="AL86" s="40" t="s">
        <v>709</v>
      </c>
      <c r="AM86" s="40" t="s">
        <v>781</v>
      </c>
      <c r="AN86" s="40" t="s">
        <v>122</v>
      </c>
      <c r="AO86" s="40" t="s">
        <v>141</v>
      </c>
      <c r="AP86" s="40" t="s">
        <v>565</v>
      </c>
      <c r="AQ86" s="40" t="s">
        <v>57</v>
      </c>
      <c r="AR86" s="40" t="s">
        <v>33</v>
      </c>
      <c r="AS86" s="40" t="s">
        <v>66</v>
      </c>
      <c r="AT86" s="40" t="s">
        <v>66</v>
      </c>
      <c r="AU86" s="42" t="s">
        <v>33</v>
      </c>
      <c r="AW86" s="22" t="str">
        <f t="shared" si="2"/>
        <v>DOBLE PLAY</v>
      </c>
      <c r="AX86" s="45">
        <v>11</v>
      </c>
      <c r="AY86" s="22">
        <v>18</v>
      </c>
      <c r="AZ86" s="22">
        <v>48</v>
      </c>
      <c r="BA86" s="6" t="str">
        <f t="shared" si="3"/>
        <v>11:18:48</v>
      </c>
    </row>
    <row r="87" spans="1:53" x14ac:dyDescent="0.25">
      <c r="A87" s="35">
        <v>762466636</v>
      </c>
      <c r="B87" s="36" t="s">
        <v>28</v>
      </c>
      <c r="C87" s="36">
        <v>37039594</v>
      </c>
      <c r="D87" s="36" t="s">
        <v>55</v>
      </c>
      <c r="E87" s="36"/>
      <c r="F87" s="36">
        <v>5</v>
      </c>
      <c r="G87" s="36">
        <v>4</v>
      </c>
      <c r="H87" s="36" t="s">
        <v>53</v>
      </c>
      <c r="I87" s="36" t="e">
        <v>#N/A</v>
      </c>
      <c r="J87" s="36" t="s">
        <v>70</v>
      </c>
      <c r="K87" s="36" t="s">
        <v>71</v>
      </c>
      <c r="L87" s="36" t="s">
        <v>29</v>
      </c>
      <c r="M87" s="36" t="s">
        <v>71</v>
      </c>
      <c r="N87" s="36" t="s">
        <v>29</v>
      </c>
      <c r="O87" s="36" t="s">
        <v>172</v>
      </c>
      <c r="P87" s="37">
        <v>43890</v>
      </c>
      <c r="Q87" s="37">
        <v>43890</v>
      </c>
      <c r="R87" s="37">
        <v>43890</v>
      </c>
      <c r="S87" s="37">
        <v>43889</v>
      </c>
      <c r="T87" s="44">
        <v>111932</v>
      </c>
      <c r="U87" s="36">
        <v>20200229</v>
      </c>
      <c r="V87" s="36">
        <v>111932</v>
      </c>
      <c r="W87" s="36" t="s">
        <v>410</v>
      </c>
      <c r="X87" s="36" t="s">
        <v>30</v>
      </c>
      <c r="Y87" s="36" t="s">
        <v>31</v>
      </c>
      <c r="Z87" s="36" t="s">
        <v>36</v>
      </c>
      <c r="AA87" s="36" t="s">
        <v>109</v>
      </c>
      <c r="AB87" s="36" t="s">
        <v>107</v>
      </c>
      <c r="AC87" s="36" t="s">
        <v>410</v>
      </c>
      <c r="AD87" s="36" t="s">
        <v>30</v>
      </c>
      <c r="AE87" s="36">
        <v>20200229</v>
      </c>
      <c r="AF87" s="36">
        <v>111932</v>
      </c>
      <c r="AG87" s="36" t="s">
        <v>86</v>
      </c>
      <c r="AH87" s="36" t="s">
        <v>87</v>
      </c>
      <c r="AI87" s="36" t="s">
        <v>34</v>
      </c>
      <c r="AJ87" s="36" t="s">
        <v>35</v>
      </c>
      <c r="AK87" s="36" t="s">
        <v>90</v>
      </c>
      <c r="AL87" s="36" t="s">
        <v>293</v>
      </c>
      <c r="AM87" s="36" t="s">
        <v>782</v>
      </c>
      <c r="AN87" s="36" t="s">
        <v>129</v>
      </c>
      <c r="AO87" s="36" t="s">
        <v>132</v>
      </c>
      <c r="AP87" s="36" t="s">
        <v>477</v>
      </c>
      <c r="AQ87" s="36" t="s">
        <v>57</v>
      </c>
      <c r="AR87" s="36" t="s">
        <v>33</v>
      </c>
      <c r="AS87" s="36" t="s">
        <v>66</v>
      </c>
      <c r="AT87" s="36" t="s">
        <v>66</v>
      </c>
      <c r="AU87" s="38" t="s">
        <v>33</v>
      </c>
      <c r="AW87" s="22" t="str">
        <f t="shared" si="2"/>
        <v>DOBLE PLAY</v>
      </c>
      <c r="AX87" s="44">
        <v>11</v>
      </c>
      <c r="AY87" s="22">
        <v>19</v>
      </c>
      <c r="AZ87" s="22">
        <v>32</v>
      </c>
      <c r="BA87" s="6" t="str">
        <f t="shared" si="3"/>
        <v>11:19:32</v>
      </c>
    </row>
    <row r="88" spans="1:53" x14ac:dyDescent="0.25">
      <c r="A88" s="39">
        <v>762468090</v>
      </c>
      <c r="B88" s="40" t="s">
        <v>28</v>
      </c>
      <c r="C88" s="40">
        <v>90185638</v>
      </c>
      <c r="D88" s="40" t="s">
        <v>55</v>
      </c>
      <c r="E88" s="40"/>
      <c r="F88" s="40">
        <v>5</v>
      </c>
      <c r="G88" s="40">
        <v>4</v>
      </c>
      <c r="H88" s="40" t="s">
        <v>53</v>
      </c>
      <c r="I88" s="40" t="e">
        <v>#N/A</v>
      </c>
      <c r="J88" s="40" t="s">
        <v>70</v>
      </c>
      <c r="K88" s="40" t="s">
        <v>67</v>
      </c>
      <c r="L88" s="40" t="s">
        <v>29</v>
      </c>
      <c r="M88" s="40" t="s">
        <v>67</v>
      </c>
      <c r="N88" s="40" t="s">
        <v>29</v>
      </c>
      <c r="O88" s="40" t="s">
        <v>138</v>
      </c>
      <c r="P88" s="41">
        <v>43890</v>
      </c>
      <c r="Q88" s="41">
        <v>43890</v>
      </c>
      <c r="R88" s="41">
        <v>43890</v>
      </c>
      <c r="S88" s="41">
        <v>43889</v>
      </c>
      <c r="T88" s="45">
        <v>112403</v>
      </c>
      <c r="U88" s="40">
        <v>20200229</v>
      </c>
      <c r="V88" s="40">
        <v>112403</v>
      </c>
      <c r="W88" s="40" t="s">
        <v>491</v>
      </c>
      <c r="X88" s="40" t="s">
        <v>30</v>
      </c>
      <c r="Y88" s="40" t="s">
        <v>31</v>
      </c>
      <c r="Z88" s="40" t="s">
        <v>36</v>
      </c>
      <c r="AA88" s="40" t="s">
        <v>109</v>
      </c>
      <c r="AB88" s="40" t="s">
        <v>107</v>
      </c>
      <c r="AC88" s="40" t="s">
        <v>491</v>
      </c>
      <c r="AD88" s="40" t="s">
        <v>30</v>
      </c>
      <c r="AE88" s="40">
        <v>20200229</v>
      </c>
      <c r="AF88" s="40">
        <v>112403</v>
      </c>
      <c r="AG88" s="40" t="s">
        <v>86</v>
      </c>
      <c r="AH88" s="40" t="s">
        <v>87</v>
      </c>
      <c r="AI88" s="40" t="s">
        <v>34</v>
      </c>
      <c r="AJ88" s="40" t="s">
        <v>35</v>
      </c>
      <c r="AK88" s="40" t="s">
        <v>90</v>
      </c>
      <c r="AL88" s="40" t="s">
        <v>783</v>
      </c>
      <c r="AM88" s="40" t="s">
        <v>784</v>
      </c>
      <c r="AN88" s="40" t="s">
        <v>129</v>
      </c>
      <c r="AO88" s="40" t="s">
        <v>132</v>
      </c>
      <c r="AP88" s="40" t="s">
        <v>534</v>
      </c>
      <c r="AQ88" s="40" t="s">
        <v>57</v>
      </c>
      <c r="AR88" s="40" t="s">
        <v>33</v>
      </c>
      <c r="AS88" s="40" t="s">
        <v>66</v>
      </c>
      <c r="AT88" s="40" t="s">
        <v>66</v>
      </c>
      <c r="AU88" s="42" t="s">
        <v>33</v>
      </c>
      <c r="AW88" s="22" t="str">
        <f t="shared" si="2"/>
        <v>DOBLE PLAY</v>
      </c>
      <c r="AX88" s="45">
        <v>11</v>
      </c>
      <c r="AY88" s="22">
        <v>24</v>
      </c>
      <c r="AZ88" s="22">
        <v>3</v>
      </c>
      <c r="BA88" s="6" t="str">
        <f t="shared" si="3"/>
        <v>11:24:3</v>
      </c>
    </row>
    <row r="89" spans="1:53" x14ac:dyDescent="0.25">
      <c r="A89" s="35">
        <v>761832792</v>
      </c>
      <c r="B89" s="36" t="s">
        <v>28</v>
      </c>
      <c r="C89" s="36">
        <v>2947177</v>
      </c>
      <c r="D89" s="36" t="s">
        <v>54</v>
      </c>
      <c r="E89" s="36"/>
      <c r="F89" s="36">
        <v>7</v>
      </c>
      <c r="G89" s="36">
        <v>6</v>
      </c>
      <c r="H89" s="36" t="s">
        <v>53</v>
      </c>
      <c r="I89" s="36" t="e">
        <v>#N/A</v>
      </c>
      <c r="J89" s="36" t="s">
        <v>70</v>
      </c>
      <c r="K89" s="36" t="s">
        <v>71</v>
      </c>
      <c r="L89" s="36" t="s">
        <v>29</v>
      </c>
      <c r="M89" s="36" t="s">
        <v>71</v>
      </c>
      <c r="N89" s="36" t="s">
        <v>29</v>
      </c>
      <c r="O89" s="36" t="s">
        <v>106</v>
      </c>
      <c r="P89" s="37">
        <v>43887</v>
      </c>
      <c r="Q89" s="37">
        <v>43887</v>
      </c>
      <c r="R89" s="37">
        <v>43887</v>
      </c>
      <c r="S89" s="37">
        <v>43887</v>
      </c>
      <c r="T89" s="44">
        <v>112404</v>
      </c>
      <c r="U89" s="36">
        <v>20200226</v>
      </c>
      <c r="V89" s="36">
        <v>112404</v>
      </c>
      <c r="W89" s="36" t="s">
        <v>410</v>
      </c>
      <c r="X89" s="36" t="s">
        <v>30</v>
      </c>
      <c r="Y89" s="36" t="s">
        <v>31</v>
      </c>
      <c r="Z89" s="36" t="s">
        <v>32</v>
      </c>
      <c r="AA89" s="36" t="s">
        <v>108</v>
      </c>
      <c r="AB89" s="36" t="s">
        <v>107</v>
      </c>
      <c r="AC89" s="36" t="s">
        <v>410</v>
      </c>
      <c r="AD89" s="36" t="s">
        <v>30</v>
      </c>
      <c r="AE89" s="36">
        <v>20200226</v>
      </c>
      <c r="AF89" s="36">
        <v>112404</v>
      </c>
      <c r="AG89" s="36" t="s">
        <v>86</v>
      </c>
      <c r="AH89" s="36" t="s">
        <v>87</v>
      </c>
      <c r="AI89" s="36" t="s">
        <v>34</v>
      </c>
      <c r="AJ89" s="36" t="s">
        <v>35</v>
      </c>
      <c r="AK89" s="36" t="s">
        <v>90</v>
      </c>
      <c r="AL89" s="36" t="s">
        <v>785</v>
      </c>
      <c r="AM89" s="36" t="s">
        <v>786</v>
      </c>
      <c r="AN89" s="36" t="s">
        <v>129</v>
      </c>
      <c r="AO89" s="36" t="s">
        <v>168</v>
      </c>
      <c r="AP89" s="36" t="s">
        <v>487</v>
      </c>
      <c r="AQ89" s="36" t="s">
        <v>57</v>
      </c>
      <c r="AR89" s="36" t="s">
        <v>33</v>
      </c>
      <c r="AS89" s="36" t="s">
        <v>66</v>
      </c>
      <c r="AT89" s="36" t="s">
        <v>66</v>
      </c>
      <c r="AU89" s="38" t="s">
        <v>33</v>
      </c>
      <c r="AW89" s="22" t="str">
        <f t="shared" si="2"/>
        <v>INTERNET</v>
      </c>
      <c r="AX89" s="44">
        <v>11</v>
      </c>
      <c r="AY89" s="22">
        <v>24</v>
      </c>
      <c r="AZ89" s="22">
        <v>4</v>
      </c>
      <c r="BA89" s="6" t="str">
        <f t="shared" si="3"/>
        <v>11:24:4</v>
      </c>
    </row>
    <row r="90" spans="1:53" x14ac:dyDescent="0.25">
      <c r="A90" s="35">
        <v>763150935</v>
      </c>
      <c r="B90" s="36" t="s">
        <v>28</v>
      </c>
      <c r="C90" s="36">
        <v>88327606</v>
      </c>
      <c r="D90" s="36" t="s">
        <v>55</v>
      </c>
      <c r="E90" s="36"/>
      <c r="F90" s="36">
        <v>2</v>
      </c>
      <c r="G90" s="36">
        <v>1</v>
      </c>
      <c r="H90" s="36" t="s">
        <v>53</v>
      </c>
      <c r="I90" s="36" t="e">
        <v>#N/A</v>
      </c>
      <c r="J90" s="36" t="s">
        <v>70</v>
      </c>
      <c r="K90" s="36" t="s">
        <v>71</v>
      </c>
      <c r="L90" s="36" t="s">
        <v>29</v>
      </c>
      <c r="M90" s="36" t="s">
        <v>71</v>
      </c>
      <c r="N90" s="36" t="s">
        <v>29</v>
      </c>
      <c r="O90" s="36" t="s">
        <v>149</v>
      </c>
      <c r="P90" s="37">
        <v>43894</v>
      </c>
      <c r="Q90" s="37">
        <v>43894</v>
      </c>
      <c r="R90" s="37">
        <v>43894</v>
      </c>
      <c r="S90" s="37">
        <v>43894</v>
      </c>
      <c r="T90" s="44">
        <v>112653</v>
      </c>
      <c r="U90" s="36">
        <v>20200304</v>
      </c>
      <c r="V90" s="36">
        <v>112653</v>
      </c>
      <c r="W90" s="36" t="s">
        <v>410</v>
      </c>
      <c r="X90" s="36" t="s">
        <v>30</v>
      </c>
      <c r="Y90" s="36" t="s">
        <v>31</v>
      </c>
      <c r="Z90" s="36" t="s">
        <v>32</v>
      </c>
      <c r="AA90" s="36" t="s">
        <v>108</v>
      </c>
      <c r="AB90" s="36" t="s">
        <v>107</v>
      </c>
      <c r="AC90" s="36" t="s">
        <v>410</v>
      </c>
      <c r="AD90" s="36" t="s">
        <v>30</v>
      </c>
      <c r="AE90" s="36">
        <v>20200304</v>
      </c>
      <c r="AF90" s="36">
        <v>112653</v>
      </c>
      <c r="AG90" s="36" t="s">
        <v>86</v>
      </c>
      <c r="AH90" s="36" t="s">
        <v>87</v>
      </c>
      <c r="AI90" s="36" t="s">
        <v>140</v>
      </c>
      <c r="AJ90" s="36" t="s">
        <v>37</v>
      </c>
      <c r="AK90" s="36" t="s">
        <v>90</v>
      </c>
      <c r="AL90" s="36" t="s">
        <v>731</v>
      </c>
      <c r="AM90" s="36" t="s">
        <v>787</v>
      </c>
      <c r="AN90" s="36" t="s">
        <v>134</v>
      </c>
      <c r="AO90" s="36" t="s">
        <v>135</v>
      </c>
      <c r="AP90" s="36" t="s">
        <v>425</v>
      </c>
      <c r="AQ90" s="36" t="s">
        <v>57</v>
      </c>
      <c r="AR90" s="36" t="s">
        <v>33</v>
      </c>
      <c r="AS90" s="36" t="s">
        <v>66</v>
      </c>
      <c r="AT90" s="36" t="s">
        <v>66</v>
      </c>
      <c r="AU90" s="38" t="s">
        <v>33</v>
      </c>
      <c r="AW90" s="22" t="str">
        <f t="shared" si="2"/>
        <v>DOBLE PLAY</v>
      </c>
      <c r="AX90" s="44">
        <v>11</v>
      </c>
      <c r="AY90" s="22">
        <v>26</v>
      </c>
      <c r="AZ90" s="22">
        <v>53</v>
      </c>
      <c r="BA90" s="6" t="str">
        <f t="shared" si="3"/>
        <v>11:26:53</v>
      </c>
    </row>
    <row r="91" spans="1:53" x14ac:dyDescent="0.25">
      <c r="A91" s="35">
        <v>762712906</v>
      </c>
      <c r="B91" s="36" t="s">
        <v>28</v>
      </c>
      <c r="C91" s="36">
        <v>24737192</v>
      </c>
      <c r="D91" s="36" t="s">
        <v>55</v>
      </c>
      <c r="E91" s="36"/>
      <c r="F91" s="36">
        <v>4</v>
      </c>
      <c r="G91" s="36">
        <v>3</v>
      </c>
      <c r="H91" s="36" t="s">
        <v>53</v>
      </c>
      <c r="I91" s="36" t="e">
        <v>#N/A</v>
      </c>
      <c r="J91" s="36" t="s">
        <v>70</v>
      </c>
      <c r="K91" s="36" t="s">
        <v>67</v>
      </c>
      <c r="L91" s="36" t="s">
        <v>29</v>
      </c>
      <c r="M91" s="36" t="s">
        <v>67</v>
      </c>
      <c r="N91" s="36" t="s">
        <v>29</v>
      </c>
      <c r="O91" s="36" t="s">
        <v>187</v>
      </c>
      <c r="P91" s="37">
        <v>43892</v>
      </c>
      <c r="Q91" s="37">
        <v>43892</v>
      </c>
      <c r="R91" s="37">
        <v>43892</v>
      </c>
      <c r="S91" s="37">
        <v>43892</v>
      </c>
      <c r="T91" s="44">
        <v>112725</v>
      </c>
      <c r="U91" s="36">
        <v>20200302</v>
      </c>
      <c r="V91" s="36">
        <v>112725</v>
      </c>
      <c r="W91" s="36" t="s">
        <v>491</v>
      </c>
      <c r="X91" s="36" t="s">
        <v>30</v>
      </c>
      <c r="Y91" s="36" t="s">
        <v>31</v>
      </c>
      <c r="Z91" s="36" t="s">
        <v>32</v>
      </c>
      <c r="AA91" s="36" t="s">
        <v>108</v>
      </c>
      <c r="AB91" s="36" t="s">
        <v>107</v>
      </c>
      <c r="AC91" s="36" t="s">
        <v>491</v>
      </c>
      <c r="AD91" s="36" t="s">
        <v>30</v>
      </c>
      <c r="AE91" s="36">
        <v>20200302</v>
      </c>
      <c r="AF91" s="36">
        <v>112725</v>
      </c>
      <c r="AG91" s="36" t="s">
        <v>86</v>
      </c>
      <c r="AH91" s="36" t="s">
        <v>87</v>
      </c>
      <c r="AI91" s="36" t="s">
        <v>171</v>
      </c>
      <c r="AJ91" s="36" t="s">
        <v>64</v>
      </c>
      <c r="AK91" s="36" t="s">
        <v>90</v>
      </c>
      <c r="AL91" s="36" t="s">
        <v>788</v>
      </c>
      <c r="AM91" s="36" t="s">
        <v>789</v>
      </c>
      <c r="AN91" s="36" t="s">
        <v>129</v>
      </c>
      <c r="AO91" s="36" t="s">
        <v>137</v>
      </c>
      <c r="AP91" s="36" t="s">
        <v>528</v>
      </c>
      <c r="AQ91" s="36" t="s">
        <v>57</v>
      </c>
      <c r="AR91" s="36" t="s">
        <v>33</v>
      </c>
      <c r="AS91" s="36" t="s">
        <v>66</v>
      </c>
      <c r="AT91" s="36" t="s">
        <v>66</v>
      </c>
      <c r="AU91" s="38" t="s">
        <v>33</v>
      </c>
      <c r="AW91" s="22" t="str">
        <f t="shared" si="2"/>
        <v>DOBLE PLAY</v>
      </c>
      <c r="AX91" s="44">
        <v>11</v>
      </c>
      <c r="AY91" s="22">
        <v>27</v>
      </c>
      <c r="AZ91" s="22">
        <v>25</v>
      </c>
      <c r="BA91" s="6" t="str">
        <f t="shared" si="3"/>
        <v>11:27:25</v>
      </c>
    </row>
    <row r="92" spans="1:53" x14ac:dyDescent="0.25">
      <c r="A92" s="35">
        <v>762470853</v>
      </c>
      <c r="B92" s="36" t="s">
        <v>28</v>
      </c>
      <c r="C92" s="36">
        <v>44584335</v>
      </c>
      <c r="D92" s="36" t="s">
        <v>62</v>
      </c>
      <c r="E92" s="36"/>
      <c r="F92" s="36">
        <v>5</v>
      </c>
      <c r="G92" s="36">
        <v>4</v>
      </c>
      <c r="H92" s="36" t="s">
        <v>53</v>
      </c>
      <c r="I92" s="36" t="e">
        <v>#N/A</v>
      </c>
      <c r="J92" s="36" t="s">
        <v>70</v>
      </c>
      <c r="K92" s="36" t="s">
        <v>88</v>
      </c>
      <c r="L92" s="36" t="s">
        <v>29</v>
      </c>
      <c r="M92" s="36" t="s">
        <v>88</v>
      </c>
      <c r="N92" s="36" t="s">
        <v>29</v>
      </c>
      <c r="O92" s="36" t="s">
        <v>100</v>
      </c>
      <c r="P92" s="37">
        <v>43890</v>
      </c>
      <c r="Q92" s="37">
        <v>43890</v>
      </c>
      <c r="R92" s="37">
        <v>43890</v>
      </c>
      <c r="S92" s="37">
        <v>43889</v>
      </c>
      <c r="T92" s="44">
        <v>113326</v>
      </c>
      <c r="U92" s="36">
        <v>20200229</v>
      </c>
      <c r="V92" s="36">
        <v>113326</v>
      </c>
      <c r="W92" s="36" t="s">
        <v>88</v>
      </c>
      <c r="X92" s="36" t="s">
        <v>30</v>
      </c>
      <c r="Y92" s="36" t="s">
        <v>31</v>
      </c>
      <c r="Z92" s="36" t="s">
        <v>32</v>
      </c>
      <c r="AA92" s="36" t="s">
        <v>108</v>
      </c>
      <c r="AB92" s="36" t="s">
        <v>107</v>
      </c>
      <c r="AC92" s="36" t="s">
        <v>88</v>
      </c>
      <c r="AD92" s="36" t="s">
        <v>30</v>
      </c>
      <c r="AE92" s="36">
        <v>20200229</v>
      </c>
      <c r="AF92" s="36">
        <v>113326</v>
      </c>
      <c r="AG92" s="36" t="s">
        <v>86</v>
      </c>
      <c r="AH92" s="36" t="s">
        <v>87</v>
      </c>
      <c r="AI92" s="36" t="s">
        <v>60</v>
      </c>
      <c r="AJ92" s="36" t="s">
        <v>61</v>
      </c>
      <c r="AK92" s="36" t="s">
        <v>90</v>
      </c>
      <c r="AL92" s="36" t="s">
        <v>790</v>
      </c>
      <c r="AM92" s="36" t="s">
        <v>791</v>
      </c>
      <c r="AN92" s="36" t="s">
        <v>122</v>
      </c>
      <c r="AO92" s="36" t="s">
        <v>141</v>
      </c>
      <c r="AP92" s="36" t="s">
        <v>595</v>
      </c>
      <c r="AQ92" s="36" t="s">
        <v>57</v>
      </c>
      <c r="AR92" s="36" t="s">
        <v>33</v>
      </c>
      <c r="AS92" s="36" t="s">
        <v>66</v>
      </c>
      <c r="AT92" s="36" t="s">
        <v>66</v>
      </c>
      <c r="AU92" s="38" t="s">
        <v>33</v>
      </c>
      <c r="AW92" s="22" t="str">
        <f t="shared" si="2"/>
        <v>TRIPLE PLAY</v>
      </c>
      <c r="AX92" s="44">
        <v>11</v>
      </c>
      <c r="AY92" s="22">
        <v>33</v>
      </c>
      <c r="AZ92" s="22">
        <v>26</v>
      </c>
      <c r="BA92" s="6" t="str">
        <f t="shared" si="3"/>
        <v>11:33:26</v>
      </c>
    </row>
    <row r="93" spans="1:53" x14ac:dyDescent="0.25">
      <c r="A93" s="35">
        <v>761155857</v>
      </c>
      <c r="B93" s="36" t="s">
        <v>28</v>
      </c>
      <c r="C93" s="36">
        <v>88820881</v>
      </c>
      <c r="D93" s="36" t="s">
        <v>54</v>
      </c>
      <c r="E93" s="36"/>
      <c r="F93" s="36">
        <v>10</v>
      </c>
      <c r="G93" s="36">
        <v>9</v>
      </c>
      <c r="H93" s="36" t="s">
        <v>53</v>
      </c>
      <c r="I93" s="36" t="e">
        <v>#N/A</v>
      </c>
      <c r="J93" s="36" t="s">
        <v>70</v>
      </c>
      <c r="K93" s="36" t="s">
        <v>71</v>
      </c>
      <c r="L93" s="36" t="s">
        <v>29</v>
      </c>
      <c r="M93" s="36" t="s">
        <v>71</v>
      </c>
      <c r="N93" s="36" t="s">
        <v>29</v>
      </c>
      <c r="O93" s="36" t="s">
        <v>102</v>
      </c>
      <c r="P93" s="37">
        <v>43883</v>
      </c>
      <c r="Q93" s="37">
        <v>43883</v>
      </c>
      <c r="R93" s="37">
        <v>43883</v>
      </c>
      <c r="S93" s="37">
        <v>43882</v>
      </c>
      <c r="T93" s="44">
        <v>114717</v>
      </c>
      <c r="U93" s="36">
        <v>20200222</v>
      </c>
      <c r="V93" s="36">
        <v>114717</v>
      </c>
      <c r="W93" s="36" t="s">
        <v>410</v>
      </c>
      <c r="X93" s="36" t="s">
        <v>30</v>
      </c>
      <c r="Y93" s="36" t="s">
        <v>31</v>
      </c>
      <c r="Z93" s="36" t="s">
        <v>32</v>
      </c>
      <c r="AA93" s="36" t="s">
        <v>108</v>
      </c>
      <c r="AB93" s="36" t="s">
        <v>107</v>
      </c>
      <c r="AC93" s="36" t="s">
        <v>410</v>
      </c>
      <c r="AD93" s="36" t="s">
        <v>30</v>
      </c>
      <c r="AE93" s="36">
        <v>20200222</v>
      </c>
      <c r="AF93" s="36">
        <v>114717</v>
      </c>
      <c r="AG93" s="36" t="s">
        <v>86</v>
      </c>
      <c r="AH93" s="36" t="s">
        <v>87</v>
      </c>
      <c r="AI93" s="36" t="s">
        <v>34</v>
      </c>
      <c r="AJ93" s="36" t="s">
        <v>35</v>
      </c>
      <c r="AK93" s="36" t="s">
        <v>90</v>
      </c>
      <c r="AL93" s="36" t="s">
        <v>274</v>
      </c>
      <c r="AM93" s="36" t="s">
        <v>283</v>
      </c>
      <c r="AN93" s="36" t="s">
        <v>129</v>
      </c>
      <c r="AO93" s="36" t="s">
        <v>132</v>
      </c>
      <c r="AP93" s="36" t="s">
        <v>211</v>
      </c>
      <c r="AQ93" s="36" t="s">
        <v>57</v>
      </c>
      <c r="AR93" s="36" t="s">
        <v>33</v>
      </c>
      <c r="AS93" s="36" t="s">
        <v>66</v>
      </c>
      <c r="AT93" s="36" t="s">
        <v>66</v>
      </c>
      <c r="AU93" s="38" t="s">
        <v>33</v>
      </c>
      <c r="AW93" s="22" t="str">
        <f t="shared" si="2"/>
        <v>INTERNET</v>
      </c>
      <c r="AX93" s="44">
        <v>11</v>
      </c>
      <c r="AY93" s="22">
        <v>47</v>
      </c>
      <c r="AZ93" s="22">
        <v>17</v>
      </c>
      <c r="BA93" s="6" t="str">
        <f t="shared" si="3"/>
        <v>11:47:17</v>
      </c>
    </row>
    <row r="94" spans="1:53" x14ac:dyDescent="0.25">
      <c r="A94" s="35">
        <v>763157583</v>
      </c>
      <c r="B94" s="36" t="s">
        <v>28</v>
      </c>
      <c r="C94" s="36">
        <v>33973983</v>
      </c>
      <c r="D94" s="36" t="s">
        <v>65</v>
      </c>
      <c r="E94" s="36"/>
      <c r="F94" s="36">
        <v>2</v>
      </c>
      <c r="G94" s="36">
        <v>1</v>
      </c>
      <c r="H94" s="36" t="s">
        <v>53</v>
      </c>
      <c r="I94" s="36" t="e">
        <v>#N/A</v>
      </c>
      <c r="J94" s="36" t="s">
        <v>70</v>
      </c>
      <c r="K94" s="36" t="s">
        <v>67</v>
      </c>
      <c r="L94" s="36" t="s">
        <v>29</v>
      </c>
      <c r="M94" s="36" t="s">
        <v>67</v>
      </c>
      <c r="N94" s="36" t="s">
        <v>29</v>
      </c>
      <c r="O94" s="36" t="s">
        <v>165</v>
      </c>
      <c r="P94" s="37">
        <v>43894</v>
      </c>
      <c r="Q94" s="37">
        <v>43894</v>
      </c>
      <c r="R94" s="37">
        <v>43894</v>
      </c>
      <c r="S94" s="37">
        <v>43894</v>
      </c>
      <c r="T94" s="44">
        <v>114918</v>
      </c>
      <c r="U94" s="36">
        <v>20200304</v>
      </c>
      <c r="V94" s="36">
        <v>114918</v>
      </c>
      <c r="W94" s="36" t="s">
        <v>491</v>
      </c>
      <c r="X94" s="36" t="s">
        <v>30</v>
      </c>
      <c r="Y94" s="36" t="s">
        <v>31</v>
      </c>
      <c r="Z94" s="36" t="s">
        <v>32</v>
      </c>
      <c r="AA94" s="36" t="s">
        <v>108</v>
      </c>
      <c r="AB94" s="36" t="s">
        <v>107</v>
      </c>
      <c r="AC94" s="36" t="s">
        <v>491</v>
      </c>
      <c r="AD94" s="36" t="s">
        <v>30</v>
      </c>
      <c r="AE94" s="36">
        <v>20200304</v>
      </c>
      <c r="AF94" s="36">
        <v>114918</v>
      </c>
      <c r="AG94" s="36" t="s">
        <v>86</v>
      </c>
      <c r="AH94" s="36" t="s">
        <v>87</v>
      </c>
      <c r="AI94" s="36" t="s">
        <v>125</v>
      </c>
      <c r="AJ94" s="36" t="s">
        <v>64</v>
      </c>
      <c r="AK94" s="36" t="s">
        <v>90</v>
      </c>
      <c r="AL94" s="36" t="s">
        <v>767</v>
      </c>
      <c r="AM94" s="36" t="s">
        <v>792</v>
      </c>
      <c r="AN94" s="36" t="s">
        <v>122</v>
      </c>
      <c r="AO94" s="36" t="s">
        <v>126</v>
      </c>
      <c r="AP94" s="36" t="s">
        <v>508</v>
      </c>
      <c r="AQ94" s="36" t="s">
        <v>57</v>
      </c>
      <c r="AR94" s="36" t="s">
        <v>33</v>
      </c>
      <c r="AS94" s="36" t="s">
        <v>66</v>
      </c>
      <c r="AT94" s="36" t="s">
        <v>66</v>
      </c>
      <c r="AU94" s="38" t="s">
        <v>33</v>
      </c>
      <c r="AW94" s="22" t="str">
        <f t="shared" si="2"/>
        <v>DOBLE PLAY</v>
      </c>
      <c r="AX94" s="44">
        <v>11</v>
      </c>
      <c r="AY94" s="22">
        <v>49</v>
      </c>
      <c r="AZ94" s="22">
        <v>18</v>
      </c>
      <c r="BA94" s="6" t="str">
        <f t="shared" si="3"/>
        <v>11:49:18</v>
      </c>
    </row>
    <row r="95" spans="1:53" x14ac:dyDescent="0.25">
      <c r="A95" s="39">
        <v>761393858</v>
      </c>
      <c r="B95" s="40" t="s">
        <v>28</v>
      </c>
      <c r="C95" s="40">
        <v>92048834</v>
      </c>
      <c r="D95" s="40" t="s">
        <v>55</v>
      </c>
      <c r="E95" s="40"/>
      <c r="F95" s="40">
        <v>9</v>
      </c>
      <c r="G95" s="40">
        <v>8</v>
      </c>
      <c r="H95" s="40" t="s">
        <v>53</v>
      </c>
      <c r="I95" s="40" t="e">
        <v>#N/A</v>
      </c>
      <c r="J95" s="40" t="s">
        <v>70</v>
      </c>
      <c r="K95" s="40" t="s">
        <v>67</v>
      </c>
      <c r="L95" s="40" t="s">
        <v>29</v>
      </c>
      <c r="M95" s="40" t="s">
        <v>67</v>
      </c>
      <c r="N95" s="40" t="s">
        <v>29</v>
      </c>
      <c r="O95" s="40" t="s">
        <v>178</v>
      </c>
      <c r="P95" s="41">
        <v>43885</v>
      </c>
      <c r="Q95" s="41">
        <v>43885</v>
      </c>
      <c r="R95" s="41">
        <v>43885</v>
      </c>
      <c r="S95" s="41">
        <v>43885</v>
      </c>
      <c r="T95" s="45">
        <v>115112</v>
      </c>
      <c r="U95" s="40">
        <v>20200224</v>
      </c>
      <c r="V95" s="40">
        <v>115112</v>
      </c>
      <c r="W95" s="40" t="s">
        <v>491</v>
      </c>
      <c r="X95" s="40" t="s">
        <v>30</v>
      </c>
      <c r="Y95" s="40" t="s">
        <v>31</v>
      </c>
      <c r="Z95" s="40" t="s">
        <v>32</v>
      </c>
      <c r="AA95" s="40" t="s">
        <v>108</v>
      </c>
      <c r="AB95" s="40" t="s">
        <v>107</v>
      </c>
      <c r="AC95" s="40" t="s">
        <v>491</v>
      </c>
      <c r="AD95" s="40" t="s">
        <v>30</v>
      </c>
      <c r="AE95" s="40">
        <v>20200224</v>
      </c>
      <c r="AF95" s="40">
        <v>115112</v>
      </c>
      <c r="AG95" s="40" t="s">
        <v>86</v>
      </c>
      <c r="AH95" s="40" t="s">
        <v>87</v>
      </c>
      <c r="AI95" s="40" t="s">
        <v>171</v>
      </c>
      <c r="AJ95" s="40" t="s">
        <v>64</v>
      </c>
      <c r="AK95" s="40" t="s">
        <v>90</v>
      </c>
      <c r="AL95" s="40" t="s">
        <v>288</v>
      </c>
      <c r="AM95" s="40" t="s">
        <v>793</v>
      </c>
      <c r="AN95" s="40" t="s">
        <v>129</v>
      </c>
      <c r="AO95" s="40" t="s">
        <v>137</v>
      </c>
      <c r="AP95" s="40" t="s">
        <v>541</v>
      </c>
      <c r="AQ95" s="40" t="s">
        <v>57</v>
      </c>
      <c r="AR95" s="40" t="s">
        <v>33</v>
      </c>
      <c r="AS95" s="40" t="s">
        <v>66</v>
      </c>
      <c r="AT95" s="40" t="s">
        <v>66</v>
      </c>
      <c r="AU95" s="42" t="s">
        <v>33</v>
      </c>
      <c r="AV95" s="32"/>
      <c r="AW95" s="22" t="str">
        <f t="shared" si="2"/>
        <v>DOBLE PLAY</v>
      </c>
      <c r="AX95" s="45">
        <v>11</v>
      </c>
      <c r="AY95" s="22">
        <v>51</v>
      </c>
      <c r="AZ95" s="22">
        <v>12</v>
      </c>
      <c r="BA95" s="6" t="str">
        <f t="shared" si="3"/>
        <v>11:51:12</v>
      </c>
    </row>
    <row r="96" spans="1:53" x14ac:dyDescent="0.25">
      <c r="A96" s="39">
        <v>763158520</v>
      </c>
      <c r="B96" s="40" t="s">
        <v>28</v>
      </c>
      <c r="C96" s="40">
        <v>80886815</v>
      </c>
      <c r="D96" s="40" t="s">
        <v>54</v>
      </c>
      <c r="E96" s="40"/>
      <c r="F96" s="40">
        <v>2</v>
      </c>
      <c r="G96" s="40">
        <v>1</v>
      </c>
      <c r="H96" s="40" t="s">
        <v>53</v>
      </c>
      <c r="I96" s="40" t="e">
        <v>#N/A</v>
      </c>
      <c r="J96" s="40" t="s">
        <v>70</v>
      </c>
      <c r="K96" s="40" t="s">
        <v>67</v>
      </c>
      <c r="L96" s="40" t="s">
        <v>29</v>
      </c>
      <c r="M96" s="40" t="s">
        <v>67</v>
      </c>
      <c r="N96" s="40" t="s">
        <v>29</v>
      </c>
      <c r="O96" s="40" t="s">
        <v>172</v>
      </c>
      <c r="P96" s="41">
        <v>43894</v>
      </c>
      <c r="Q96" s="41">
        <v>43894</v>
      </c>
      <c r="R96" s="41">
        <v>43894</v>
      </c>
      <c r="S96" s="41">
        <v>43894</v>
      </c>
      <c r="T96" s="45">
        <v>115153</v>
      </c>
      <c r="U96" s="40">
        <v>20200304</v>
      </c>
      <c r="V96" s="40">
        <v>115153</v>
      </c>
      <c r="W96" s="40" t="s">
        <v>491</v>
      </c>
      <c r="X96" s="40" t="s">
        <v>30</v>
      </c>
      <c r="Y96" s="40" t="s">
        <v>31</v>
      </c>
      <c r="Z96" s="40" t="s">
        <v>32</v>
      </c>
      <c r="AA96" s="40" t="s">
        <v>108</v>
      </c>
      <c r="AB96" s="40" t="s">
        <v>107</v>
      </c>
      <c r="AC96" s="40" t="s">
        <v>491</v>
      </c>
      <c r="AD96" s="40" t="s">
        <v>30</v>
      </c>
      <c r="AE96" s="40">
        <v>20200304</v>
      </c>
      <c r="AF96" s="40">
        <v>115153</v>
      </c>
      <c r="AG96" s="40" t="s">
        <v>86</v>
      </c>
      <c r="AH96" s="40" t="s">
        <v>87</v>
      </c>
      <c r="AI96" s="40" t="s">
        <v>192</v>
      </c>
      <c r="AJ96" s="40" t="s">
        <v>37</v>
      </c>
      <c r="AK96" s="40" t="s">
        <v>90</v>
      </c>
      <c r="AL96" s="40" t="s">
        <v>794</v>
      </c>
      <c r="AM96" s="40" t="s">
        <v>662</v>
      </c>
      <c r="AN96" s="40" t="s">
        <v>134</v>
      </c>
      <c r="AO96" s="40" t="s">
        <v>146</v>
      </c>
      <c r="AP96" s="40" t="s">
        <v>507</v>
      </c>
      <c r="AQ96" s="40" t="s">
        <v>57</v>
      </c>
      <c r="AR96" s="40" t="s">
        <v>33</v>
      </c>
      <c r="AS96" s="40" t="s">
        <v>66</v>
      </c>
      <c r="AT96" s="40" t="s">
        <v>66</v>
      </c>
      <c r="AU96" s="42" t="s">
        <v>33</v>
      </c>
      <c r="AW96" s="22" t="str">
        <f t="shared" si="2"/>
        <v>INTERNET</v>
      </c>
      <c r="AX96" s="45">
        <v>11</v>
      </c>
      <c r="AY96" s="22">
        <v>51</v>
      </c>
      <c r="AZ96" s="22">
        <v>53</v>
      </c>
      <c r="BA96" s="6" t="str">
        <f t="shared" si="3"/>
        <v>11:51:53</v>
      </c>
    </row>
    <row r="97" spans="1:53" x14ac:dyDescent="0.25">
      <c r="A97" s="39">
        <v>762721986</v>
      </c>
      <c r="B97" s="40" t="s">
        <v>28</v>
      </c>
      <c r="C97" s="40">
        <v>53109115</v>
      </c>
      <c r="D97" s="40" t="s">
        <v>55</v>
      </c>
      <c r="E97" s="40"/>
      <c r="F97" s="40">
        <v>4</v>
      </c>
      <c r="G97" s="40">
        <v>3</v>
      </c>
      <c r="H97" s="40" t="s">
        <v>53</v>
      </c>
      <c r="I97" s="40" t="e">
        <v>#N/A</v>
      </c>
      <c r="J97" s="40" t="s">
        <v>70</v>
      </c>
      <c r="K97" s="40" t="s">
        <v>67</v>
      </c>
      <c r="L97" s="40" t="s">
        <v>29</v>
      </c>
      <c r="M97" s="40" t="s">
        <v>67</v>
      </c>
      <c r="N97" s="40" t="s">
        <v>29</v>
      </c>
      <c r="O97" s="40" t="s">
        <v>95</v>
      </c>
      <c r="P97" s="41">
        <v>43892</v>
      </c>
      <c r="Q97" s="41">
        <v>43892</v>
      </c>
      <c r="R97" s="41">
        <v>43892</v>
      </c>
      <c r="S97" s="41">
        <v>43892</v>
      </c>
      <c r="T97" s="45">
        <v>115219</v>
      </c>
      <c r="U97" s="40">
        <v>20200302</v>
      </c>
      <c r="V97" s="40">
        <v>115219</v>
      </c>
      <c r="W97" s="40" t="s">
        <v>491</v>
      </c>
      <c r="X97" s="40" t="s">
        <v>30</v>
      </c>
      <c r="Y97" s="40" t="s">
        <v>31</v>
      </c>
      <c r="Z97" s="40" t="s">
        <v>32</v>
      </c>
      <c r="AA97" s="40" t="s">
        <v>108</v>
      </c>
      <c r="AB97" s="40" t="s">
        <v>107</v>
      </c>
      <c r="AC97" s="40" t="s">
        <v>491</v>
      </c>
      <c r="AD97" s="40" t="s">
        <v>30</v>
      </c>
      <c r="AE97" s="40">
        <v>20200302</v>
      </c>
      <c r="AF97" s="40">
        <v>115219</v>
      </c>
      <c r="AG97" s="40" t="s">
        <v>86</v>
      </c>
      <c r="AH97" s="40" t="s">
        <v>87</v>
      </c>
      <c r="AI97" s="40" t="s">
        <v>34</v>
      </c>
      <c r="AJ97" s="40" t="s">
        <v>35</v>
      </c>
      <c r="AK97" s="40" t="s">
        <v>90</v>
      </c>
      <c r="AL97" s="40" t="s">
        <v>795</v>
      </c>
      <c r="AM97" s="40" t="s">
        <v>796</v>
      </c>
      <c r="AN97" s="40" t="s">
        <v>129</v>
      </c>
      <c r="AO97" s="40" t="s">
        <v>168</v>
      </c>
      <c r="AP97" s="40" t="s">
        <v>527</v>
      </c>
      <c r="AQ97" s="40" t="s">
        <v>57</v>
      </c>
      <c r="AR97" s="40" t="s">
        <v>33</v>
      </c>
      <c r="AS97" s="40" t="s">
        <v>66</v>
      </c>
      <c r="AT97" s="40" t="s">
        <v>66</v>
      </c>
      <c r="AU97" s="42" t="s">
        <v>33</v>
      </c>
      <c r="AW97" s="22" t="str">
        <f t="shared" si="2"/>
        <v>DOBLE PLAY</v>
      </c>
      <c r="AX97" s="45">
        <v>11</v>
      </c>
      <c r="AY97" s="22">
        <v>52</v>
      </c>
      <c r="AZ97" s="22">
        <v>19</v>
      </c>
      <c r="BA97" s="6" t="str">
        <f t="shared" si="3"/>
        <v>11:52:19</v>
      </c>
    </row>
    <row r="98" spans="1:53" x14ac:dyDescent="0.25">
      <c r="A98" s="35">
        <v>763158904</v>
      </c>
      <c r="B98" s="36" t="s">
        <v>28</v>
      </c>
      <c r="C98" s="36">
        <v>57838628</v>
      </c>
      <c r="D98" s="36" t="s">
        <v>54</v>
      </c>
      <c r="E98" s="36"/>
      <c r="F98" s="36">
        <v>2</v>
      </c>
      <c r="G98" s="36">
        <v>1</v>
      </c>
      <c r="H98" s="36" t="s">
        <v>53</v>
      </c>
      <c r="I98" s="36" t="e">
        <v>#N/A</v>
      </c>
      <c r="J98" s="36" t="s">
        <v>70</v>
      </c>
      <c r="K98" s="36" t="s">
        <v>88</v>
      </c>
      <c r="L98" s="36" t="s">
        <v>29</v>
      </c>
      <c r="M98" s="36" t="s">
        <v>88</v>
      </c>
      <c r="N98" s="36" t="s">
        <v>29</v>
      </c>
      <c r="O98" s="36" t="s">
        <v>175</v>
      </c>
      <c r="P98" s="37">
        <v>43894</v>
      </c>
      <c r="Q98" s="37">
        <v>43894</v>
      </c>
      <c r="R98" s="37">
        <v>43894</v>
      </c>
      <c r="S98" s="37">
        <v>43894</v>
      </c>
      <c r="T98" s="44">
        <v>115326</v>
      </c>
      <c r="U98" s="36">
        <v>20200304</v>
      </c>
      <c r="V98" s="36">
        <v>115326</v>
      </c>
      <c r="W98" s="36" t="s">
        <v>88</v>
      </c>
      <c r="X98" s="36" t="s">
        <v>30</v>
      </c>
      <c r="Y98" s="36" t="s">
        <v>31</v>
      </c>
      <c r="Z98" s="40" t="s">
        <v>32</v>
      </c>
      <c r="AA98" s="36" t="s">
        <v>109</v>
      </c>
      <c r="AB98" s="36" t="s">
        <v>107</v>
      </c>
      <c r="AC98" s="36" t="s">
        <v>88</v>
      </c>
      <c r="AD98" s="36" t="s">
        <v>30</v>
      </c>
      <c r="AE98" s="36">
        <v>20200304</v>
      </c>
      <c r="AF98" s="36">
        <v>115326</v>
      </c>
      <c r="AG98" s="36" t="s">
        <v>86</v>
      </c>
      <c r="AH98" s="36" t="s">
        <v>87</v>
      </c>
      <c r="AI98" s="36" t="s">
        <v>125</v>
      </c>
      <c r="AJ98" s="36" t="s">
        <v>64</v>
      </c>
      <c r="AK98" s="36" t="s">
        <v>90</v>
      </c>
      <c r="AL98" s="36" t="s">
        <v>767</v>
      </c>
      <c r="AM98" s="36" t="s">
        <v>797</v>
      </c>
      <c r="AN98" s="36" t="s">
        <v>122</v>
      </c>
      <c r="AO98" s="36" t="s">
        <v>126</v>
      </c>
      <c r="AP98" s="36" t="s">
        <v>564</v>
      </c>
      <c r="AQ98" s="36" t="s">
        <v>57</v>
      </c>
      <c r="AR98" s="36" t="s">
        <v>33</v>
      </c>
      <c r="AS98" s="36" t="s">
        <v>66</v>
      </c>
      <c r="AT98" s="36" t="s">
        <v>66</v>
      </c>
      <c r="AU98" s="38" t="s">
        <v>33</v>
      </c>
      <c r="AW98" s="22" t="str">
        <f t="shared" si="2"/>
        <v>INTERNET</v>
      </c>
      <c r="AX98" s="44">
        <v>11</v>
      </c>
      <c r="AY98" s="22">
        <v>53</v>
      </c>
      <c r="AZ98" s="22">
        <v>26</v>
      </c>
      <c r="BA98" s="6" t="str">
        <f t="shared" si="3"/>
        <v>11:53:26</v>
      </c>
    </row>
    <row r="99" spans="1:53" x14ac:dyDescent="0.25">
      <c r="A99" s="39">
        <v>762477387</v>
      </c>
      <c r="B99" s="40" t="s">
        <v>28</v>
      </c>
      <c r="C99" s="40">
        <v>7343759</v>
      </c>
      <c r="D99" s="40" t="s">
        <v>54</v>
      </c>
      <c r="E99" s="40"/>
      <c r="F99" s="40">
        <v>5</v>
      </c>
      <c r="G99" s="40">
        <v>4</v>
      </c>
      <c r="H99" s="40" t="s">
        <v>53</v>
      </c>
      <c r="I99" s="40" t="e">
        <v>#N/A</v>
      </c>
      <c r="J99" s="40" t="s">
        <v>70</v>
      </c>
      <c r="K99" s="40" t="s">
        <v>71</v>
      </c>
      <c r="L99" s="40" t="s">
        <v>29</v>
      </c>
      <c r="M99" s="40" t="s">
        <v>71</v>
      </c>
      <c r="N99" s="40" t="s">
        <v>29</v>
      </c>
      <c r="O99" s="40" t="s">
        <v>176</v>
      </c>
      <c r="P99" s="41">
        <v>43890</v>
      </c>
      <c r="Q99" s="41">
        <v>43890</v>
      </c>
      <c r="R99" s="41">
        <v>43890</v>
      </c>
      <c r="S99" s="41">
        <v>43889</v>
      </c>
      <c r="T99" s="45">
        <v>115516</v>
      </c>
      <c r="U99" s="40">
        <v>20200229</v>
      </c>
      <c r="V99" s="40">
        <v>115516</v>
      </c>
      <c r="W99" s="40" t="s">
        <v>410</v>
      </c>
      <c r="X99" s="40" t="s">
        <v>30</v>
      </c>
      <c r="Y99" s="40" t="s">
        <v>31</v>
      </c>
      <c r="Z99" s="40" t="s">
        <v>32</v>
      </c>
      <c r="AA99" s="40" t="s">
        <v>108</v>
      </c>
      <c r="AB99" s="40" t="s">
        <v>107</v>
      </c>
      <c r="AC99" s="40" t="s">
        <v>410</v>
      </c>
      <c r="AD99" s="40" t="s">
        <v>30</v>
      </c>
      <c r="AE99" s="40">
        <v>20200229</v>
      </c>
      <c r="AF99" s="40">
        <v>115516</v>
      </c>
      <c r="AG99" s="40" t="s">
        <v>86</v>
      </c>
      <c r="AH99" s="40" t="s">
        <v>87</v>
      </c>
      <c r="AI99" s="40" t="s">
        <v>34</v>
      </c>
      <c r="AJ99" s="40" t="s">
        <v>35</v>
      </c>
      <c r="AK99" s="40" t="s">
        <v>90</v>
      </c>
      <c r="AL99" s="40" t="s">
        <v>293</v>
      </c>
      <c r="AM99" s="40" t="s">
        <v>798</v>
      </c>
      <c r="AN99" s="40" t="s">
        <v>129</v>
      </c>
      <c r="AO99" s="40" t="s">
        <v>132</v>
      </c>
      <c r="AP99" s="40" t="s">
        <v>476</v>
      </c>
      <c r="AQ99" s="40" t="s">
        <v>57</v>
      </c>
      <c r="AR99" s="40" t="s">
        <v>33</v>
      </c>
      <c r="AS99" s="40" t="s">
        <v>66</v>
      </c>
      <c r="AT99" s="40" t="s">
        <v>66</v>
      </c>
      <c r="AU99" s="42" t="s">
        <v>33</v>
      </c>
      <c r="AW99" s="22" t="str">
        <f t="shared" si="2"/>
        <v>INTERNET</v>
      </c>
      <c r="AX99" s="45">
        <v>11</v>
      </c>
      <c r="AY99" s="22">
        <v>55</v>
      </c>
      <c r="AZ99" s="22">
        <v>16</v>
      </c>
      <c r="BA99" s="6" t="str">
        <f t="shared" si="3"/>
        <v>11:55:16</v>
      </c>
    </row>
    <row r="100" spans="1:53" x14ac:dyDescent="0.25">
      <c r="A100" s="35">
        <v>762478438</v>
      </c>
      <c r="B100" s="36" t="s">
        <v>28</v>
      </c>
      <c r="C100" s="36">
        <v>79983490</v>
      </c>
      <c r="D100" s="36" t="s">
        <v>55</v>
      </c>
      <c r="E100" s="36"/>
      <c r="F100" s="36">
        <v>5</v>
      </c>
      <c r="G100" s="36">
        <v>4</v>
      </c>
      <c r="H100" s="36" t="s">
        <v>53</v>
      </c>
      <c r="I100" s="36" t="e">
        <v>#N/A</v>
      </c>
      <c r="J100" s="36" t="s">
        <v>70</v>
      </c>
      <c r="K100" s="36" t="s">
        <v>71</v>
      </c>
      <c r="L100" s="36" t="s">
        <v>29</v>
      </c>
      <c r="M100" s="36" t="s">
        <v>71</v>
      </c>
      <c r="N100" s="36" t="s">
        <v>29</v>
      </c>
      <c r="O100" s="36" t="s">
        <v>105</v>
      </c>
      <c r="P100" s="37">
        <v>43890</v>
      </c>
      <c r="Q100" s="37">
        <v>43890</v>
      </c>
      <c r="R100" s="37">
        <v>43890</v>
      </c>
      <c r="S100" s="37">
        <v>43889</v>
      </c>
      <c r="T100" s="44">
        <v>115901</v>
      </c>
      <c r="U100" s="36">
        <v>20200229</v>
      </c>
      <c r="V100" s="36">
        <v>115901</v>
      </c>
      <c r="W100" s="36" t="s">
        <v>410</v>
      </c>
      <c r="X100" s="36" t="s">
        <v>30</v>
      </c>
      <c r="Y100" s="36" t="s">
        <v>31</v>
      </c>
      <c r="Z100" s="36" t="s">
        <v>36</v>
      </c>
      <c r="AA100" s="36" t="s">
        <v>109</v>
      </c>
      <c r="AB100" s="36" t="s">
        <v>107</v>
      </c>
      <c r="AC100" s="36" t="s">
        <v>410</v>
      </c>
      <c r="AD100" s="36" t="s">
        <v>30</v>
      </c>
      <c r="AE100" s="36">
        <v>20200229</v>
      </c>
      <c r="AF100" s="36">
        <v>115901</v>
      </c>
      <c r="AG100" s="36" t="s">
        <v>86</v>
      </c>
      <c r="AH100" s="36" t="s">
        <v>87</v>
      </c>
      <c r="AI100" s="36" t="s">
        <v>474</v>
      </c>
      <c r="AJ100" s="36" t="s">
        <v>37</v>
      </c>
      <c r="AK100" s="36" t="s">
        <v>90</v>
      </c>
      <c r="AL100" s="36" t="s">
        <v>799</v>
      </c>
      <c r="AM100" s="36" t="s">
        <v>800</v>
      </c>
      <c r="AN100" s="36" t="s">
        <v>134</v>
      </c>
      <c r="AO100" s="36" t="s">
        <v>135</v>
      </c>
      <c r="AP100" s="36" t="s">
        <v>475</v>
      </c>
      <c r="AQ100" s="36" t="s">
        <v>57</v>
      </c>
      <c r="AR100" s="36" t="s">
        <v>33</v>
      </c>
      <c r="AS100" s="36" t="s">
        <v>66</v>
      </c>
      <c r="AT100" s="36" t="s">
        <v>66</v>
      </c>
      <c r="AU100" s="38" t="s">
        <v>33</v>
      </c>
      <c r="AW100" s="22" t="str">
        <f t="shared" si="2"/>
        <v>DOBLE PLAY</v>
      </c>
      <c r="AX100" s="44">
        <v>11</v>
      </c>
      <c r="AY100" s="22">
        <v>59</v>
      </c>
      <c r="AZ100" s="22">
        <v>1</v>
      </c>
      <c r="BA100" s="6" t="str">
        <f t="shared" si="3"/>
        <v>11:59:1</v>
      </c>
    </row>
    <row r="101" spans="1:53" x14ac:dyDescent="0.25">
      <c r="A101" s="35">
        <v>763161317</v>
      </c>
      <c r="B101" s="36" t="s">
        <v>28</v>
      </c>
      <c r="C101" s="36">
        <v>43033083</v>
      </c>
      <c r="D101" s="36" t="s">
        <v>65</v>
      </c>
      <c r="E101" s="36"/>
      <c r="F101" s="36">
        <v>2</v>
      </c>
      <c r="G101" s="36">
        <v>1</v>
      </c>
      <c r="H101" s="36" t="s">
        <v>53</v>
      </c>
      <c r="I101" s="36" t="e">
        <v>#N/A</v>
      </c>
      <c r="J101" s="36" t="s">
        <v>70</v>
      </c>
      <c r="K101" s="36" t="s">
        <v>67</v>
      </c>
      <c r="L101" s="36" t="s">
        <v>29</v>
      </c>
      <c r="M101" s="36" t="s">
        <v>67</v>
      </c>
      <c r="N101" s="36" t="s">
        <v>29</v>
      </c>
      <c r="O101" s="36" t="s">
        <v>166</v>
      </c>
      <c r="P101" s="37">
        <v>43894</v>
      </c>
      <c r="Q101" s="37">
        <v>43894</v>
      </c>
      <c r="R101" s="37">
        <v>43894</v>
      </c>
      <c r="S101" s="37">
        <v>43894</v>
      </c>
      <c r="T101" s="44">
        <v>120204</v>
      </c>
      <c r="U101" s="36">
        <v>20200304</v>
      </c>
      <c r="V101" s="36">
        <v>120204</v>
      </c>
      <c r="W101" s="36" t="s">
        <v>491</v>
      </c>
      <c r="X101" s="36" t="s">
        <v>30</v>
      </c>
      <c r="Y101" s="36" t="s">
        <v>31</v>
      </c>
      <c r="Z101" s="36" t="s">
        <v>32</v>
      </c>
      <c r="AA101" s="36" t="s">
        <v>108</v>
      </c>
      <c r="AB101" s="36" t="s">
        <v>107</v>
      </c>
      <c r="AC101" s="36" t="s">
        <v>491</v>
      </c>
      <c r="AD101" s="36" t="s">
        <v>30</v>
      </c>
      <c r="AE101" s="36">
        <v>20200304</v>
      </c>
      <c r="AF101" s="36">
        <v>120204</v>
      </c>
      <c r="AG101" s="36" t="s">
        <v>86</v>
      </c>
      <c r="AH101" s="36" t="s">
        <v>87</v>
      </c>
      <c r="AI101" s="36" t="s">
        <v>60</v>
      </c>
      <c r="AJ101" s="36" t="s">
        <v>61</v>
      </c>
      <c r="AK101" s="36" t="s">
        <v>90</v>
      </c>
      <c r="AL101" s="36" t="s">
        <v>801</v>
      </c>
      <c r="AM101" s="36" t="s">
        <v>802</v>
      </c>
      <c r="AN101" s="36" t="s">
        <v>122</v>
      </c>
      <c r="AO101" s="36" t="s">
        <v>141</v>
      </c>
      <c r="AP101" s="36" t="s">
        <v>506</v>
      </c>
      <c r="AQ101" s="36" t="s">
        <v>57</v>
      </c>
      <c r="AR101" s="36" t="s">
        <v>33</v>
      </c>
      <c r="AS101" s="36" t="s">
        <v>66</v>
      </c>
      <c r="AT101" s="36" t="s">
        <v>66</v>
      </c>
      <c r="AU101" s="38" t="s">
        <v>33</v>
      </c>
      <c r="AW101" s="22" t="str">
        <f t="shared" si="2"/>
        <v>DOBLE PLAY</v>
      </c>
      <c r="AX101" s="44">
        <v>12</v>
      </c>
      <c r="AY101" s="22">
        <v>2</v>
      </c>
      <c r="AZ101" s="22">
        <v>4</v>
      </c>
      <c r="BA101" s="6" t="str">
        <f t="shared" si="3"/>
        <v>12:2:4</v>
      </c>
    </row>
    <row r="102" spans="1:53" x14ac:dyDescent="0.25">
      <c r="A102" s="35">
        <v>762727820</v>
      </c>
      <c r="B102" s="36" t="s">
        <v>28</v>
      </c>
      <c r="C102" s="36">
        <v>98789548</v>
      </c>
      <c r="D102" s="36" t="s">
        <v>62</v>
      </c>
      <c r="E102" s="36"/>
      <c r="F102" s="36">
        <v>4</v>
      </c>
      <c r="G102" s="36">
        <v>3</v>
      </c>
      <c r="H102" s="36" t="s">
        <v>53</v>
      </c>
      <c r="I102" s="36" t="e">
        <v>#N/A</v>
      </c>
      <c r="J102" s="36" t="s">
        <v>70</v>
      </c>
      <c r="K102" s="36" t="s">
        <v>71</v>
      </c>
      <c r="L102" s="36" t="s">
        <v>29</v>
      </c>
      <c r="M102" s="36" t="s">
        <v>71</v>
      </c>
      <c r="N102" s="36" t="s">
        <v>29</v>
      </c>
      <c r="O102" s="36" t="s">
        <v>183</v>
      </c>
      <c r="P102" s="37">
        <v>43892</v>
      </c>
      <c r="Q102" s="37">
        <v>43892</v>
      </c>
      <c r="R102" s="37">
        <v>43892</v>
      </c>
      <c r="S102" s="37">
        <v>43892</v>
      </c>
      <c r="T102" s="44">
        <v>120933</v>
      </c>
      <c r="U102" s="36">
        <v>20200302</v>
      </c>
      <c r="V102" s="36">
        <v>120933</v>
      </c>
      <c r="W102" s="36" t="s">
        <v>410</v>
      </c>
      <c r="X102" s="36" t="s">
        <v>30</v>
      </c>
      <c r="Y102" s="36" t="s">
        <v>31</v>
      </c>
      <c r="Z102" s="36" t="s">
        <v>32</v>
      </c>
      <c r="AA102" s="36" t="s">
        <v>108</v>
      </c>
      <c r="AB102" s="36" t="s">
        <v>107</v>
      </c>
      <c r="AC102" s="36" t="s">
        <v>410</v>
      </c>
      <c r="AD102" s="36" t="s">
        <v>30</v>
      </c>
      <c r="AE102" s="36">
        <v>20200302</v>
      </c>
      <c r="AF102" s="36">
        <v>120933</v>
      </c>
      <c r="AG102" s="36" t="s">
        <v>86</v>
      </c>
      <c r="AH102" s="36" t="s">
        <v>87</v>
      </c>
      <c r="AI102" s="36" t="s">
        <v>34</v>
      </c>
      <c r="AJ102" s="36" t="s">
        <v>35</v>
      </c>
      <c r="AK102" s="36" t="s">
        <v>90</v>
      </c>
      <c r="AL102" s="36" t="s">
        <v>803</v>
      </c>
      <c r="AM102" s="36" t="s">
        <v>804</v>
      </c>
      <c r="AN102" s="36" t="s">
        <v>129</v>
      </c>
      <c r="AO102" s="36" t="s">
        <v>132</v>
      </c>
      <c r="AP102" s="36" t="s">
        <v>465</v>
      </c>
      <c r="AQ102" s="36" t="s">
        <v>57</v>
      </c>
      <c r="AR102" s="36" t="s">
        <v>33</v>
      </c>
      <c r="AS102" s="36" t="s">
        <v>66</v>
      </c>
      <c r="AT102" s="36" t="s">
        <v>66</v>
      </c>
      <c r="AU102" s="38" t="s">
        <v>33</v>
      </c>
      <c r="AW102" s="22" t="str">
        <f t="shared" si="2"/>
        <v>TRIPLE PLAY</v>
      </c>
      <c r="AX102" s="44">
        <v>12</v>
      </c>
      <c r="AY102" s="22">
        <v>9</v>
      </c>
      <c r="AZ102" s="22">
        <v>33</v>
      </c>
      <c r="BA102" s="6" t="str">
        <f t="shared" si="3"/>
        <v>12:9:33</v>
      </c>
    </row>
    <row r="103" spans="1:53" x14ac:dyDescent="0.25">
      <c r="A103" s="39">
        <v>763165000</v>
      </c>
      <c r="B103" s="40" t="s">
        <v>28</v>
      </c>
      <c r="C103" s="40">
        <v>77995322</v>
      </c>
      <c r="D103" s="40" t="s">
        <v>55</v>
      </c>
      <c r="E103" s="40"/>
      <c r="F103" s="40">
        <v>2</v>
      </c>
      <c r="G103" s="40">
        <v>1</v>
      </c>
      <c r="H103" s="40" t="s">
        <v>53</v>
      </c>
      <c r="I103" s="40" t="e">
        <v>#N/A</v>
      </c>
      <c r="J103" s="40" t="s">
        <v>70</v>
      </c>
      <c r="K103" s="40" t="s">
        <v>67</v>
      </c>
      <c r="L103" s="40" t="s">
        <v>29</v>
      </c>
      <c r="M103" s="40" t="s">
        <v>67</v>
      </c>
      <c r="N103" s="40" t="s">
        <v>29</v>
      </c>
      <c r="O103" s="40" t="s">
        <v>95</v>
      </c>
      <c r="P103" s="41">
        <v>43894</v>
      </c>
      <c r="Q103" s="41">
        <v>43894</v>
      </c>
      <c r="R103" s="41">
        <v>43894</v>
      </c>
      <c r="S103" s="41">
        <v>43894</v>
      </c>
      <c r="T103" s="45">
        <v>121359</v>
      </c>
      <c r="U103" s="40">
        <v>20200304</v>
      </c>
      <c r="V103" s="40">
        <v>121359</v>
      </c>
      <c r="W103" s="40" t="s">
        <v>491</v>
      </c>
      <c r="X103" s="40" t="s">
        <v>30</v>
      </c>
      <c r="Y103" s="40" t="s">
        <v>31</v>
      </c>
      <c r="Z103" s="40" t="s">
        <v>32</v>
      </c>
      <c r="AA103" s="40" t="s">
        <v>108</v>
      </c>
      <c r="AB103" s="40" t="s">
        <v>107</v>
      </c>
      <c r="AC103" s="40" t="s">
        <v>491</v>
      </c>
      <c r="AD103" s="40" t="s">
        <v>30</v>
      </c>
      <c r="AE103" s="40">
        <v>20200304</v>
      </c>
      <c r="AF103" s="40">
        <v>121359</v>
      </c>
      <c r="AG103" s="40" t="s">
        <v>86</v>
      </c>
      <c r="AH103" s="40" t="s">
        <v>87</v>
      </c>
      <c r="AI103" s="40" t="s">
        <v>34</v>
      </c>
      <c r="AJ103" s="40" t="s">
        <v>35</v>
      </c>
      <c r="AK103" s="40" t="s">
        <v>90</v>
      </c>
      <c r="AL103" s="40" t="s">
        <v>740</v>
      </c>
      <c r="AM103" s="40" t="s">
        <v>805</v>
      </c>
      <c r="AN103" s="40" t="s">
        <v>129</v>
      </c>
      <c r="AO103" s="40" t="s">
        <v>136</v>
      </c>
      <c r="AP103" s="40" t="s">
        <v>505</v>
      </c>
      <c r="AQ103" s="40" t="s">
        <v>57</v>
      </c>
      <c r="AR103" s="40" t="s">
        <v>33</v>
      </c>
      <c r="AS103" s="40" t="s">
        <v>66</v>
      </c>
      <c r="AT103" s="40" t="s">
        <v>66</v>
      </c>
      <c r="AU103" s="42" t="s">
        <v>33</v>
      </c>
      <c r="AW103" s="22" t="str">
        <f t="shared" si="2"/>
        <v>DOBLE PLAY</v>
      </c>
      <c r="AX103" s="45">
        <v>12</v>
      </c>
      <c r="AY103" s="22">
        <v>13</v>
      </c>
      <c r="AZ103" s="22">
        <v>59</v>
      </c>
      <c r="BA103" s="6" t="str">
        <f t="shared" si="3"/>
        <v>12:13:59</v>
      </c>
    </row>
    <row r="104" spans="1:53" x14ac:dyDescent="0.25">
      <c r="A104" s="39">
        <v>763165598</v>
      </c>
      <c r="B104" s="40" t="s">
        <v>28</v>
      </c>
      <c r="C104" s="40">
        <v>89341077</v>
      </c>
      <c r="D104" s="40" t="s">
        <v>55</v>
      </c>
      <c r="E104" s="40"/>
      <c r="F104" s="40">
        <v>2</v>
      </c>
      <c r="G104" s="40">
        <v>1</v>
      </c>
      <c r="H104" s="40" t="s">
        <v>53</v>
      </c>
      <c r="I104" s="40" t="e">
        <v>#N/A</v>
      </c>
      <c r="J104" s="40" t="s">
        <v>70</v>
      </c>
      <c r="K104" s="40" t="s">
        <v>71</v>
      </c>
      <c r="L104" s="40" t="s">
        <v>29</v>
      </c>
      <c r="M104" s="40" t="s">
        <v>71</v>
      </c>
      <c r="N104" s="40" t="s">
        <v>29</v>
      </c>
      <c r="O104" s="40" t="s">
        <v>98</v>
      </c>
      <c r="P104" s="41">
        <v>43894</v>
      </c>
      <c r="Q104" s="41">
        <v>43894</v>
      </c>
      <c r="R104" s="41">
        <v>43894</v>
      </c>
      <c r="S104" s="41">
        <v>43894</v>
      </c>
      <c r="T104" s="45">
        <v>121606</v>
      </c>
      <c r="U104" s="40">
        <v>20200304</v>
      </c>
      <c r="V104" s="40">
        <v>121606</v>
      </c>
      <c r="W104" s="40" t="s">
        <v>410</v>
      </c>
      <c r="X104" s="40" t="s">
        <v>30</v>
      </c>
      <c r="Y104" s="40" t="s">
        <v>31</v>
      </c>
      <c r="Z104" s="40" t="s">
        <v>32</v>
      </c>
      <c r="AA104" s="40" t="s">
        <v>108</v>
      </c>
      <c r="AB104" s="40" t="s">
        <v>107</v>
      </c>
      <c r="AC104" s="40" t="s">
        <v>410</v>
      </c>
      <c r="AD104" s="40" t="s">
        <v>30</v>
      </c>
      <c r="AE104" s="40">
        <v>20200304</v>
      </c>
      <c r="AF104" s="40">
        <v>121606</v>
      </c>
      <c r="AG104" s="40" t="s">
        <v>86</v>
      </c>
      <c r="AH104" s="40" t="s">
        <v>87</v>
      </c>
      <c r="AI104" s="40" t="s">
        <v>34</v>
      </c>
      <c r="AJ104" s="40" t="s">
        <v>35</v>
      </c>
      <c r="AK104" s="40" t="s">
        <v>90</v>
      </c>
      <c r="AL104" s="40" t="s">
        <v>806</v>
      </c>
      <c r="AM104" s="40" t="s">
        <v>807</v>
      </c>
      <c r="AN104" s="40" t="s">
        <v>129</v>
      </c>
      <c r="AO104" s="40" t="s">
        <v>132</v>
      </c>
      <c r="AP104" s="40" t="s">
        <v>424</v>
      </c>
      <c r="AQ104" s="40" t="s">
        <v>57</v>
      </c>
      <c r="AR104" s="40" t="s">
        <v>33</v>
      </c>
      <c r="AS104" s="40" t="s">
        <v>66</v>
      </c>
      <c r="AT104" s="40" t="s">
        <v>66</v>
      </c>
      <c r="AU104" s="42" t="s">
        <v>33</v>
      </c>
      <c r="AW104" s="22" t="str">
        <f t="shared" si="2"/>
        <v>DOBLE PLAY</v>
      </c>
      <c r="AX104" s="45">
        <v>12</v>
      </c>
      <c r="AY104" s="22">
        <v>16</v>
      </c>
      <c r="AZ104" s="22">
        <v>6</v>
      </c>
      <c r="BA104" s="6" t="str">
        <f t="shared" si="3"/>
        <v>12:16:6</v>
      </c>
    </row>
    <row r="105" spans="1:53" x14ac:dyDescent="0.25">
      <c r="A105" s="35">
        <v>763166253</v>
      </c>
      <c r="B105" s="36" t="s">
        <v>28</v>
      </c>
      <c r="C105" s="36">
        <v>99162216</v>
      </c>
      <c r="D105" s="36" t="s">
        <v>62</v>
      </c>
      <c r="E105" s="36"/>
      <c r="F105" s="36">
        <v>2</v>
      </c>
      <c r="G105" s="36">
        <v>1</v>
      </c>
      <c r="H105" s="36" t="s">
        <v>53</v>
      </c>
      <c r="I105" s="36" t="e">
        <v>#N/A</v>
      </c>
      <c r="J105" s="36" t="s">
        <v>70</v>
      </c>
      <c r="K105" s="36" t="s">
        <v>67</v>
      </c>
      <c r="L105" s="36" t="s">
        <v>29</v>
      </c>
      <c r="M105" s="36" t="s">
        <v>67</v>
      </c>
      <c r="N105" s="36" t="s">
        <v>29</v>
      </c>
      <c r="O105" s="36" t="s">
        <v>148</v>
      </c>
      <c r="P105" s="37">
        <v>43894</v>
      </c>
      <c r="Q105" s="37">
        <v>43894</v>
      </c>
      <c r="R105" s="37">
        <v>43894</v>
      </c>
      <c r="S105" s="37">
        <v>43894</v>
      </c>
      <c r="T105" s="44">
        <v>121822</v>
      </c>
      <c r="U105" s="36">
        <v>20200304</v>
      </c>
      <c r="V105" s="36">
        <v>121822</v>
      </c>
      <c r="W105" s="36" t="s">
        <v>491</v>
      </c>
      <c r="X105" s="36" t="s">
        <v>30</v>
      </c>
      <c r="Y105" s="36" t="s">
        <v>31</v>
      </c>
      <c r="Z105" s="36" t="s">
        <v>32</v>
      </c>
      <c r="AA105" s="36" t="s">
        <v>108</v>
      </c>
      <c r="AB105" s="36" t="s">
        <v>107</v>
      </c>
      <c r="AC105" s="36" t="s">
        <v>491</v>
      </c>
      <c r="AD105" s="36" t="s">
        <v>30</v>
      </c>
      <c r="AE105" s="36">
        <v>20200304</v>
      </c>
      <c r="AF105" s="36">
        <v>121822</v>
      </c>
      <c r="AG105" s="36" t="s">
        <v>86</v>
      </c>
      <c r="AH105" s="36" t="s">
        <v>87</v>
      </c>
      <c r="AI105" s="36" t="s">
        <v>34</v>
      </c>
      <c r="AJ105" s="36" t="s">
        <v>35</v>
      </c>
      <c r="AK105" s="36" t="s">
        <v>90</v>
      </c>
      <c r="AL105" s="36" t="s">
        <v>740</v>
      </c>
      <c r="AM105" s="36" t="s">
        <v>808</v>
      </c>
      <c r="AN105" s="36" t="s">
        <v>129</v>
      </c>
      <c r="AO105" s="36" t="s">
        <v>136</v>
      </c>
      <c r="AP105" s="36" t="s">
        <v>504</v>
      </c>
      <c r="AQ105" s="36" t="s">
        <v>57</v>
      </c>
      <c r="AR105" s="36" t="s">
        <v>33</v>
      </c>
      <c r="AS105" s="36" t="s">
        <v>66</v>
      </c>
      <c r="AT105" s="36" t="s">
        <v>66</v>
      </c>
      <c r="AU105" s="38" t="s">
        <v>33</v>
      </c>
      <c r="AW105" s="22" t="str">
        <f t="shared" si="2"/>
        <v>TRIPLE PLAY</v>
      </c>
      <c r="AX105" s="44">
        <v>12</v>
      </c>
      <c r="AY105" s="22">
        <v>18</v>
      </c>
      <c r="AZ105" s="22">
        <v>22</v>
      </c>
      <c r="BA105" s="6" t="str">
        <f t="shared" si="3"/>
        <v>12:18:22</v>
      </c>
    </row>
    <row r="106" spans="1:53" x14ac:dyDescent="0.25">
      <c r="A106" s="35">
        <v>763166200</v>
      </c>
      <c r="B106" s="36" t="s">
        <v>28</v>
      </c>
      <c r="C106" s="36">
        <v>89723936</v>
      </c>
      <c r="D106" s="36" t="s">
        <v>62</v>
      </c>
      <c r="E106" s="36"/>
      <c r="F106" s="36">
        <v>2</v>
      </c>
      <c r="G106" s="36">
        <v>1</v>
      </c>
      <c r="H106" s="36" t="s">
        <v>53</v>
      </c>
      <c r="I106" s="36" t="e">
        <v>#N/A</v>
      </c>
      <c r="J106" s="36" t="s">
        <v>70</v>
      </c>
      <c r="K106" s="36" t="s">
        <v>71</v>
      </c>
      <c r="L106" s="36" t="s">
        <v>29</v>
      </c>
      <c r="M106" s="36" t="s">
        <v>71</v>
      </c>
      <c r="N106" s="36" t="s">
        <v>29</v>
      </c>
      <c r="O106" s="36" t="s">
        <v>105</v>
      </c>
      <c r="P106" s="37">
        <v>43894</v>
      </c>
      <c r="Q106" s="37">
        <v>43894</v>
      </c>
      <c r="R106" s="37">
        <v>43894</v>
      </c>
      <c r="S106" s="37">
        <v>43894</v>
      </c>
      <c r="T106" s="44">
        <v>121839</v>
      </c>
      <c r="U106" s="36">
        <v>20200304</v>
      </c>
      <c r="V106" s="36">
        <v>121839</v>
      </c>
      <c r="W106" s="36" t="s">
        <v>410</v>
      </c>
      <c r="X106" s="36" t="s">
        <v>30</v>
      </c>
      <c r="Y106" s="36" t="s">
        <v>31</v>
      </c>
      <c r="Z106" s="36" t="s">
        <v>32</v>
      </c>
      <c r="AA106" s="36" t="s">
        <v>108</v>
      </c>
      <c r="AB106" s="36" t="s">
        <v>107</v>
      </c>
      <c r="AC106" s="36" t="s">
        <v>410</v>
      </c>
      <c r="AD106" s="36" t="s">
        <v>30</v>
      </c>
      <c r="AE106" s="36">
        <v>20200304</v>
      </c>
      <c r="AF106" s="36">
        <v>121839</v>
      </c>
      <c r="AG106" s="36" t="s">
        <v>86</v>
      </c>
      <c r="AH106" s="36" t="s">
        <v>87</v>
      </c>
      <c r="AI106" s="36" t="s">
        <v>117</v>
      </c>
      <c r="AJ106" s="36" t="s">
        <v>58</v>
      </c>
      <c r="AK106" s="36" t="s">
        <v>90</v>
      </c>
      <c r="AL106" s="36" t="s">
        <v>809</v>
      </c>
      <c r="AM106" s="36" t="s">
        <v>810</v>
      </c>
      <c r="AN106" s="36" t="s">
        <v>127</v>
      </c>
      <c r="AO106" s="36" t="s">
        <v>128</v>
      </c>
      <c r="AP106" s="36" t="s">
        <v>423</v>
      </c>
      <c r="AQ106" s="36" t="s">
        <v>57</v>
      </c>
      <c r="AR106" s="36" t="s">
        <v>33</v>
      </c>
      <c r="AS106" s="36" t="s">
        <v>66</v>
      </c>
      <c r="AT106" s="36" t="s">
        <v>66</v>
      </c>
      <c r="AU106" s="38" t="s">
        <v>33</v>
      </c>
      <c r="AW106" s="22" t="str">
        <f t="shared" si="2"/>
        <v>TRIPLE PLAY</v>
      </c>
      <c r="AX106" s="44">
        <v>12</v>
      </c>
      <c r="AY106" s="22">
        <v>18</v>
      </c>
      <c r="AZ106" s="22">
        <v>39</v>
      </c>
      <c r="BA106" s="6" t="str">
        <f t="shared" si="3"/>
        <v>12:18:39</v>
      </c>
    </row>
    <row r="107" spans="1:53" x14ac:dyDescent="0.25">
      <c r="A107" s="39">
        <v>762484870</v>
      </c>
      <c r="B107" s="40" t="s">
        <v>28</v>
      </c>
      <c r="C107" s="40">
        <v>66304513</v>
      </c>
      <c r="D107" s="40" t="s">
        <v>54</v>
      </c>
      <c r="E107" s="40"/>
      <c r="F107" s="40">
        <v>5</v>
      </c>
      <c r="G107" s="40">
        <v>4</v>
      </c>
      <c r="H107" s="40" t="s">
        <v>53</v>
      </c>
      <c r="I107" s="40" t="e">
        <v>#N/A</v>
      </c>
      <c r="J107" s="40" t="s">
        <v>70</v>
      </c>
      <c r="K107" s="40" t="s">
        <v>71</v>
      </c>
      <c r="L107" s="40" t="s">
        <v>29</v>
      </c>
      <c r="M107" s="40" t="s">
        <v>71</v>
      </c>
      <c r="N107" s="40" t="s">
        <v>29</v>
      </c>
      <c r="O107" s="40" t="s">
        <v>181</v>
      </c>
      <c r="P107" s="41">
        <v>43890</v>
      </c>
      <c r="Q107" s="41">
        <v>43890</v>
      </c>
      <c r="R107" s="41">
        <v>43890</v>
      </c>
      <c r="S107" s="41">
        <v>43889</v>
      </c>
      <c r="T107" s="45">
        <v>122145</v>
      </c>
      <c r="U107" s="40">
        <v>20200229</v>
      </c>
      <c r="V107" s="40">
        <v>122145</v>
      </c>
      <c r="W107" s="40" t="s">
        <v>410</v>
      </c>
      <c r="X107" s="40" t="s">
        <v>30</v>
      </c>
      <c r="Y107" s="40" t="s">
        <v>31</v>
      </c>
      <c r="Z107" s="40" t="s">
        <v>32</v>
      </c>
      <c r="AA107" s="40" t="s">
        <v>108</v>
      </c>
      <c r="AB107" s="40" t="s">
        <v>107</v>
      </c>
      <c r="AC107" s="40" t="s">
        <v>410</v>
      </c>
      <c r="AD107" s="40" t="s">
        <v>30</v>
      </c>
      <c r="AE107" s="40">
        <v>20200229</v>
      </c>
      <c r="AF107" s="40">
        <v>122145</v>
      </c>
      <c r="AG107" s="40" t="s">
        <v>86</v>
      </c>
      <c r="AH107" s="40" t="s">
        <v>87</v>
      </c>
      <c r="AI107" s="40" t="s">
        <v>34</v>
      </c>
      <c r="AJ107" s="40" t="s">
        <v>35</v>
      </c>
      <c r="AK107" s="40" t="s">
        <v>90</v>
      </c>
      <c r="AL107" s="40" t="s">
        <v>293</v>
      </c>
      <c r="AM107" s="40" t="s">
        <v>811</v>
      </c>
      <c r="AN107" s="40" t="s">
        <v>129</v>
      </c>
      <c r="AO107" s="40" t="s">
        <v>132</v>
      </c>
      <c r="AP107" s="40" t="s">
        <v>473</v>
      </c>
      <c r="AQ107" s="40" t="s">
        <v>57</v>
      </c>
      <c r="AR107" s="40" t="s">
        <v>33</v>
      </c>
      <c r="AS107" s="40" t="s">
        <v>66</v>
      </c>
      <c r="AT107" s="40" t="s">
        <v>66</v>
      </c>
      <c r="AU107" s="42" t="s">
        <v>33</v>
      </c>
      <c r="AW107" s="22" t="str">
        <f t="shared" si="2"/>
        <v>INTERNET</v>
      </c>
      <c r="AX107" s="45">
        <v>12</v>
      </c>
      <c r="AY107" s="22">
        <v>21</v>
      </c>
      <c r="AZ107" s="22">
        <v>45</v>
      </c>
      <c r="BA107" s="6" t="str">
        <f t="shared" si="3"/>
        <v>12:21:45</v>
      </c>
    </row>
    <row r="108" spans="1:53" x14ac:dyDescent="0.25">
      <c r="A108" s="35">
        <v>762732342</v>
      </c>
      <c r="B108" s="36" t="s">
        <v>28</v>
      </c>
      <c r="C108" s="36">
        <v>53827534</v>
      </c>
      <c r="D108" s="36" t="s">
        <v>55</v>
      </c>
      <c r="E108" s="36"/>
      <c r="F108" s="36">
        <v>4</v>
      </c>
      <c r="G108" s="36">
        <v>3</v>
      </c>
      <c r="H108" s="36" t="s">
        <v>53</v>
      </c>
      <c r="I108" s="36" t="e">
        <v>#N/A</v>
      </c>
      <c r="J108" s="36" t="s">
        <v>70</v>
      </c>
      <c r="K108" s="36" t="s">
        <v>88</v>
      </c>
      <c r="L108" s="36" t="s">
        <v>29</v>
      </c>
      <c r="M108" s="36" t="s">
        <v>88</v>
      </c>
      <c r="N108" s="36" t="s">
        <v>29</v>
      </c>
      <c r="O108" s="36" t="s">
        <v>153</v>
      </c>
      <c r="P108" s="37">
        <v>43892</v>
      </c>
      <c r="Q108" s="37">
        <v>43892</v>
      </c>
      <c r="R108" s="37">
        <v>43892</v>
      </c>
      <c r="S108" s="37">
        <v>43892</v>
      </c>
      <c r="T108" s="44">
        <v>122348</v>
      </c>
      <c r="U108" s="36">
        <v>20200302</v>
      </c>
      <c r="V108" s="36">
        <v>122348</v>
      </c>
      <c r="W108" s="36" t="s">
        <v>88</v>
      </c>
      <c r="X108" s="36" t="s">
        <v>30</v>
      </c>
      <c r="Y108" s="36" t="s">
        <v>31</v>
      </c>
      <c r="Z108" s="36" t="s">
        <v>32</v>
      </c>
      <c r="AA108" s="36" t="s">
        <v>108</v>
      </c>
      <c r="AB108" s="36" t="s">
        <v>107</v>
      </c>
      <c r="AC108" s="36" t="s">
        <v>88</v>
      </c>
      <c r="AD108" s="36" t="s">
        <v>30</v>
      </c>
      <c r="AE108" s="36">
        <v>20200302</v>
      </c>
      <c r="AF108" s="36">
        <v>122348</v>
      </c>
      <c r="AG108" s="36" t="s">
        <v>86</v>
      </c>
      <c r="AH108" s="36" t="s">
        <v>87</v>
      </c>
      <c r="AI108" s="36" t="s">
        <v>60</v>
      </c>
      <c r="AJ108" s="36" t="s">
        <v>61</v>
      </c>
      <c r="AK108" s="36" t="s">
        <v>90</v>
      </c>
      <c r="AL108" s="36" t="s">
        <v>690</v>
      </c>
      <c r="AM108" s="36" t="s">
        <v>812</v>
      </c>
      <c r="AN108" s="36" t="s">
        <v>122</v>
      </c>
      <c r="AO108" s="36" t="s">
        <v>141</v>
      </c>
      <c r="AP108" s="36" t="s">
        <v>586</v>
      </c>
      <c r="AQ108" s="36" t="s">
        <v>57</v>
      </c>
      <c r="AR108" s="36" t="s">
        <v>33</v>
      </c>
      <c r="AS108" s="36" t="s">
        <v>66</v>
      </c>
      <c r="AT108" s="36" t="s">
        <v>66</v>
      </c>
      <c r="AU108" s="38" t="s">
        <v>33</v>
      </c>
      <c r="AW108" s="22" t="str">
        <f t="shared" si="2"/>
        <v>DOBLE PLAY</v>
      </c>
      <c r="AX108" s="44">
        <v>12</v>
      </c>
      <c r="AY108" s="22">
        <v>23</v>
      </c>
      <c r="AZ108" s="22">
        <v>48</v>
      </c>
      <c r="BA108" s="6" t="str">
        <f t="shared" si="3"/>
        <v>12:23:48</v>
      </c>
    </row>
    <row r="109" spans="1:53" x14ac:dyDescent="0.25">
      <c r="A109" s="39">
        <v>760765167</v>
      </c>
      <c r="B109" s="40" t="s">
        <v>28</v>
      </c>
      <c r="C109" s="40">
        <v>56328787</v>
      </c>
      <c r="D109" s="40" t="s">
        <v>55</v>
      </c>
      <c r="E109" s="40"/>
      <c r="F109" s="40">
        <v>11</v>
      </c>
      <c r="G109" s="40">
        <v>10</v>
      </c>
      <c r="H109" s="40" t="s">
        <v>53</v>
      </c>
      <c r="I109" s="40" t="e">
        <v>#N/A</v>
      </c>
      <c r="J109" s="40" t="s">
        <v>156</v>
      </c>
      <c r="K109" s="40" t="s">
        <v>71</v>
      </c>
      <c r="L109" s="40" t="s">
        <v>29</v>
      </c>
      <c r="M109" s="40" t="s">
        <v>71</v>
      </c>
      <c r="N109" s="40" t="s">
        <v>29</v>
      </c>
      <c r="O109" s="40" t="s">
        <v>97</v>
      </c>
      <c r="P109" s="41">
        <v>43881</v>
      </c>
      <c r="Q109" s="41">
        <v>43881</v>
      </c>
      <c r="R109" s="41">
        <v>43881</v>
      </c>
      <c r="S109" s="41">
        <v>43881</v>
      </c>
      <c r="T109" s="45">
        <v>122459</v>
      </c>
      <c r="U109" s="40">
        <v>20200220</v>
      </c>
      <c r="V109" s="40">
        <v>122459</v>
      </c>
      <c r="W109" s="40" t="s">
        <v>410</v>
      </c>
      <c r="X109" s="40" t="s">
        <v>30</v>
      </c>
      <c r="Y109" s="40" t="s">
        <v>31</v>
      </c>
      <c r="Z109" s="40" t="s">
        <v>32</v>
      </c>
      <c r="AA109" s="40" t="s">
        <v>108</v>
      </c>
      <c r="AB109" s="40" t="s">
        <v>107</v>
      </c>
      <c r="AC109" s="40" t="s">
        <v>410</v>
      </c>
      <c r="AD109" s="40" t="s">
        <v>30</v>
      </c>
      <c r="AE109" s="40">
        <v>20200220</v>
      </c>
      <c r="AF109" s="40">
        <v>122459</v>
      </c>
      <c r="AG109" s="40" t="s">
        <v>86</v>
      </c>
      <c r="AH109" s="40" t="s">
        <v>87</v>
      </c>
      <c r="AI109" s="40" t="s">
        <v>117</v>
      </c>
      <c r="AJ109" s="40" t="s">
        <v>58</v>
      </c>
      <c r="AK109" s="40" t="s">
        <v>90</v>
      </c>
      <c r="AL109" s="40" t="s">
        <v>284</v>
      </c>
      <c r="AM109" s="40" t="s">
        <v>285</v>
      </c>
      <c r="AN109" s="40" t="s">
        <v>127</v>
      </c>
      <c r="AO109" s="40" t="s">
        <v>128</v>
      </c>
      <c r="AP109" s="40" t="s">
        <v>219</v>
      </c>
      <c r="AQ109" s="40" t="s">
        <v>57</v>
      </c>
      <c r="AR109" s="40" t="s">
        <v>33</v>
      </c>
      <c r="AS109" s="40" t="s">
        <v>66</v>
      </c>
      <c r="AT109" s="40" t="s">
        <v>66</v>
      </c>
      <c r="AU109" s="42" t="s">
        <v>33</v>
      </c>
      <c r="AW109" s="22" t="str">
        <f t="shared" si="2"/>
        <v>DOBLE PLAY</v>
      </c>
      <c r="AX109" s="45">
        <v>12</v>
      </c>
      <c r="AY109" s="22">
        <v>24</v>
      </c>
      <c r="AZ109" s="22">
        <v>59</v>
      </c>
      <c r="BA109" s="6" t="str">
        <f t="shared" si="3"/>
        <v>12:24:59</v>
      </c>
    </row>
    <row r="110" spans="1:53" x14ac:dyDescent="0.25">
      <c r="A110" s="39">
        <v>761855053</v>
      </c>
      <c r="B110" s="40" t="s">
        <v>28</v>
      </c>
      <c r="C110" s="40">
        <v>90387572</v>
      </c>
      <c r="D110" s="40" t="s">
        <v>104</v>
      </c>
      <c r="E110" s="40"/>
      <c r="F110" s="40">
        <v>7</v>
      </c>
      <c r="G110" s="40">
        <v>6</v>
      </c>
      <c r="H110" s="40" t="s">
        <v>53</v>
      </c>
      <c r="I110" s="40" t="e">
        <v>#N/A</v>
      </c>
      <c r="J110" s="40" t="s">
        <v>70</v>
      </c>
      <c r="K110" s="40" t="s">
        <v>69</v>
      </c>
      <c r="L110" s="40" t="s">
        <v>29</v>
      </c>
      <c r="M110" s="40" t="s">
        <v>69</v>
      </c>
      <c r="N110" s="40" t="s">
        <v>29</v>
      </c>
      <c r="O110" s="40" t="s">
        <v>110</v>
      </c>
      <c r="P110" s="41">
        <v>43887</v>
      </c>
      <c r="Q110" s="41">
        <v>43887</v>
      </c>
      <c r="R110" s="41">
        <v>43887</v>
      </c>
      <c r="S110" s="41">
        <v>43887</v>
      </c>
      <c r="T110" s="45">
        <v>123652</v>
      </c>
      <c r="U110" s="40">
        <v>20200226</v>
      </c>
      <c r="V110" s="40">
        <v>123652</v>
      </c>
      <c r="W110" s="40" t="s">
        <v>69</v>
      </c>
      <c r="X110" s="40" t="s">
        <v>30</v>
      </c>
      <c r="Y110" s="40" t="s">
        <v>31</v>
      </c>
      <c r="Z110" s="40" t="s">
        <v>32</v>
      </c>
      <c r="AA110" s="40" t="s">
        <v>108</v>
      </c>
      <c r="AB110" s="40" t="s">
        <v>107</v>
      </c>
      <c r="AC110" s="40" t="s">
        <v>69</v>
      </c>
      <c r="AD110" s="40" t="s">
        <v>30</v>
      </c>
      <c r="AE110" s="40">
        <v>20200226</v>
      </c>
      <c r="AF110" s="40">
        <v>123652</v>
      </c>
      <c r="AG110" s="40" t="s">
        <v>86</v>
      </c>
      <c r="AH110" s="40" t="s">
        <v>87</v>
      </c>
      <c r="AI110" s="40" t="s">
        <v>115</v>
      </c>
      <c r="AJ110" s="40" t="s">
        <v>59</v>
      </c>
      <c r="AK110" s="40" t="s">
        <v>90</v>
      </c>
      <c r="AL110" s="40" t="s">
        <v>813</v>
      </c>
      <c r="AM110" s="40" t="s">
        <v>814</v>
      </c>
      <c r="AN110" s="40" t="s">
        <v>127</v>
      </c>
      <c r="AO110" s="40" t="s">
        <v>142</v>
      </c>
      <c r="AP110" s="40" t="s">
        <v>408</v>
      </c>
      <c r="AQ110" s="40" t="s">
        <v>57</v>
      </c>
      <c r="AR110" s="40" t="s">
        <v>33</v>
      </c>
      <c r="AS110" s="40" t="s">
        <v>66</v>
      </c>
      <c r="AT110" s="40" t="s">
        <v>66</v>
      </c>
      <c r="AU110" s="42" t="s">
        <v>33</v>
      </c>
      <c r="AV110" s="30"/>
      <c r="AW110" s="22" t="str">
        <f t="shared" si="2"/>
        <v>TELEVISION</v>
      </c>
      <c r="AX110" s="45">
        <v>12</v>
      </c>
      <c r="AY110" s="22">
        <v>36</v>
      </c>
      <c r="AZ110" s="22">
        <v>52</v>
      </c>
      <c r="BA110" s="6" t="str">
        <f t="shared" si="3"/>
        <v>12:36:52</v>
      </c>
    </row>
    <row r="111" spans="1:53" x14ac:dyDescent="0.25">
      <c r="A111" s="39">
        <v>763172419</v>
      </c>
      <c r="B111" s="40" t="s">
        <v>28</v>
      </c>
      <c r="C111" s="40">
        <v>4071604</v>
      </c>
      <c r="D111" s="40" t="s">
        <v>62</v>
      </c>
      <c r="E111" s="40"/>
      <c r="F111" s="40">
        <v>2</v>
      </c>
      <c r="G111" s="40">
        <v>1</v>
      </c>
      <c r="H111" s="40" t="s">
        <v>53</v>
      </c>
      <c r="I111" s="40" t="e">
        <v>#N/A</v>
      </c>
      <c r="J111" s="40" t="s">
        <v>70</v>
      </c>
      <c r="K111" s="40" t="s">
        <v>67</v>
      </c>
      <c r="L111" s="40" t="s">
        <v>29</v>
      </c>
      <c r="M111" s="40" t="s">
        <v>67</v>
      </c>
      <c r="N111" s="40" t="s">
        <v>29</v>
      </c>
      <c r="O111" s="40" t="s">
        <v>173</v>
      </c>
      <c r="P111" s="41">
        <v>43894</v>
      </c>
      <c r="Q111" s="41">
        <v>43894</v>
      </c>
      <c r="R111" s="41">
        <v>43894</v>
      </c>
      <c r="S111" s="41">
        <v>43894</v>
      </c>
      <c r="T111" s="45">
        <v>123947</v>
      </c>
      <c r="U111" s="40">
        <v>20200304</v>
      </c>
      <c r="V111" s="40">
        <v>123947</v>
      </c>
      <c r="W111" s="40" t="s">
        <v>491</v>
      </c>
      <c r="X111" s="40" t="s">
        <v>30</v>
      </c>
      <c r="Y111" s="40" t="s">
        <v>31</v>
      </c>
      <c r="Z111" s="40" t="s">
        <v>32</v>
      </c>
      <c r="AA111" s="40" t="s">
        <v>108</v>
      </c>
      <c r="AB111" s="40" t="s">
        <v>107</v>
      </c>
      <c r="AC111" s="40" t="s">
        <v>491</v>
      </c>
      <c r="AD111" s="40" t="s">
        <v>30</v>
      </c>
      <c r="AE111" s="40">
        <v>20200304</v>
      </c>
      <c r="AF111" s="40">
        <v>123947</v>
      </c>
      <c r="AG111" s="40" t="s">
        <v>86</v>
      </c>
      <c r="AH111" s="40" t="s">
        <v>87</v>
      </c>
      <c r="AI111" s="40" t="s">
        <v>34</v>
      </c>
      <c r="AJ111" s="40" t="s">
        <v>35</v>
      </c>
      <c r="AK111" s="40" t="s">
        <v>90</v>
      </c>
      <c r="AL111" s="40" t="s">
        <v>815</v>
      </c>
      <c r="AM111" s="40" t="s">
        <v>816</v>
      </c>
      <c r="AN111" s="40" t="s">
        <v>129</v>
      </c>
      <c r="AO111" s="40" t="s">
        <v>132</v>
      </c>
      <c r="AP111" s="40" t="s">
        <v>503</v>
      </c>
      <c r="AQ111" s="40" t="s">
        <v>57</v>
      </c>
      <c r="AR111" s="40" t="s">
        <v>33</v>
      </c>
      <c r="AS111" s="40" t="s">
        <v>66</v>
      </c>
      <c r="AT111" s="40" t="s">
        <v>66</v>
      </c>
      <c r="AU111" s="42" t="s">
        <v>33</v>
      </c>
      <c r="AV111" s="32"/>
      <c r="AW111" s="22" t="str">
        <f t="shared" si="2"/>
        <v>TRIPLE PLAY</v>
      </c>
      <c r="AX111" s="45">
        <v>12</v>
      </c>
      <c r="AY111" s="22">
        <v>39</v>
      </c>
      <c r="AZ111" s="22">
        <v>47</v>
      </c>
      <c r="BA111" s="6" t="str">
        <f t="shared" si="3"/>
        <v>12:39:47</v>
      </c>
    </row>
    <row r="112" spans="1:53" x14ac:dyDescent="0.25">
      <c r="A112" s="35">
        <v>763173945</v>
      </c>
      <c r="B112" s="36" t="s">
        <v>28</v>
      </c>
      <c r="C112" s="36">
        <v>85835684</v>
      </c>
      <c r="D112" s="36" t="s">
        <v>55</v>
      </c>
      <c r="E112" s="36"/>
      <c r="F112" s="36">
        <v>2</v>
      </c>
      <c r="G112" s="36">
        <v>1</v>
      </c>
      <c r="H112" s="36" t="s">
        <v>53</v>
      </c>
      <c r="I112" s="36" t="e">
        <v>#N/A</v>
      </c>
      <c r="J112" s="36" t="s">
        <v>70</v>
      </c>
      <c r="K112" s="36" t="s">
        <v>67</v>
      </c>
      <c r="L112" s="36" t="s">
        <v>29</v>
      </c>
      <c r="M112" s="36" t="s">
        <v>67</v>
      </c>
      <c r="N112" s="36" t="s">
        <v>29</v>
      </c>
      <c r="O112" s="36" t="s">
        <v>113</v>
      </c>
      <c r="P112" s="37">
        <v>43894</v>
      </c>
      <c r="Q112" s="37">
        <v>43894</v>
      </c>
      <c r="R112" s="37">
        <v>43894</v>
      </c>
      <c r="S112" s="37">
        <v>43894</v>
      </c>
      <c r="T112" s="44">
        <v>124528</v>
      </c>
      <c r="U112" s="36">
        <v>20200304</v>
      </c>
      <c r="V112" s="36">
        <v>124528</v>
      </c>
      <c r="W112" s="36" t="s">
        <v>491</v>
      </c>
      <c r="X112" s="36" t="s">
        <v>30</v>
      </c>
      <c r="Y112" s="36" t="s">
        <v>31</v>
      </c>
      <c r="Z112" s="36" t="s">
        <v>32</v>
      </c>
      <c r="AA112" s="36" t="s">
        <v>108</v>
      </c>
      <c r="AB112" s="36" t="s">
        <v>107</v>
      </c>
      <c r="AC112" s="36" t="s">
        <v>491</v>
      </c>
      <c r="AD112" s="36" t="s">
        <v>30</v>
      </c>
      <c r="AE112" s="36">
        <v>20200304</v>
      </c>
      <c r="AF112" s="36">
        <v>124528</v>
      </c>
      <c r="AG112" s="36" t="s">
        <v>86</v>
      </c>
      <c r="AH112" s="36" t="s">
        <v>87</v>
      </c>
      <c r="AI112" s="36" t="s">
        <v>192</v>
      </c>
      <c r="AJ112" s="36" t="s">
        <v>37</v>
      </c>
      <c r="AK112" s="36" t="s">
        <v>90</v>
      </c>
      <c r="AL112" s="36" t="s">
        <v>794</v>
      </c>
      <c r="AM112" s="36" t="s">
        <v>662</v>
      </c>
      <c r="AN112" s="36" t="s">
        <v>134</v>
      </c>
      <c r="AO112" s="36" t="s">
        <v>146</v>
      </c>
      <c r="AP112" s="36" t="s">
        <v>502</v>
      </c>
      <c r="AQ112" s="36" t="s">
        <v>57</v>
      </c>
      <c r="AR112" s="36" t="s">
        <v>33</v>
      </c>
      <c r="AS112" s="36" t="s">
        <v>66</v>
      </c>
      <c r="AT112" s="36" t="s">
        <v>66</v>
      </c>
      <c r="AU112" s="38" t="s">
        <v>33</v>
      </c>
      <c r="AW112" s="22" t="str">
        <f t="shared" si="2"/>
        <v>DOBLE PLAY</v>
      </c>
      <c r="AX112" s="44">
        <v>12</v>
      </c>
      <c r="AY112" s="22">
        <v>45</v>
      </c>
      <c r="AZ112" s="22">
        <v>28</v>
      </c>
      <c r="BA112" s="6" t="str">
        <f t="shared" si="3"/>
        <v>12:45:28</v>
      </c>
    </row>
    <row r="113" spans="1:53" x14ac:dyDescent="0.25">
      <c r="A113" s="35">
        <v>762290982</v>
      </c>
      <c r="B113" s="36" t="s">
        <v>28</v>
      </c>
      <c r="C113" s="36">
        <v>8316401</v>
      </c>
      <c r="D113" s="36" t="s">
        <v>62</v>
      </c>
      <c r="E113" s="36"/>
      <c r="F113" s="36">
        <v>5</v>
      </c>
      <c r="G113" s="36">
        <v>4</v>
      </c>
      <c r="H113" s="36" t="s">
        <v>53</v>
      </c>
      <c r="I113" s="36" t="e">
        <v>#N/A</v>
      </c>
      <c r="J113" s="36" t="s">
        <v>70</v>
      </c>
      <c r="K113" s="36" t="s">
        <v>67</v>
      </c>
      <c r="L113" s="36" t="s">
        <v>29</v>
      </c>
      <c r="M113" s="36" t="s">
        <v>67</v>
      </c>
      <c r="N113" s="36" t="s">
        <v>29</v>
      </c>
      <c r="O113" s="36" t="s">
        <v>166</v>
      </c>
      <c r="P113" s="37">
        <v>43889</v>
      </c>
      <c r="Q113" s="37">
        <v>43889</v>
      </c>
      <c r="R113" s="37">
        <v>43889</v>
      </c>
      <c r="S113" s="37">
        <v>43889</v>
      </c>
      <c r="T113" s="44">
        <v>124638</v>
      </c>
      <c r="U113" s="36">
        <v>20200228</v>
      </c>
      <c r="V113" s="36">
        <v>124638</v>
      </c>
      <c r="W113" s="36" t="s">
        <v>491</v>
      </c>
      <c r="X113" s="36" t="s">
        <v>30</v>
      </c>
      <c r="Y113" s="36" t="s">
        <v>31</v>
      </c>
      <c r="Z113" s="36" t="s">
        <v>32</v>
      </c>
      <c r="AA113" s="36" t="s">
        <v>108</v>
      </c>
      <c r="AB113" s="36" t="s">
        <v>107</v>
      </c>
      <c r="AC113" s="36" t="s">
        <v>491</v>
      </c>
      <c r="AD113" s="36" t="s">
        <v>30</v>
      </c>
      <c r="AE113" s="36">
        <v>20200228</v>
      </c>
      <c r="AF113" s="36">
        <v>124638</v>
      </c>
      <c r="AG113" s="36" t="s">
        <v>86</v>
      </c>
      <c r="AH113" s="36" t="s">
        <v>87</v>
      </c>
      <c r="AI113" s="36" t="s">
        <v>111</v>
      </c>
      <c r="AJ113" s="36" t="s">
        <v>61</v>
      </c>
      <c r="AK113" s="36" t="s">
        <v>90</v>
      </c>
      <c r="AL113" s="36" t="s">
        <v>817</v>
      </c>
      <c r="AM113" s="36" t="s">
        <v>818</v>
      </c>
      <c r="AN113" s="36" t="s">
        <v>122</v>
      </c>
      <c r="AO113" s="36" t="s">
        <v>123</v>
      </c>
      <c r="AP113" s="36" t="s">
        <v>536</v>
      </c>
      <c r="AQ113" s="36" t="s">
        <v>57</v>
      </c>
      <c r="AR113" s="36" t="s">
        <v>33</v>
      </c>
      <c r="AS113" s="36" t="s">
        <v>66</v>
      </c>
      <c r="AT113" s="36" t="s">
        <v>66</v>
      </c>
      <c r="AU113" s="38" t="s">
        <v>33</v>
      </c>
      <c r="AW113" s="22" t="str">
        <f t="shared" si="2"/>
        <v>TRIPLE PLAY</v>
      </c>
      <c r="AX113" s="44">
        <v>12</v>
      </c>
      <c r="AY113" s="22">
        <v>46</v>
      </c>
      <c r="AZ113" s="22">
        <v>38</v>
      </c>
      <c r="BA113" s="6" t="str">
        <f t="shared" si="3"/>
        <v>12:46:38</v>
      </c>
    </row>
    <row r="114" spans="1:53" x14ac:dyDescent="0.25">
      <c r="A114" s="35">
        <v>763174521</v>
      </c>
      <c r="B114" s="36" t="s">
        <v>28</v>
      </c>
      <c r="C114" s="36">
        <v>20398197</v>
      </c>
      <c r="D114" s="36" t="s">
        <v>54</v>
      </c>
      <c r="E114" s="36"/>
      <c r="F114" s="36">
        <v>2</v>
      </c>
      <c r="G114" s="36">
        <v>1</v>
      </c>
      <c r="H114" s="36" t="s">
        <v>53</v>
      </c>
      <c r="I114" s="36" t="e">
        <v>#N/A</v>
      </c>
      <c r="J114" s="36" t="s">
        <v>70</v>
      </c>
      <c r="K114" s="36" t="s">
        <v>69</v>
      </c>
      <c r="L114" s="36" t="s">
        <v>29</v>
      </c>
      <c r="M114" s="36" t="s">
        <v>69</v>
      </c>
      <c r="N114" s="36" t="s">
        <v>29</v>
      </c>
      <c r="O114" s="36" t="s">
        <v>118</v>
      </c>
      <c r="P114" s="37">
        <v>43894</v>
      </c>
      <c r="Q114" s="37">
        <v>43894</v>
      </c>
      <c r="R114" s="37">
        <v>43894</v>
      </c>
      <c r="S114" s="37">
        <v>43894</v>
      </c>
      <c r="T114" s="44">
        <v>124739</v>
      </c>
      <c r="U114" s="36">
        <v>20200304</v>
      </c>
      <c r="V114" s="36">
        <v>124739</v>
      </c>
      <c r="W114" s="36" t="s">
        <v>69</v>
      </c>
      <c r="X114" s="36" t="s">
        <v>30</v>
      </c>
      <c r="Y114" s="36" t="s">
        <v>31</v>
      </c>
      <c r="Z114" s="36" t="s">
        <v>32</v>
      </c>
      <c r="AA114" s="36" t="s">
        <v>108</v>
      </c>
      <c r="AB114" s="36" t="s">
        <v>107</v>
      </c>
      <c r="AC114" s="36" t="s">
        <v>69</v>
      </c>
      <c r="AD114" s="36" t="s">
        <v>30</v>
      </c>
      <c r="AE114" s="36">
        <v>20200304</v>
      </c>
      <c r="AF114" s="36">
        <v>124739</v>
      </c>
      <c r="AG114" s="36" t="s">
        <v>86</v>
      </c>
      <c r="AH114" s="36" t="s">
        <v>87</v>
      </c>
      <c r="AI114" s="36" t="s">
        <v>34</v>
      </c>
      <c r="AJ114" s="36" t="s">
        <v>35</v>
      </c>
      <c r="AK114" s="36" t="s">
        <v>90</v>
      </c>
      <c r="AL114" s="36" t="s">
        <v>815</v>
      </c>
      <c r="AM114" s="36" t="s">
        <v>819</v>
      </c>
      <c r="AN114" s="36" t="s">
        <v>129</v>
      </c>
      <c r="AO114" s="36" t="s">
        <v>132</v>
      </c>
      <c r="AP114" s="36" t="s">
        <v>399</v>
      </c>
      <c r="AQ114" s="36" t="s">
        <v>57</v>
      </c>
      <c r="AR114" s="36" t="s">
        <v>33</v>
      </c>
      <c r="AS114" s="36" t="s">
        <v>66</v>
      </c>
      <c r="AT114" s="36" t="s">
        <v>66</v>
      </c>
      <c r="AU114" s="38" t="s">
        <v>33</v>
      </c>
      <c r="AV114" s="32"/>
      <c r="AW114" s="22" t="str">
        <f t="shared" si="2"/>
        <v>INTERNET</v>
      </c>
      <c r="AX114" s="44">
        <v>12</v>
      </c>
      <c r="AY114" s="22">
        <v>47</v>
      </c>
      <c r="AZ114" s="22">
        <v>39</v>
      </c>
      <c r="BA114" s="6" t="str">
        <f t="shared" si="3"/>
        <v>12:47:39</v>
      </c>
    </row>
    <row r="115" spans="1:53" x14ac:dyDescent="0.25">
      <c r="A115" s="39">
        <v>762966766</v>
      </c>
      <c r="B115" s="40" t="s">
        <v>28</v>
      </c>
      <c r="C115" s="40">
        <v>71997731</v>
      </c>
      <c r="D115" s="40" t="s">
        <v>62</v>
      </c>
      <c r="E115" s="40"/>
      <c r="F115" s="40">
        <v>3</v>
      </c>
      <c r="G115" s="40">
        <v>2</v>
      </c>
      <c r="H115" s="40" t="s">
        <v>53</v>
      </c>
      <c r="I115" s="40" t="e">
        <v>#N/A</v>
      </c>
      <c r="J115" s="40" t="s">
        <v>70</v>
      </c>
      <c r="K115" s="40" t="s">
        <v>69</v>
      </c>
      <c r="L115" s="40" t="s">
        <v>29</v>
      </c>
      <c r="M115" s="40" t="s">
        <v>69</v>
      </c>
      <c r="N115" s="40" t="s">
        <v>29</v>
      </c>
      <c r="O115" s="40" t="s">
        <v>100</v>
      </c>
      <c r="P115" s="41">
        <v>43893</v>
      </c>
      <c r="Q115" s="41">
        <v>43893</v>
      </c>
      <c r="R115" s="41">
        <v>43893</v>
      </c>
      <c r="S115" s="41">
        <v>43893</v>
      </c>
      <c r="T115" s="45">
        <v>125428</v>
      </c>
      <c r="U115" s="40">
        <v>20200303</v>
      </c>
      <c r="V115" s="40">
        <v>125428</v>
      </c>
      <c r="W115" s="40" t="s">
        <v>69</v>
      </c>
      <c r="X115" s="40" t="s">
        <v>30</v>
      </c>
      <c r="Y115" s="40" t="s">
        <v>31</v>
      </c>
      <c r="Z115" s="40" t="s">
        <v>32</v>
      </c>
      <c r="AA115" s="40" t="s">
        <v>108</v>
      </c>
      <c r="AB115" s="40" t="s">
        <v>107</v>
      </c>
      <c r="AC115" s="40" t="s">
        <v>69</v>
      </c>
      <c r="AD115" s="40" t="s">
        <v>30</v>
      </c>
      <c r="AE115" s="40">
        <v>20200303</v>
      </c>
      <c r="AF115" s="40">
        <v>125428</v>
      </c>
      <c r="AG115" s="40" t="s">
        <v>86</v>
      </c>
      <c r="AH115" s="40" t="s">
        <v>87</v>
      </c>
      <c r="AI115" s="40" t="s">
        <v>174</v>
      </c>
      <c r="AJ115" s="40" t="s">
        <v>61</v>
      </c>
      <c r="AK115" s="40" t="s">
        <v>90</v>
      </c>
      <c r="AL115" s="40" t="s">
        <v>820</v>
      </c>
      <c r="AM115" s="40" t="s">
        <v>821</v>
      </c>
      <c r="AN115" s="40" t="s">
        <v>122</v>
      </c>
      <c r="AO115" s="40" t="s">
        <v>123</v>
      </c>
      <c r="AP115" s="40" t="s">
        <v>402</v>
      </c>
      <c r="AQ115" s="40" t="s">
        <v>57</v>
      </c>
      <c r="AR115" s="40" t="s">
        <v>33</v>
      </c>
      <c r="AS115" s="40" t="s">
        <v>66</v>
      </c>
      <c r="AT115" s="40" t="s">
        <v>66</v>
      </c>
      <c r="AU115" s="42" t="s">
        <v>33</v>
      </c>
      <c r="AV115" s="32"/>
      <c r="AW115" s="22" t="str">
        <f t="shared" si="2"/>
        <v>TRIPLE PLAY</v>
      </c>
      <c r="AX115" s="45">
        <v>12</v>
      </c>
      <c r="AY115" s="22">
        <v>54</v>
      </c>
      <c r="AZ115" s="22">
        <v>28</v>
      </c>
      <c r="BA115" s="6" t="str">
        <f t="shared" si="3"/>
        <v>12:54:28</v>
      </c>
    </row>
    <row r="116" spans="1:53" x14ac:dyDescent="0.25">
      <c r="A116" s="35">
        <v>763178475</v>
      </c>
      <c r="B116" s="36" t="s">
        <v>28</v>
      </c>
      <c r="C116" s="36">
        <v>19291148</v>
      </c>
      <c r="D116" s="36" t="s">
        <v>55</v>
      </c>
      <c r="E116" s="36"/>
      <c r="F116" s="36">
        <v>2</v>
      </c>
      <c r="G116" s="36">
        <v>1</v>
      </c>
      <c r="H116" s="36" t="s">
        <v>53</v>
      </c>
      <c r="I116" s="36" t="e">
        <v>#N/A</v>
      </c>
      <c r="J116" s="36" t="s">
        <v>70</v>
      </c>
      <c r="K116" s="36" t="s">
        <v>88</v>
      </c>
      <c r="L116" s="36" t="s">
        <v>29</v>
      </c>
      <c r="M116" s="36" t="s">
        <v>88</v>
      </c>
      <c r="N116" s="36" t="s">
        <v>29</v>
      </c>
      <c r="O116" s="36" t="s">
        <v>113</v>
      </c>
      <c r="P116" s="37">
        <v>43894</v>
      </c>
      <c r="Q116" s="37">
        <v>43894</v>
      </c>
      <c r="R116" s="37">
        <v>43894</v>
      </c>
      <c r="S116" s="37">
        <v>43894</v>
      </c>
      <c r="T116" s="44">
        <v>130149</v>
      </c>
      <c r="U116" s="36">
        <v>20200304</v>
      </c>
      <c r="V116" s="36">
        <v>130149</v>
      </c>
      <c r="W116" s="36" t="s">
        <v>88</v>
      </c>
      <c r="X116" s="36" t="s">
        <v>30</v>
      </c>
      <c r="Y116" s="36" t="s">
        <v>31</v>
      </c>
      <c r="Z116" s="36" t="s">
        <v>32</v>
      </c>
      <c r="AA116" s="36" t="s">
        <v>108</v>
      </c>
      <c r="AB116" s="36" t="s">
        <v>107</v>
      </c>
      <c r="AC116" s="36" t="s">
        <v>88</v>
      </c>
      <c r="AD116" s="36" t="s">
        <v>30</v>
      </c>
      <c r="AE116" s="36">
        <v>20200304</v>
      </c>
      <c r="AF116" s="36">
        <v>130149</v>
      </c>
      <c r="AG116" s="36" t="s">
        <v>86</v>
      </c>
      <c r="AH116" s="36" t="s">
        <v>87</v>
      </c>
      <c r="AI116" s="36" t="s">
        <v>60</v>
      </c>
      <c r="AJ116" s="36" t="s">
        <v>61</v>
      </c>
      <c r="AK116" s="36" t="s">
        <v>90</v>
      </c>
      <c r="AL116" s="36" t="s">
        <v>822</v>
      </c>
      <c r="AM116" s="36" t="s">
        <v>823</v>
      </c>
      <c r="AN116" s="36" t="s">
        <v>122</v>
      </c>
      <c r="AO116" s="36" t="s">
        <v>123</v>
      </c>
      <c r="AP116" s="36" t="s">
        <v>562</v>
      </c>
      <c r="AQ116" s="36" t="s">
        <v>57</v>
      </c>
      <c r="AR116" s="36" t="s">
        <v>33</v>
      </c>
      <c r="AS116" s="36" t="s">
        <v>66</v>
      </c>
      <c r="AT116" s="36" t="s">
        <v>66</v>
      </c>
      <c r="AU116" s="38" t="s">
        <v>33</v>
      </c>
      <c r="AW116" s="22" t="str">
        <f t="shared" si="2"/>
        <v>DOBLE PLAY</v>
      </c>
      <c r="AX116" s="44">
        <v>13</v>
      </c>
      <c r="AY116" s="22">
        <v>1</v>
      </c>
      <c r="AZ116" s="22">
        <v>49</v>
      </c>
      <c r="BA116" s="6" t="str">
        <f t="shared" si="3"/>
        <v>13:1:49</v>
      </c>
    </row>
    <row r="117" spans="1:53" x14ac:dyDescent="0.25">
      <c r="A117" s="39">
        <v>763178439</v>
      </c>
      <c r="B117" s="40" t="s">
        <v>28</v>
      </c>
      <c r="C117" s="40">
        <v>41323281</v>
      </c>
      <c r="D117" s="40" t="s">
        <v>62</v>
      </c>
      <c r="E117" s="40"/>
      <c r="F117" s="40">
        <v>2</v>
      </c>
      <c r="G117" s="40">
        <v>1</v>
      </c>
      <c r="H117" s="40" t="s">
        <v>53</v>
      </c>
      <c r="I117" s="40" t="e">
        <v>#N/A</v>
      </c>
      <c r="J117" s="40" t="s">
        <v>70</v>
      </c>
      <c r="K117" s="40" t="s">
        <v>88</v>
      </c>
      <c r="L117" s="40" t="s">
        <v>29</v>
      </c>
      <c r="M117" s="40" t="s">
        <v>88</v>
      </c>
      <c r="N117" s="40" t="s">
        <v>29</v>
      </c>
      <c r="O117" s="40" t="s">
        <v>201</v>
      </c>
      <c r="P117" s="41">
        <v>43894</v>
      </c>
      <c r="Q117" s="41">
        <v>43894</v>
      </c>
      <c r="R117" s="41">
        <v>43894</v>
      </c>
      <c r="S117" s="41">
        <v>43894</v>
      </c>
      <c r="T117" s="45">
        <v>130226</v>
      </c>
      <c r="U117" s="40">
        <v>20200304</v>
      </c>
      <c r="V117" s="40">
        <v>130226</v>
      </c>
      <c r="W117" s="40" t="s">
        <v>88</v>
      </c>
      <c r="X117" s="40" t="s">
        <v>30</v>
      </c>
      <c r="Y117" s="40" t="s">
        <v>31</v>
      </c>
      <c r="Z117" s="40" t="s">
        <v>36</v>
      </c>
      <c r="AA117" s="40" t="s">
        <v>109</v>
      </c>
      <c r="AB117" s="40" t="s">
        <v>107</v>
      </c>
      <c r="AC117" s="40" t="s">
        <v>88</v>
      </c>
      <c r="AD117" s="40" t="s">
        <v>30</v>
      </c>
      <c r="AE117" s="40">
        <v>20200304</v>
      </c>
      <c r="AF117" s="40">
        <v>130226</v>
      </c>
      <c r="AG117" s="40" t="s">
        <v>86</v>
      </c>
      <c r="AH117" s="40" t="s">
        <v>87</v>
      </c>
      <c r="AI117" s="40" t="s">
        <v>60</v>
      </c>
      <c r="AJ117" s="40" t="s">
        <v>61</v>
      </c>
      <c r="AK117" s="40" t="s">
        <v>90</v>
      </c>
      <c r="AL117" s="40" t="s">
        <v>824</v>
      </c>
      <c r="AM117" s="40" t="s">
        <v>825</v>
      </c>
      <c r="AN117" s="40" t="s">
        <v>122</v>
      </c>
      <c r="AO117" s="40" t="s">
        <v>123</v>
      </c>
      <c r="AP117" s="40" t="s">
        <v>563</v>
      </c>
      <c r="AQ117" s="40" t="s">
        <v>57</v>
      </c>
      <c r="AR117" s="40" t="s">
        <v>33</v>
      </c>
      <c r="AS117" s="40" t="s">
        <v>66</v>
      </c>
      <c r="AT117" s="40" t="s">
        <v>66</v>
      </c>
      <c r="AU117" s="42" t="s">
        <v>33</v>
      </c>
      <c r="AW117" s="22" t="str">
        <f t="shared" si="2"/>
        <v>TRIPLE PLAY</v>
      </c>
      <c r="AX117" s="45">
        <v>13</v>
      </c>
      <c r="AY117" s="22">
        <v>2</v>
      </c>
      <c r="AZ117" s="22">
        <v>26</v>
      </c>
      <c r="BA117" s="6" t="str">
        <f t="shared" si="3"/>
        <v>13:2:26</v>
      </c>
    </row>
    <row r="118" spans="1:53" x14ac:dyDescent="0.25">
      <c r="A118" s="39">
        <v>763178856</v>
      </c>
      <c r="B118" s="40" t="s">
        <v>28</v>
      </c>
      <c r="C118" s="40">
        <v>54340526</v>
      </c>
      <c r="D118" s="40" t="s">
        <v>54</v>
      </c>
      <c r="E118" s="40"/>
      <c r="F118" s="40">
        <v>2</v>
      </c>
      <c r="G118" s="40">
        <v>1</v>
      </c>
      <c r="H118" s="40" t="s">
        <v>53</v>
      </c>
      <c r="I118" s="40" t="e">
        <v>#N/A</v>
      </c>
      <c r="J118" s="40" t="s">
        <v>70</v>
      </c>
      <c r="K118" s="40" t="s">
        <v>88</v>
      </c>
      <c r="L118" s="40" t="s">
        <v>29</v>
      </c>
      <c r="M118" s="40" t="s">
        <v>88</v>
      </c>
      <c r="N118" s="40" t="s">
        <v>29</v>
      </c>
      <c r="O118" s="40" t="s">
        <v>143</v>
      </c>
      <c r="P118" s="41">
        <v>43894</v>
      </c>
      <c r="Q118" s="41">
        <v>43894</v>
      </c>
      <c r="R118" s="41">
        <v>43894</v>
      </c>
      <c r="S118" s="41">
        <v>43894</v>
      </c>
      <c r="T118" s="45">
        <v>130309</v>
      </c>
      <c r="U118" s="40">
        <v>20200304</v>
      </c>
      <c r="V118" s="40">
        <v>130309</v>
      </c>
      <c r="W118" s="40" t="s">
        <v>88</v>
      </c>
      <c r="X118" s="40" t="s">
        <v>30</v>
      </c>
      <c r="Y118" s="40" t="s">
        <v>31</v>
      </c>
      <c r="Z118" s="40" t="s">
        <v>32</v>
      </c>
      <c r="AA118" s="40" t="s">
        <v>108</v>
      </c>
      <c r="AB118" s="40" t="s">
        <v>107</v>
      </c>
      <c r="AC118" s="40" t="s">
        <v>88</v>
      </c>
      <c r="AD118" s="40" t="s">
        <v>30</v>
      </c>
      <c r="AE118" s="40">
        <v>20200304</v>
      </c>
      <c r="AF118" s="40">
        <v>130309</v>
      </c>
      <c r="AG118" s="40" t="s">
        <v>86</v>
      </c>
      <c r="AH118" s="40" t="s">
        <v>87</v>
      </c>
      <c r="AI118" s="40" t="s">
        <v>34</v>
      </c>
      <c r="AJ118" s="40" t="s">
        <v>35</v>
      </c>
      <c r="AK118" s="40" t="s">
        <v>90</v>
      </c>
      <c r="AL118" s="40" t="s">
        <v>815</v>
      </c>
      <c r="AM118" s="40" t="s">
        <v>826</v>
      </c>
      <c r="AN118" s="40" t="s">
        <v>129</v>
      </c>
      <c r="AO118" s="40" t="s">
        <v>132</v>
      </c>
      <c r="AP118" s="40" t="s">
        <v>561</v>
      </c>
      <c r="AQ118" s="40" t="s">
        <v>57</v>
      </c>
      <c r="AR118" s="40" t="s">
        <v>33</v>
      </c>
      <c r="AS118" s="40" t="s">
        <v>66</v>
      </c>
      <c r="AT118" s="40" t="s">
        <v>66</v>
      </c>
      <c r="AU118" s="42" t="s">
        <v>33</v>
      </c>
      <c r="AW118" s="22" t="str">
        <f t="shared" si="2"/>
        <v>INTERNET</v>
      </c>
      <c r="AX118" s="45">
        <v>13</v>
      </c>
      <c r="AY118" s="22">
        <v>3</v>
      </c>
      <c r="AZ118" s="22">
        <v>9</v>
      </c>
      <c r="BA118" s="6" t="str">
        <f t="shared" si="3"/>
        <v>13:3:9</v>
      </c>
    </row>
    <row r="119" spans="1:53" x14ac:dyDescent="0.25">
      <c r="A119" s="35">
        <v>763179722</v>
      </c>
      <c r="B119" s="36" t="s">
        <v>28</v>
      </c>
      <c r="C119" s="36">
        <v>33675763</v>
      </c>
      <c r="D119" s="36" t="s">
        <v>55</v>
      </c>
      <c r="E119" s="36"/>
      <c r="F119" s="36">
        <v>2</v>
      </c>
      <c r="G119" s="36">
        <v>1</v>
      </c>
      <c r="H119" s="36" t="s">
        <v>53</v>
      </c>
      <c r="I119" s="36" t="e">
        <v>#N/A</v>
      </c>
      <c r="J119" s="36" t="s">
        <v>70</v>
      </c>
      <c r="K119" s="36" t="s">
        <v>88</v>
      </c>
      <c r="L119" s="36" t="s">
        <v>29</v>
      </c>
      <c r="M119" s="36" t="s">
        <v>88</v>
      </c>
      <c r="N119" s="36" t="s">
        <v>29</v>
      </c>
      <c r="O119" s="36" t="s">
        <v>106</v>
      </c>
      <c r="P119" s="37">
        <v>43894</v>
      </c>
      <c r="Q119" s="37">
        <v>43894</v>
      </c>
      <c r="R119" s="37">
        <v>43894</v>
      </c>
      <c r="S119" s="37">
        <v>43894</v>
      </c>
      <c r="T119" s="44">
        <v>130608</v>
      </c>
      <c r="U119" s="36">
        <v>20200304</v>
      </c>
      <c r="V119" s="36">
        <v>130608</v>
      </c>
      <c r="W119" s="36" t="s">
        <v>88</v>
      </c>
      <c r="X119" s="36" t="s">
        <v>30</v>
      </c>
      <c r="Y119" s="36" t="s">
        <v>31</v>
      </c>
      <c r="Z119" s="36" t="s">
        <v>32</v>
      </c>
      <c r="AA119" s="36" t="s">
        <v>108</v>
      </c>
      <c r="AB119" s="36" t="s">
        <v>107</v>
      </c>
      <c r="AC119" s="36" t="s">
        <v>88</v>
      </c>
      <c r="AD119" s="36" t="s">
        <v>30</v>
      </c>
      <c r="AE119" s="36">
        <v>20200304</v>
      </c>
      <c r="AF119" s="36">
        <v>130608</v>
      </c>
      <c r="AG119" s="36" t="s">
        <v>86</v>
      </c>
      <c r="AH119" s="36" t="s">
        <v>87</v>
      </c>
      <c r="AI119" s="36" t="s">
        <v>60</v>
      </c>
      <c r="AJ119" s="36" t="s">
        <v>61</v>
      </c>
      <c r="AK119" s="36" t="s">
        <v>90</v>
      </c>
      <c r="AL119" s="36" t="s">
        <v>827</v>
      </c>
      <c r="AM119" s="36" t="s">
        <v>828</v>
      </c>
      <c r="AN119" s="36" t="s">
        <v>122</v>
      </c>
      <c r="AO119" s="36" t="s">
        <v>123</v>
      </c>
      <c r="AP119" s="36" t="s">
        <v>560</v>
      </c>
      <c r="AQ119" s="36" t="s">
        <v>57</v>
      </c>
      <c r="AR119" s="36" t="s">
        <v>33</v>
      </c>
      <c r="AS119" s="36" t="s">
        <v>66</v>
      </c>
      <c r="AT119" s="36" t="s">
        <v>66</v>
      </c>
      <c r="AU119" s="38" t="s">
        <v>33</v>
      </c>
      <c r="AW119" s="22" t="str">
        <f t="shared" si="2"/>
        <v>DOBLE PLAY</v>
      </c>
      <c r="AX119" s="44">
        <v>13</v>
      </c>
      <c r="AY119" s="22">
        <v>6</v>
      </c>
      <c r="AZ119" s="22">
        <v>8</v>
      </c>
      <c r="BA119" s="6" t="str">
        <f t="shared" si="3"/>
        <v>13:6:8</v>
      </c>
    </row>
    <row r="120" spans="1:53" x14ac:dyDescent="0.25">
      <c r="A120" s="35">
        <v>761864088</v>
      </c>
      <c r="B120" s="36" t="s">
        <v>28</v>
      </c>
      <c r="C120" s="36">
        <v>78485466</v>
      </c>
      <c r="D120" s="36" t="s">
        <v>55</v>
      </c>
      <c r="E120" s="36"/>
      <c r="F120" s="36">
        <v>7</v>
      </c>
      <c r="G120" s="36">
        <v>6</v>
      </c>
      <c r="H120" s="36" t="s">
        <v>53</v>
      </c>
      <c r="I120" s="36" t="e">
        <v>#N/A</v>
      </c>
      <c r="J120" s="36" t="s">
        <v>70</v>
      </c>
      <c r="K120" s="36" t="s">
        <v>67</v>
      </c>
      <c r="L120" s="36" t="s">
        <v>29</v>
      </c>
      <c r="M120" s="36" t="s">
        <v>67</v>
      </c>
      <c r="N120" s="36" t="s">
        <v>29</v>
      </c>
      <c r="O120" s="36" t="s">
        <v>99</v>
      </c>
      <c r="P120" s="37">
        <v>43887</v>
      </c>
      <c r="Q120" s="37">
        <v>43887</v>
      </c>
      <c r="R120" s="37">
        <v>43887</v>
      </c>
      <c r="S120" s="37">
        <v>43887</v>
      </c>
      <c r="T120" s="44">
        <v>130815</v>
      </c>
      <c r="U120" s="36">
        <v>20200226</v>
      </c>
      <c r="V120" s="36">
        <v>130815</v>
      </c>
      <c r="W120" s="36" t="s">
        <v>491</v>
      </c>
      <c r="X120" s="36" t="s">
        <v>30</v>
      </c>
      <c r="Y120" s="36" t="s">
        <v>31</v>
      </c>
      <c r="Z120" s="36" t="s">
        <v>32</v>
      </c>
      <c r="AA120" s="36" t="s">
        <v>108</v>
      </c>
      <c r="AB120" s="36" t="s">
        <v>107</v>
      </c>
      <c r="AC120" s="36" t="s">
        <v>491</v>
      </c>
      <c r="AD120" s="36" t="s">
        <v>30</v>
      </c>
      <c r="AE120" s="36">
        <v>20200226</v>
      </c>
      <c r="AF120" s="36">
        <v>130815</v>
      </c>
      <c r="AG120" s="36" t="s">
        <v>86</v>
      </c>
      <c r="AH120" s="36" t="s">
        <v>87</v>
      </c>
      <c r="AI120" s="36" t="s">
        <v>34</v>
      </c>
      <c r="AJ120" s="36" t="s">
        <v>35</v>
      </c>
      <c r="AK120" s="36" t="s">
        <v>90</v>
      </c>
      <c r="AL120" s="36" t="s">
        <v>829</v>
      </c>
      <c r="AM120" s="36" t="s">
        <v>830</v>
      </c>
      <c r="AN120" s="36" t="s">
        <v>129</v>
      </c>
      <c r="AO120" s="36" t="s">
        <v>136</v>
      </c>
      <c r="AP120" s="36" t="s">
        <v>538</v>
      </c>
      <c r="AQ120" s="36" t="s">
        <v>57</v>
      </c>
      <c r="AR120" s="36" t="s">
        <v>33</v>
      </c>
      <c r="AS120" s="36" t="s">
        <v>66</v>
      </c>
      <c r="AT120" s="36" t="s">
        <v>66</v>
      </c>
      <c r="AU120" s="38" t="s">
        <v>33</v>
      </c>
      <c r="AW120" s="22" t="str">
        <f t="shared" si="2"/>
        <v>DOBLE PLAY</v>
      </c>
      <c r="AX120" s="44">
        <v>13</v>
      </c>
      <c r="AY120" s="22">
        <v>8</v>
      </c>
      <c r="AZ120" s="22">
        <v>15</v>
      </c>
      <c r="BA120" s="6" t="str">
        <f t="shared" si="3"/>
        <v>13:8:15</v>
      </c>
    </row>
    <row r="121" spans="1:53" x14ac:dyDescent="0.25">
      <c r="A121" s="39">
        <v>762971115</v>
      </c>
      <c r="B121" s="40" t="s">
        <v>28</v>
      </c>
      <c r="C121" s="40">
        <v>3259127</v>
      </c>
      <c r="D121" s="40" t="s">
        <v>55</v>
      </c>
      <c r="E121" s="40"/>
      <c r="F121" s="40">
        <v>3</v>
      </c>
      <c r="G121" s="40">
        <v>2</v>
      </c>
      <c r="H121" s="40" t="s">
        <v>53</v>
      </c>
      <c r="I121" s="40" t="e">
        <v>#N/A</v>
      </c>
      <c r="J121" s="40" t="s">
        <v>70</v>
      </c>
      <c r="K121" s="40" t="s">
        <v>67</v>
      </c>
      <c r="L121" s="40" t="s">
        <v>29</v>
      </c>
      <c r="M121" s="40" t="s">
        <v>67</v>
      </c>
      <c r="N121" s="40" t="s">
        <v>29</v>
      </c>
      <c r="O121" s="40" t="s">
        <v>94</v>
      </c>
      <c r="P121" s="41">
        <v>43893</v>
      </c>
      <c r="Q121" s="41">
        <v>43893</v>
      </c>
      <c r="R121" s="41">
        <v>43893</v>
      </c>
      <c r="S121" s="41">
        <v>43893</v>
      </c>
      <c r="T121" s="45">
        <v>131023</v>
      </c>
      <c r="U121" s="40">
        <v>20200303</v>
      </c>
      <c r="V121" s="40">
        <v>131023</v>
      </c>
      <c r="W121" s="40" t="s">
        <v>491</v>
      </c>
      <c r="X121" s="40" t="s">
        <v>30</v>
      </c>
      <c r="Y121" s="40" t="s">
        <v>31</v>
      </c>
      <c r="Z121" s="40" t="s">
        <v>32</v>
      </c>
      <c r="AA121" s="40" t="s">
        <v>108</v>
      </c>
      <c r="AB121" s="40" t="s">
        <v>107</v>
      </c>
      <c r="AC121" s="40" t="s">
        <v>491</v>
      </c>
      <c r="AD121" s="40" t="s">
        <v>30</v>
      </c>
      <c r="AE121" s="40">
        <v>20200303</v>
      </c>
      <c r="AF121" s="40">
        <v>131023</v>
      </c>
      <c r="AG121" s="40" t="s">
        <v>86</v>
      </c>
      <c r="AH121" s="40" t="s">
        <v>87</v>
      </c>
      <c r="AI121" s="40" t="s">
        <v>34</v>
      </c>
      <c r="AJ121" s="40" t="s">
        <v>35</v>
      </c>
      <c r="AK121" s="40" t="s">
        <v>90</v>
      </c>
      <c r="AL121" s="40" t="s">
        <v>831</v>
      </c>
      <c r="AM121" s="40" t="s">
        <v>832</v>
      </c>
      <c r="AN121" s="40" t="s">
        <v>129</v>
      </c>
      <c r="AO121" s="40" t="s">
        <v>137</v>
      </c>
      <c r="AP121" s="40" t="s">
        <v>521</v>
      </c>
      <c r="AQ121" s="40" t="s">
        <v>57</v>
      </c>
      <c r="AR121" s="40" t="s">
        <v>33</v>
      </c>
      <c r="AS121" s="40" t="s">
        <v>66</v>
      </c>
      <c r="AT121" s="40" t="s">
        <v>66</v>
      </c>
      <c r="AU121" s="42" t="s">
        <v>33</v>
      </c>
      <c r="AW121" s="22" t="str">
        <f t="shared" si="2"/>
        <v>DOBLE PLAY</v>
      </c>
      <c r="AX121" s="45">
        <v>13</v>
      </c>
      <c r="AY121" s="22">
        <v>10</v>
      </c>
      <c r="AZ121" s="22">
        <v>23</v>
      </c>
      <c r="BA121" s="6" t="str">
        <f t="shared" si="3"/>
        <v>13:10:23</v>
      </c>
    </row>
    <row r="122" spans="1:53" x14ac:dyDescent="0.25">
      <c r="A122" s="39">
        <v>763182070</v>
      </c>
      <c r="B122" s="40" t="s">
        <v>28</v>
      </c>
      <c r="C122" s="40">
        <v>97291983</v>
      </c>
      <c r="D122" s="40" t="s">
        <v>55</v>
      </c>
      <c r="E122" s="40"/>
      <c r="F122" s="40">
        <v>2</v>
      </c>
      <c r="G122" s="40">
        <v>1</v>
      </c>
      <c r="H122" s="40" t="s">
        <v>53</v>
      </c>
      <c r="I122" s="40" t="e">
        <v>#N/A</v>
      </c>
      <c r="J122" s="40" t="s">
        <v>70</v>
      </c>
      <c r="K122" s="40" t="s">
        <v>88</v>
      </c>
      <c r="L122" s="40" t="s">
        <v>29</v>
      </c>
      <c r="M122" s="40" t="s">
        <v>88</v>
      </c>
      <c r="N122" s="40" t="s">
        <v>29</v>
      </c>
      <c r="O122" s="40" t="s">
        <v>149</v>
      </c>
      <c r="P122" s="41">
        <v>43894</v>
      </c>
      <c r="Q122" s="41">
        <v>43894</v>
      </c>
      <c r="R122" s="41">
        <v>43894</v>
      </c>
      <c r="S122" s="41">
        <v>43894</v>
      </c>
      <c r="T122" s="45">
        <v>131531</v>
      </c>
      <c r="U122" s="40">
        <v>20200304</v>
      </c>
      <c r="V122" s="40">
        <v>131531</v>
      </c>
      <c r="W122" s="40" t="s">
        <v>88</v>
      </c>
      <c r="X122" s="40" t="s">
        <v>30</v>
      </c>
      <c r="Y122" s="40" t="s">
        <v>31</v>
      </c>
      <c r="Z122" s="40" t="s">
        <v>32</v>
      </c>
      <c r="AA122" s="40" t="s">
        <v>108</v>
      </c>
      <c r="AB122" s="40" t="s">
        <v>107</v>
      </c>
      <c r="AC122" s="40" t="s">
        <v>88</v>
      </c>
      <c r="AD122" s="40" t="s">
        <v>30</v>
      </c>
      <c r="AE122" s="40">
        <v>20200304</v>
      </c>
      <c r="AF122" s="40">
        <v>131531</v>
      </c>
      <c r="AG122" s="40" t="s">
        <v>86</v>
      </c>
      <c r="AH122" s="40" t="s">
        <v>87</v>
      </c>
      <c r="AI122" s="40" t="s">
        <v>60</v>
      </c>
      <c r="AJ122" s="40" t="s">
        <v>61</v>
      </c>
      <c r="AK122" s="40" t="s">
        <v>90</v>
      </c>
      <c r="AL122" s="40" t="s">
        <v>827</v>
      </c>
      <c r="AM122" s="40" t="s">
        <v>833</v>
      </c>
      <c r="AN122" s="40" t="s">
        <v>122</v>
      </c>
      <c r="AO122" s="40" t="s">
        <v>123</v>
      </c>
      <c r="AP122" s="40" t="s">
        <v>559</v>
      </c>
      <c r="AQ122" s="40" t="s">
        <v>57</v>
      </c>
      <c r="AR122" s="40" t="s">
        <v>33</v>
      </c>
      <c r="AS122" s="40" t="s">
        <v>66</v>
      </c>
      <c r="AT122" s="40" t="s">
        <v>66</v>
      </c>
      <c r="AU122" s="42" t="s">
        <v>33</v>
      </c>
      <c r="AW122" s="22" t="str">
        <f t="shared" si="2"/>
        <v>DOBLE PLAY</v>
      </c>
      <c r="AX122" s="45">
        <v>13</v>
      </c>
      <c r="AY122" s="22">
        <v>15</v>
      </c>
      <c r="AZ122" s="22">
        <v>31</v>
      </c>
      <c r="BA122" s="6" t="str">
        <f t="shared" si="3"/>
        <v>13:15:31</v>
      </c>
    </row>
    <row r="123" spans="1:53" x14ac:dyDescent="0.25">
      <c r="A123" s="39">
        <v>763182327</v>
      </c>
      <c r="B123" s="40" t="s">
        <v>28</v>
      </c>
      <c r="C123" s="40">
        <v>62264083</v>
      </c>
      <c r="D123" s="40" t="s">
        <v>55</v>
      </c>
      <c r="E123" s="40"/>
      <c r="F123" s="40">
        <v>2</v>
      </c>
      <c r="G123" s="40">
        <v>1</v>
      </c>
      <c r="H123" s="40" t="s">
        <v>53</v>
      </c>
      <c r="I123" s="40" t="e">
        <v>#N/A</v>
      </c>
      <c r="J123" s="40" t="s">
        <v>70</v>
      </c>
      <c r="K123" s="40" t="s">
        <v>67</v>
      </c>
      <c r="L123" s="40" t="s">
        <v>29</v>
      </c>
      <c r="M123" s="40" t="s">
        <v>67</v>
      </c>
      <c r="N123" s="40" t="s">
        <v>29</v>
      </c>
      <c r="O123" s="40" t="s">
        <v>148</v>
      </c>
      <c r="P123" s="41">
        <v>43894</v>
      </c>
      <c r="Q123" s="41">
        <v>43894</v>
      </c>
      <c r="R123" s="41">
        <v>43894</v>
      </c>
      <c r="S123" s="41">
        <v>43894</v>
      </c>
      <c r="T123" s="45">
        <v>131636</v>
      </c>
      <c r="U123" s="40">
        <v>20200304</v>
      </c>
      <c r="V123" s="40">
        <v>131636</v>
      </c>
      <c r="W123" s="40" t="s">
        <v>491</v>
      </c>
      <c r="X123" s="40" t="s">
        <v>30</v>
      </c>
      <c r="Y123" s="40" t="s">
        <v>31</v>
      </c>
      <c r="Z123" s="40" t="s">
        <v>32</v>
      </c>
      <c r="AA123" s="40" t="s">
        <v>108</v>
      </c>
      <c r="AB123" s="40" t="s">
        <v>107</v>
      </c>
      <c r="AC123" s="40" t="s">
        <v>491</v>
      </c>
      <c r="AD123" s="40" t="s">
        <v>30</v>
      </c>
      <c r="AE123" s="40">
        <v>20200304</v>
      </c>
      <c r="AF123" s="40">
        <v>131636</v>
      </c>
      <c r="AG123" s="40" t="s">
        <v>86</v>
      </c>
      <c r="AH123" s="40" t="s">
        <v>87</v>
      </c>
      <c r="AI123" s="40" t="s">
        <v>34</v>
      </c>
      <c r="AJ123" s="40" t="s">
        <v>35</v>
      </c>
      <c r="AK123" s="40" t="s">
        <v>90</v>
      </c>
      <c r="AL123" s="40" t="s">
        <v>815</v>
      </c>
      <c r="AM123" s="40" t="s">
        <v>834</v>
      </c>
      <c r="AN123" s="40" t="s">
        <v>129</v>
      </c>
      <c r="AO123" s="40" t="s">
        <v>132</v>
      </c>
      <c r="AP123" s="40" t="s">
        <v>501</v>
      </c>
      <c r="AQ123" s="40" t="s">
        <v>57</v>
      </c>
      <c r="AR123" s="40" t="s">
        <v>33</v>
      </c>
      <c r="AS123" s="40" t="s">
        <v>66</v>
      </c>
      <c r="AT123" s="40" t="s">
        <v>66</v>
      </c>
      <c r="AU123" s="42" t="s">
        <v>33</v>
      </c>
      <c r="AW123" s="22" t="str">
        <f t="shared" si="2"/>
        <v>DOBLE PLAY</v>
      </c>
      <c r="AX123" s="45">
        <v>13</v>
      </c>
      <c r="AY123" s="22">
        <v>16</v>
      </c>
      <c r="AZ123" s="22">
        <v>36</v>
      </c>
      <c r="BA123" s="6" t="str">
        <f t="shared" si="3"/>
        <v>13:16:36</v>
      </c>
    </row>
    <row r="124" spans="1:53" x14ac:dyDescent="0.25">
      <c r="A124" s="35">
        <v>763183012</v>
      </c>
      <c r="B124" s="36" t="s">
        <v>28</v>
      </c>
      <c r="C124" s="36">
        <v>75482430</v>
      </c>
      <c r="D124" s="36" t="s">
        <v>55</v>
      </c>
      <c r="E124" s="36"/>
      <c r="F124" s="36">
        <v>2</v>
      </c>
      <c r="G124" s="36">
        <v>1</v>
      </c>
      <c r="H124" s="36" t="s">
        <v>53</v>
      </c>
      <c r="I124" s="36" t="e">
        <v>#N/A</v>
      </c>
      <c r="J124" s="36" t="s">
        <v>70</v>
      </c>
      <c r="K124" s="36" t="s">
        <v>67</v>
      </c>
      <c r="L124" s="36" t="s">
        <v>29</v>
      </c>
      <c r="M124" s="36" t="s">
        <v>67</v>
      </c>
      <c r="N124" s="36" t="s">
        <v>29</v>
      </c>
      <c r="O124" s="36" t="s">
        <v>166</v>
      </c>
      <c r="P124" s="37">
        <v>43894</v>
      </c>
      <c r="Q124" s="37">
        <v>43894</v>
      </c>
      <c r="R124" s="37">
        <v>43894</v>
      </c>
      <c r="S124" s="37">
        <v>43894</v>
      </c>
      <c r="T124" s="44">
        <v>131912</v>
      </c>
      <c r="U124" s="36">
        <v>20200304</v>
      </c>
      <c r="V124" s="36">
        <v>131912</v>
      </c>
      <c r="W124" s="36" t="s">
        <v>491</v>
      </c>
      <c r="X124" s="36" t="s">
        <v>30</v>
      </c>
      <c r="Y124" s="36" t="s">
        <v>31</v>
      </c>
      <c r="Z124" s="36" t="s">
        <v>32</v>
      </c>
      <c r="AA124" s="36" t="s">
        <v>108</v>
      </c>
      <c r="AB124" s="36" t="s">
        <v>107</v>
      </c>
      <c r="AC124" s="36" t="s">
        <v>491</v>
      </c>
      <c r="AD124" s="36" t="s">
        <v>30</v>
      </c>
      <c r="AE124" s="36">
        <v>20200304</v>
      </c>
      <c r="AF124" s="36">
        <v>131912</v>
      </c>
      <c r="AG124" s="36" t="s">
        <v>86</v>
      </c>
      <c r="AH124" s="36" t="s">
        <v>87</v>
      </c>
      <c r="AI124" s="36" t="s">
        <v>60</v>
      </c>
      <c r="AJ124" s="36" t="s">
        <v>61</v>
      </c>
      <c r="AK124" s="36" t="s">
        <v>90</v>
      </c>
      <c r="AL124" s="36" t="s">
        <v>822</v>
      </c>
      <c r="AM124" s="36" t="s">
        <v>835</v>
      </c>
      <c r="AN124" s="36" t="s">
        <v>122</v>
      </c>
      <c r="AO124" s="36" t="s">
        <v>123</v>
      </c>
      <c r="AP124" s="36" t="s">
        <v>500</v>
      </c>
      <c r="AQ124" s="36" t="s">
        <v>57</v>
      </c>
      <c r="AR124" s="36" t="s">
        <v>33</v>
      </c>
      <c r="AS124" s="36" t="s">
        <v>66</v>
      </c>
      <c r="AT124" s="36" t="s">
        <v>66</v>
      </c>
      <c r="AU124" s="38" t="s">
        <v>33</v>
      </c>
      <c r="AW124" s="22" t="str">
        <f t="shared" si="2"/>
        <v>DOBLE PLAY</v>
      </c>
      <c r="AX124" s="44">
        <v>13</v>
      </c>
      <c r="AY124" s="22">
        <v>19</v>
      </c>
      <c r="AZ124" s="22">
        <v>12</v>
      </c>
      <c r="BA124" s="6" t="str">
        <f t="shared" si="3"/>
        <v>13:19:12</v>
      </c>
    </row>
    <row r="125" spans="1:53" x14ac:dyDescent="0.25">
      <c r="A125" s="35">
        <v>762749782</v>
      </c>
      <c r="B125" s="36" t="s">
        <v>28</v>
      </c>
      <c r="C125" s="36">
        <v>23842446</v>
      </c>
      <c r="D125" s="36" t="s">
        <v>54</v>
      </c>
      <c r="E125" s="36"/>
      <c r="F125" s="36">
        <v>4</v>
      </c>
      <c r="G125" s="36">
        <v>3</v>
      </c>
      <c r="H125" s="36" t="s">
        <v>53</v>
      </c>
      <c r="I125" s="36" t="e">
        <v>#N/A</v>
      </c>
      <c r="J125" s="36" t="s">
        <v>70</v>
      </c>
      <c r="K125" s="36" t="s">
        <v>67</v>
      </c>
      <c r="L125" s="36" t="s">
        <v>29</v>
      </c>
      <c r="M125" s="36" t="s">
        <v>67</v>
      </c>
      <c r="N125" s="36" t="s">
        <v>29</v>
      </c>
      <c r="O125" s="36" t="s">
        <v>148</v>
      </c>
      <c r="P125" s="37">
        <v>43892</v>
      </c>
      <c r="Q125" s="37">
        <v>43892</v>
      </c>
      <c r="R125" s="37">
        <v>43892</v>
      </c>
      <c r="S125" s="37">
        <v>43892</v>
      </c>
      <c r="T125" s="44">
        <v>132132</v>
      </c>
      <c r="U125" s="36">
        <v>20200302</v>
      </c>
      <c r="V125" s="36">
        <v>132132</v>
      </c>
      <c r="W125" s="36" t="s">
        <v>491</v>
      </c>
      <c r="X125" s="36" t="s">
        <v>30</v>
      </c>
      <c r="Y125" s="36" t="s">
        <v>31</v>
      </c>
      <c r="Z125" s="36" t="s">
        <v>32</v>
      </c>
      <c r="AA125" s="36" t="s">
        <v>108</v>
      </c>
      <c r="AB125" s="36" t="s">
        <v>107</v>
      </c>
      <c r="AC125" s="36" t="s">
        <v>491</v>
      </c>
      <c r="AD125" s="36" t="s">
        <v>30</v>
      </c>
      <c r="AE125" s="36">
        <v>20200302</v>
      </c>
      <c r="AF125" s="36">
        <v>132132</v>
      </c>
      <c r="AG125" s="36" t="s">
        <v>86</v>
      </c>
      <c r="AH125" s="36" t="s">
        <v>87</v>
      </c>
      <c r="AI125" s="36" t="s">
        <v>34</v>
      </c>
      <c r="AJ125" s="36" t="s">
        <v>35</v>
      </c>
      <c r="AK125" s="36" t="s">
        <v>90</v>
      </c>
      <c r="AL125" s="36" t="s">
        <v>836</v>
      </c>
      <c r="AM125" s="36" t="s">
        <v>837</v>
      </c>
      <c r="AN125" s="36" t="s">
        <v>129</v>
      </c>
      <c r="AO125" s="36" t="s">
        <v>132</v>
      </c>
      <c r="AP125" s="36" t="s">
        <v>526</v>
      </c>
      <c r="AQ125" s="36" t="s">
        <v>57</v>
      </c>
      <c r="AR125" s="36" t="s">
        <v>33</v>
      </c>
      <c r="AS125" s="36" t="s">
        <v>66</v>
      </c>
      <c r="AT125" s="36" t="s">
        <v>66</v>
      </c>
      <c r="AU125" s="38" t="s">
        <v>33</v>
      </c>
      <c r="AW125" s="22" t="str">
        <f t="shared" si="2"/>
        <v>INTERNET</v>
      </c>
      <c r="AX125" s="44">
        <v>13</v>
      </c>
      <c r="AY125" s="22">
        <v>21</v>
      </c>
      <c r="AZ125" s="22">
        <v>32</v>
      </c>
      <c r="BA125" s="6" t="str">
        <f t="shared" si="3"/>
        <v>13:21:32</v>
      </c>
    </row>
    <row r="126" spans="1:53" x14ac:dyDescent="0.25">
      <c r="A126" s="35">
        <v>763184428</v>
      </c>
      <c r="B126" s="36" t="s">
        <v>28</v>
      </c>
      <c r="C126" s="36">
        <v>87346433</v>
      </c>
      <c r="D126" s="36" t="s">
        <v>55</v>
      </c>
      <c r="E126" s="36"/>
      <c r="F126" s="36">
        <v>2</v>
      </c>
      <c r="G126" s="36">
        <v>1</v>
      </c>
      <c r="H126" s="36" t="s">
        <v>53</v>
      </c>
      <c r="I126" s="36" t="e">
        <v>#N/A</v>
      </c>
      <c r="J126" s="36" t="s">
        <v>70</v>
      </c>
      <c r="K126" s="36" t="s">
        <v>88</v>
      </c>
      <c r="L126" s="36" t="s">
        <v>29</v>
      </c>
      <c r="M126" s="36" t="s">
        <v>88</v>
      </c>
      <c r="N126" s="36" t="s">
        <v>29</v>
      </c>
      <c r="O126" s="36" t="s">
        <v>138</v>
      </c>
      <c r="P126" s="37">
        <v>43894</v>
      </c>
      <c r="Q126" s="37">
        <v>43894</v>
      </c>
      <c r="R126" s="37">
        <v>43894</v>
      </c>
      <c r="S126" s="37">
        <v>43894</v>
      </c>
      <c r="T126" s="44">
        <v>132443</v>
      </c>
      <c r="U126" s="36">
        <v>20200304</v>
      </c>
      <c r="V126" s="36">
        <v>132443</v>
      </c>
      <c r="W126" s="36" t="s">
        <v>88</v>
      </c>
      <c r="X126" s="36" t="s">
        <v>30</v>
      </c>
      <c r="Y126" s="36" t="s">
        <v>31</v>
      </c>
      <c r="Z126" s="36" t="s">
        <v>32</v>
      </c>
      <c r="AA126" s="36" t="s">
        <v>108</v>
      </c>
      <c r="AB126" s="36" t="s">
        <v>107</v>
      </c>
      <c r="AC126" s="36" t="s">
        <v>88</v>
      </c>
      <c r="AD126" s="36" t="s">
        <v>30</v>
      </c>
      <c r="AE126" s="36">
        <v>20200304</v>
      </c>
      <c r="AF126" s="36">
        <v>132443</v>
      </c>
      <c r="AG126" s="36" t="s">
        <v>86</v>
      </c>
      <c r="AH126" s="36" t="s">
        <v>87</v>
      </c>
      <c r="AI126" s="36" t="s">
        <v>60</v>
      </c>
      <c r="AJ126" s="36" t="s">
        <v>61</v>
      </c>
      <c r="AK126" s="36" t="s">
        <v>90</v>
      </c>
      <c r="AL126" s="36" t="s">
        <v>827</v>
      </c>
      <c r="AM126" s="36" t="s">
        <v>838</v>
      </c>
      <c r="AN126" s="36" t="s">
        <v>122</v>
      </c>
      <c r="AO126" s="36" t="s">
        <v>123</v>
      </c>
      <c r="AP126" s="36" t="s">
        <v>558</v>
      </c>
      <c r="AQ126" s="36" t="s">
        <v>57</v>
      </c>
      <c r="AR126" s="36" t="s">
        <v>33</v>
      </c>
      <c r="AS126" s="36" t="s">
        <v>66</v>
      </c>
      <c r="AT126" s="36" t="s">
        <v>66</v>
      </c>
      <c r="AU126" s="38" t="s">
        <v>33</v>
      </c>
      <c r="AW126" s="22" t="str">
        <f t="shared" si="2"/>
        <v>DOBLE PLAY</v>
      </c>
      <c r="AX126" s="44">
        <v>13</v>
      </c>
      <c r="AY126" s="22">
        <v>24</v>
      </c>
      <c r="AZ126" s="22">
        <v>43</v>
      </c>
      <c r="BA126" s="6" t="str">
        <f t="shared" si="3"/>
        <v>13:24:43</v>
      </c>
    </row>
    <row r="127" spans="1:53" x14ac:dyDescent="0.25">
      <c r="A127" s="35">
        <v>762503471</v>
      </c>
      <c r="B127" s="36" t="s">
        <v>28</v>
      </c>
      <c r="C127" s="36">
        <v>37434324</v>
      </c>
      <c r="D127" s="36" t="s">
        <v>62</v>
      </c>
      <c r="E127" s="36"/>
      <c r="F127" s="36">
        <v>5</v>
      </c>
      <c r="G127" s="36">
        <v>4</v>
      </c>
      <c r="H127" s="36" t="s">
        <v>53</v>
      </c>
      <c r="I127" s="36" t="e">
        <v>#N/A</v>
      </c>
      <c r="J127" s="36" t="s">
        <v>70</v>
      </c>
      <c r="K127" s="36" t="s">
        <v>67</v>
      </c>
      <c r="L127" s="36" t="s">
        <v>29</v>
      </c>
      <c r="M127" s="36" t="s">
        <v>67</v>
      </c>
      <c r="N127" s="36" t="s">
        <v>29</v>
      </c>
      <c r="O127" s="36" t="s">
        <v>148</v>
      </c>
      <c r="P127" s="37">
        <v>43890</v>
      </c>
      <c r="Q127" s="37">
        <v>43890</v>
      </c>
      <c r="R127" s="37">
        <v>43890</v>
      </c>
      <c r="S127" s="37">
        <v>43889</v>
      </c>
      <c r="T127" s="44">
        <v>133502</v>
      </c>
      <c r="U127" s="36">
        <v>20200229</v>
      </c>
      <c r="V127" s="36">
        <v>133502</v>
      </c>
      <c r="W127" s="36" t="s">
        <v>491</v>
      </c>
      <c r="X127" s="36" t="s">
        <v>30</v>
      </c>
      <c r="Y127" s="36" t="s">
        <v>31</v>
      </c>
      <c r="Z127" s="36" t="s">
        <v>32</v>
      </c>
      <c r="AA127" s="36" t="s">
        <v>108</v>
      </c>
      <c r="AB127" s="36" t="s">
        <v>107</v>
      </c>
      <c r="AC127" s="36" t="s">
        <v>491</v>
      </c>
      <c r="AD127" s="36" t="s">
        <v>30</v>
      </c>
      <c r="AE127" s="36">
        <v>20200229</v>
      </c>
      <c r="AF127" s="36">
        <v>133502</v>
      </c>
      <c r="AG127" s="36" t="s">
        <v>86</v>
      </c>
      <c r="AH127" s="36" t="s">
        <v>87</v>
      </c>
      <c r="AI127" s="36" t="s">
        <v>34</v>
      </c>
      <c r="AJ127" s="36" t="s">
        <v>35</v>
      </c>
      <c r="AK127" s="36" t="s">
        <v>90</v>
      </c>
      <c r="AL127" s="36" t="s">
        <v>839</v>
      </c>
      <c r="AM127" s="36" t="s">
        <v>840</v>
      </c>
      <c r="AN127" s="36" t="s">
        <v>129</v>
      </c>
      <c r="AO127" s="36" t="s">
        <v>130</v>
      </c>
      <c r="AP127" s="36" t="s">
        <v>533</v>
      </c>
      <c r="AQ127" s="36" t="s">
        <v>57</v>
      </c>
      <c r="AR127" s="36" t="s">
        <v>33</v>
      </c>
      <c r="AS127" s="36" t="s">
        <v>66</v>
      </c>
      <c r="AT127" s="36" t="s">
        <v>66</v>
      </c>
      <c r="AU127" s="38" t="s">
        <v>33</v>
      </c>
      <c r="AW127" s="22" t="str">
        <f t="shared" si="2"/>
        <v>TRIPLE PLAY</v>
      </c>
      <c r="AX127" s="44">
        <v>13</v>
      </c>
      <c r="AY127" s="22">
        <v>35</v>
      </c>
      <c r="AZ127" s="22">
        <v>2</v>
      </c>
      <c r="BA127" s="6" t="str">
        <f t="shared" si="3"/>
        <v>13:35:2</v>
      </c>
    </row>
    <row r="128" spans="1:53" x14ac:dyDescent="0.25">
      <c r="A128" s="39">
        <v>761871671</v>
      </c>
      <c r="B128" s="40" t="s">
        <v>28</v>
      </c>
      <c r="C128" s="40">
        <v>20583293</v>
      </c>
      <c r="D128" s="40" t="s">
        <v>54</v>
      </c>
      <c r="E128" s="40"/>
      <c r="F128" s="40">
        <v>7</v>
      </c>
      <c r="G128" s="40">
        <v>6</v>
      </c>
      <c r="H128" s="40" t="s">
        <v>53</v>
      </c>
      <c r="I128" s="40" t="e">
        <v>#N/A</v>
      </c>
      <c r="J128" s="40" t="s">
        <v>70</v>
      </c>
      <c r="K128" s="40" t="s">
        <v>67</v>
      </c>
      <c r="L128" s="40" t="s">
        <v>29</v>
      </c>
      <c r="M128" s="40" t="s">
        <v>67</v>
      </c>
      <c r="N128" s="40" t="s">
        <v>29</v>
      </c>
      <c r="O128" s="40" t="s">
        <v>164</v>
      </c>
      <c r="P128" s="41">
        <v>43887</v>
      </c>
      <c r="Q128" s="41">
        <v>43887</v>
      </c>
      <c r="R128" s="41">
        <v>43887</v>
      </c>
      <c r="S128" s="41">
        <v>43887</v>
      </c>
      <c r="T128" s="45">
        <v>133519</v>
      </c>
      <c r="U128" s="40">
        <v>20200226</v>
      </c>
      <c r="V128" s="40">
        <v>133519</v>
      </c>
      <c r="W128" s="40" t="s">
        <v>491</v>
      </c>
      <c r="X128" s="40" t="s">
        <v>30</v>
      </c>
      <c r="Y128" s="40" t="s">
        <v>31</v>
      </c>
      <c r="Z128" s="40" t="s">
        <v>32</v>
      </c>
      <c r="AA128" s="40" t="s">
        <v>108</v>
      </c>
      <c r="AB128" s="40" t="s">
        <v>107</v>
      </c>
      <c r="AC128" s="40" t="s">
        <v>491</v>
      </c>
      <c r="AD128" s="40" t="s">
        <v>30</v>
      </c>
      <c r="AE128" s="40">
        <v>20200226</v>
      </c>
      <c r="AF128" s="40">
        <v>133519</v>
      </c>
      <c r="AG128" s="40" t="s">
        <v>86</v>
      </c>
      <c r="AH128" s="40" t="s">
        <v>87</v>
      </c>
      <c r="AI128" s="40" t="s">
        <v>34</v>
      </c>
      <c r="AJ128" s="40" t="s">
        <v>35</v>
      </c>
      <c r="AK128" s="40" t="s">
        <v>90</v>
      </c>
      <c r="AL128" s="40" t="s">
        <v>829</v>
      </c>
      <c r="AM128" s="40" t="s">
        <v>841</v>
      </c>
      <c r="AN128" s="40" t="s">
        <v>129</v>
      </c>
      <c r="AO128" s="40" t="s">
        <v>136</v>
      </c>
      <c r="AP128" s="40" t="s">
        <v>537</v>
      </c>
      <c r="AQ128" s="40" t="s">
        <v>57</v>
      </c>
      <c r="AR128" s="40" t="s">
        <v>33</v>
      </c>
      <c r="AS128" s="40" t="s">
        <v>66</v>
      </c>
      <c r="AT128" s="40" t="s">
        <v>66</v>
      </c>
      <c r="AU128" s="42" t="s">
        <v>33</v>
      </c>
      <c r="AV128" s="32"/>
      <c r="AW128" s="22" t="str">
        <f t="shared" si="2"/>
        <v>INTERNET</v>
      </c>
      <c r="AX128" s="45">
        <v>13</v>
      </c>
      <c r="AY128" s="22">
        <v>35</v>
      </c>
      <c r="AZ128" s="22">
        <v>19</v>
      </c>
      <c r="BA128" s="6" t="str">
        <f t="shared" si="3"/>
        <v>13:35:19</v>
      </c>
    </row>
    <row r="129" spans="1:53" x14ac:dyDescent="0.25">
      <c r="A129" s="39">
        <v>763187564</v>
      </c>
      <c r="B129" s="40" t="s">
        <v>28</v>
      </c>
      <c r="C129" s="40">
        <v>59610212</v>
      </c>
      <c r="D129" s="40" t="s">
        <v>55</v>
      </c>
      <c r="E129" s="40"/>
      <c r="F129" s="40">
        <v>2</v>
      </c>
      <c r="G129" s="40">
        <v>1</v>
      </c>
      <c r="H129" s="40" t="s">
        <v>53</v>
      </c>
      <c r="I129" s="40" t="e">
        <v>#N/A</v>
      </c>
      <c r="J129" s="40" t="s">
        <v>70</v>
      </c>
      <c r="K129" s="40" t="s">
        <v>71</v>
      </c>
      <c r="L129" s="40" t="s">
        <v>29</v>
      </c>
      <c r="M129" s="40" t="s">
        <v>71</v>
      </c>
      <c r="N129" s="40" t="s">
        <v>29</v>
      </c>
      <c r="O129" s="40" t="s">
        <v>172</v>
      </c>
      <c r="P129" s="41">
        <v>43894</v>
      </c>
      <c r="Q129" s="41">
        <v>43894</v>
      </c>
      <c r="R129" s="41">
        <v>43894</v>
      </c>
      <c r="S129" s="41">
        <v>43894</v>
      </c>
      <c r="T129" s="45">
        <v>133638</v>
      </c>
      <c r="U129" s="40">
        <v>20200304</v>
      </c>
      <c r="V129" s="40">
        <v>133638</v>
      </c>
      <c r="W129" s="40" t="s">
        <v>410</v>
      </c>
      <c r="X129" s="40" t="s">
        <v>30</v>
      </c>
      <c r="Y129" s="40" t="s">
        <v>31</v>
      </c>
      <c r="Z129" s="40" t="s">
        <v>32</v>
      </c>
      <c r="AA129" s="40" t="s">
        <v>108</v>
      </c>
      <c r="AB129" s="40" t="s">
        <v>107</v>
      </c>
      <c r="AC129" s="40" t="s">
        <v>410</v>
      </c>
      <c r="AD129" s="40" t="s">
        <v>30</v>
      </c>
      <c r="AE129" s="40">
        <v>20200304</v>
      </c>
      <c r="AF129" s="40">
        <v>133638</v>
      </c>
      <c r="AG129" s="40" t="s">
        <v>86</v>
      </c>
      <c r="AH129" s="40" t="s">
        <v>87</v>
      </c>
      <c r="AI129" s="40" t="s">
        <v>60</v>
      </c>
      <c r="AJ129" s="40" t="s">
        <v>61</v>
      </c>
      <c r="AK129" s="40" t="s">
        <v>90</v>
      </c>
      <c r="AL129" s="40" t="s">
        <v>827</v>
      </c>
      <c r="AM129" s="40" t="s">
        <v>842</v>
      </c>
      <c r="AN129" s="40" t="s">
        <v>122</v>
      </c>
      <c r="AO129" s="40" t="s">
        <v>123</v>
      </c>
      <c r="AP129" s="40" t="s">
        <v>422</v>
      </c>
      <c r="AQ129" s="40" t="s">
        <v>57</v>
      </c>
      <c r="AR129" s="40" t="s">
        <v>33</v>
      </c>
      <c r="AS129" s="40" t="s">
        <v>66</v>
      </c>
      <c r="AT129" s="40" t="s">
        <v>66</v>
      </c>
      <c r="AU129" s="42" t="s">
        <v>33</v>
      </c>
      <c r="AW129" s="22" t="str">
        <f t="shared" si="2"/>
        <v>DOBLE PLAY</v>
      </c>
      <c r="AX129" s="45">
        <v>13</v>
      </c>
      <c r="AY129" s="22">
        <v>36</v>
      </c>
      <c r="AZ129" s="22">
        <v>38</v>
      </c>
      <c r="BA129" s="6" t="str">
        <f t="shared" si="3"/>
        <v>13:36:38</v>
      </c>
    </row>
    <row r="130" spans="1:53" x14ac:dyDescent="0.25">
      <c r="A130" s="35">
        <v>763187867</v>
      </c>
      <c r="B130" s="36" t="s">
        <v>28</v>
      </c>
      <c r="C130" s="36">
        <v>45185733</v>
      </c>
      <c r="D130" s="36" t="s">
        <v>55</v>
      </c>
      <c r="E130" s="36"/>
      <c r="F130" s="36">
        <v>2</v>
      </c>
      <c r="G130" s="36">
        <v>1</v>
      </c>
      <c r="H130" s="36" t="s">
        <v>53</v>
      </c>
      <c r="I130" s="36" t="e">
        <v>#N/A</v>
      </c>
      <c r="J130" s="36" t="s">
        <v>70</v>
      </c>
      <c r="K130" s="36" t="s">
        <v>71</v>
      </c>
      <c r="L130" s="36" t="s">
        <v>29</v>
      </c>
      <c r="M130" s="36" t="s">
        <v>71</v>
      </c>
      <c r="N130" s="36" t="s">
        <v>29</v>
      </c>
      <c r="O130" s="36" t="s">
        <v>147</v>
      </c>
      <c r="P130" s="37">
        <v>43894</v>
      </c>
      <c r="Q130" s="37">
        <v>43894</v>
      </c>
      <c r="R130" s="37">
        <v>43894</v>
      </c>
      <c r="S130" s="37">
        <v>43894</v>
      </c>
      <c r="T130" s="44">
        <v>133741</v>
      </c>
      <c r="U130" s="36">
        <v>20200304</v>
      </c>
      <c r="V130" s="36">
        <v>133741</v>
      </c>
      <c r="W130" s="36" t="s">
        <v>410</v>
      </c>
      <c r="X130" s="36" t="s">
        <v>30</v>
      </c>
      <c r="Y130" s="36" t="s">
        <v>31</v>
      </c>
      <c r="Z130" s="36" t="s">
        <v>32</v>
      </c>
      <c r="AA130" s="36" t="s">
        <v>108</v>
      </c>
      <c r="AB130" s="36" t="s">
        <v>107</v>
      </c>
      <c r="AC130" s="36" t="s">
        <v>410</v>
      </c>
      <c r="AD130" s="36" t="s">
        <v>30</v>
      </c>
      <c r="AE130" s="36">
        <v>20200304</v>
      </c>
      <c r="AF130" s="36">
        <v>133741</v>
      </c>
      <c r="AG130" s="36" t="s">
        <v>86</v>
      </c>
      <c r="AH130" s="36" t="s">
        <v>87</v>
      </c>
      <c r="AI130" s="36" t="s">
        <v>60</v>
      </c>
      <c r="AJ130" s="36" t="s">
        <v>61</v>
      </c>
      <c r="AK130" s="36" t="s">
        <v>90</v>
      </c>
      <c r="AL130" s="36" t="s">
        <v>827</v>
      </c>
      <c r="AM130" s="36" t="s">
        <v>843</v>
      </c>
      <c r="AN130" s="36" t="s">
        <v>122</v>
      </c>
      <c r="AO130" s="36" t="s">
        <v>123</v>
      </c>
      <c r="AP130" s="36" t="s">
        <v>421</v>
      </c>
      <c r="AQ130" s="36" t="s">
        <v>57</v>
      </c>
      <c r="AR130" s="36" t="s">
        <v>33</v>
      </c>
      <c r="AS130" s="36" t="s">
        <v>66</v>
      </c>
      <c r="AT130" s="36" t="s">
        <v>66</v>
      </c>
      <c r="AU130" s="38" t="s">
        <v>33</v>
      </c>
      <c r="AW130" s="22" t="str">
        <f t="shared" ref="AW130:AW193" si="4">IF(D130="T","TELEVISION",IF(D130="@","INTERNET",IF(D130="J","DOBLE PLAY",IF(D130="N","TRIPLE PLAY",IF(D130="L","TELEFONIA",IF(D130="K","DOBLE PLAY"))))))</f>
        <v>DOBLE PLAY</v>
      </c>
      <c r="AX130" s="44">
        <v>13</v>
      </c>
      <c r="AY130" s="22">
        <v>37</v>
      </c>
      <c r="AZ130" s="22">
        <v>41</v>
      </c>
      <c r="BA130" s="6" t="str">
        <f t="shared" ref="BA130:BA193" si="5">AX130&amp;":"&amp;AY130&amp;":"&amp;AZ130</f>
        <v>13:37:41</v>
      </c>
    </row>
    <row r="131" spans="1:53" x14ac:dyDescent="0.25">
      <c r="A131" s="39">
        <v>763188641</v>
      </c>
      <c r="B131" s="40" t="s">
        <v>28</v>
      </c>
      <c r="C131" s="40">
        <v>612021</v>
      </c>
      <c r="D131" s="40" t="s">
        <v>55</v>
      </c>
      <c r="E131" s="40"/>
      <c r="F131" s="40">
        <v>2</v>
      </c>
      <c r="G131" s="40">
        <v>1</v>
      </c>
      <c r="H131" s="40" t="s">
        <v>53</v>
      </c>
      <c r="I131" s="40" t="e">
        <v>#N/A</v>
      </c>
      <c r="J131" s="40" t="s">
        <v>70</v>
      </c>
      <c r="K131" s="40" t="s">
        <v>88</v>
      </c>
      <c r="L131" s="40" t="s">
        <v>29</v>
      </c>
      <c r="M131" s="40" t="s">
        <v>88</v>
      </c>
      <c r="N131" s="40" t="s">
        <v>29</v>
      </c>
      <c r="O131" s="40" t="s">
        <v>93</v>
      </c>
      <c r="P131" s="41">
        <v>43894</v>
      </c>
      <c r="Q131" s="41">
        <v>43894</v>
      </c>
      <c r="R131" s="41">
        <v>43894</v>
      </c>
      <c r="S131" s="41">
        <v>43894</v>
      </c>
      <c r="T131" s="45">
        <v>134026</v>
      </c>
      <c r="U131" s="40">
        <v>20200304</v>
      </c>
      <c r="V131" s="40">
        <v>134026</v>
      </c>
      <c r="W131" s="40" t="s">
        <v>88</v>
      </c>
      <c r="X131" s="40" t="s">
        <v>30</v>
      </c>
      <c r="Y131" s="40" t="s">
        <v>31</v>
      </c>
      <c r="Z131" s="40" t="s">
        <v>32</v>
      </c>
      <c r="AA131" s="40" t="s">
        <v>108</v>
      </c>
      <c r="AB131" s="40" t="s">
        <v>107</v>
      </c>
      <c r="AC131" s="40" t="s">
        <v>88</v>
      </c>
      <c r="AD131" s="40" t="s">
        <v>30</v>
      </c>
      <c r="AE131" s="40">
        <v>20200304</v>
      </c>
      <c r="AF131" s="40">
        <v>134026</v>
      </c>
      <c r="AG131" s="40" t="s">
        <v>86</v>
      </c>
      <c r="AH131" s="40" t="s">
        <v>87</v>
      </c>
      <c r="AI131" s="40" t="s">
        <v>60</v>
      </c>
      <c r="AJ131" s="40" t="s">
        <v>61</v>
      </c>
      <c r="AK131" s="40" t="s">
        <v>90</v>
      </c>
      <c r="AL131" s="40" t="s">
        <v>827</v>
      </c>
      <c r="AM131" s="40" t="s">
        <v>844</v>
      </c>
      <c r="AN131" s="40" t="s">
        <v>122</v>
      </c>
      <c r="AO131" s="40" t="s">
        <v>123</v>
      </c>
      <c r="AP131" s="40" t="s">
        <v>557</v>
      </c>
      <c r="AQ131" s="40" t="s">
        <v>57</v>
      </c>
      <c r="AR131" s="40" t="s">
        <v>33</v>
      </c>
      <c r="AS131" s="40" t="s">
        <v>66</v>
      </c>
      <c r="AT131" s="40" t="s">
        <v>66</v>
      </c>
      <c r="AU131" s="42" t="s">
        <v>33</v>
      </c>
      <c r="AW131" s="22" t="str">
        <f t="shared" si="4"/>
        <v>DOBLE PLAY</v>
      </c>
      <c r="AX131" s="45">
        <v>13</v>
      </c>
      <c r="AY131" s="22">
        <v>40</v>
      </c>
      <c r="AZ131" s="22">
        <v>26</v>
      </c>
      <c r="BA131" s="6" t="str">
        <f t="shared" si="5"/>
        <v>13:40:26</v>
      </c>
    </row>
    <row r="132" spans="1:53" x14ac:dyDescent="0.25">
      <c r="A132" s="39">
        <v>763189147</v>
      </c>
      <c r="B132" s="40" t="s">
        <v>28</v>
      </c>
      <c r="C132" s="40">
        <v>60701406</v>
      </c>
      <c r="D132" s="40" t="s">
        <v>55</v>
      </c>
      <c r="E132" s="40"/>
      <c r="F132" s="40">
        <v>2</v>
      </c>
      <c r="G132" s="40">
        <v>1</v>
      </c>
      <c r="H132" s="40" t="s">
        <v>53</v>
      </c>
      <c r="I132" s="40" t="e">
        <v>#N/A</v>
      </c>
      <c r="J132" s="40" t="s">
        <v>70</v>
      </c>
      <c r="K132" s="40" t="s">
        <v>71</v>
      </c>
      <c r="L132" s="40" t="s">
        <v>29</v>
      </c>
      <c r="M132" s="40" t="s">
        <v>71</v>
      </c>
      <c r="N132" s="40" t="s">
        <v>29</v>
      </c>
      <c r="O132" s="40" t="s">
        <v>181</v>
      </c>
      <c r="P132" s="41">
        <v>43894</v>
      </c>
      <c r="Q132" s="41">
        <v>43894</v>
      </c>
      <c r="R132" s="41">
        <v>43894</v>
      </c>
      <c r="S132" s="41">
        <v>43894</v>
      </c>
      <c r="T132" s="45">
        <v>134243</v>
      </c>
      <c r="U132" s="40">
        <v>20200304</v>
      </c>
      <c r="V132" s="40">
        <v>134243</v>
      </c>
      <c r="W132" s="40" t="s">
        <v>410</v>
      </c>
      <c r="X132" s="40" t="s">
        <v>30</v>
      </c>
      <c r="Y132" s="40" t="s">
        <v>31</v>
      </c>
      <c r="Z132" s="40" t="s">
        <v>32</v>
      </c>
      <c r="AA132" s="40" t="s">
        <v>108</v>
      </c>
      <c r="AB132" s="40" t="s">
        <v>107</v>
      </c>
      <c r="AC132" s="40" t="s">
        <v>410</v>
      </c>
      <c r="AD132" s="40" t="s">
        <v>30</v>
      </c>
      <c r="AE132" s="40">
        <v>20200304</v>
      </c>
      <c r="AF132" s="40">
        <v>134243</v>
      </c>
      <c r="AG132" s="40" t="s">
        <v>86</v>
      </c>
      <c r="AH132" s="40" t="s">
        <v>87</v>
      </c>
      <c r="AI132" s="40" t="s">
        <v>60</v>
      </c>
      <c r="AJ132" s="40" t="s">
        <v>61</v>
      </c>
      <c r="AK132" s="40" t="s">
        <v>90</v>
      </c>
      <c r="AL132" s="40" t="s">
        <v>827</v>
      </c>
      <c r="AM132" s="40" t="s">
        <v>845</v>
      </c>
      <c r="AN132" s="40" t="s">
        <v>122</v>
      </c>
      <c r="AO132" s="40" t="s">
        <v>123</v>
      </c>
      <c r="AP132" s="40" t="s">
        <v>420</v>
      </c>
      <c r="AQ132" s="40" t="s">
        <v>57</v>
      </c>
      <c r="AR132" s="40" t="s">
        <v>33</v>
      </c>
      <c r="AS132" s="40" t="s">
        <v>66</v>
      </c>
      <c r="AT132" s="40" t="s">
        <v>66</v>
      </c>
      <c r="AU132" s="42" t="s">
        <v>33</v>
      </c>
      <c r="AW132" s="22" t="str">
        <f t="shared" si="4"/>
        <v>DOBLE PLAY</v>
      </c>
      <c r="AX132" s="45">
        <v>13</v>
      </c>
      <c r="AY132" s="22">
        <v>42</v>
      </c>
      <c r="AZ132" s="22">
        <v>43</v>
      </c>
      <c r="BA132" s="6" t="str">
        <f t="shared" si="5"/>
        <v>13:42:43</v>
      </c>
    </row>
    <row r="133" spans="1:53" x14ac:dyDescent="0.25">
      <c r="A133" s="39">
        <v>761873980</v>
      </c>
      <c r="B133" s="40" t="s">
        <v>28</v>
      </c>
      <c r="C133" s="40">
        <v>34860315</v>
      </c>
      <c r="D133" s="40" t="s">
        <v>55</v>
      </c>
      <c r="E133" s="40"/>
      <c r="F133" s="40">
        <v>7</v>
      </c>
      <c r="G133" s="40">
        <v>6</v>
      </c>
      <c r="H133" s="40" t="s">
        <v>53</v>
      </c>
      <c r="I133" s="40" t="e">
        <v>#N/A</v>
      </c>
      <c r="J133" s="40" t="s">
        <v>70</v>
      </c>
      <c r="K133" s="40" t="s">
        <v>71</v>
      </c>
      <c r="L133" s="40" t="s">
        <v>29</v>
      </c>
      <c r="M133" s="40" t="s">
        <v>71</v>
      </c>
      <c r="N133" s="40" t="s">
        <v>29</v>
      </c>
      <c r="O133" s="40" t="s">
        <v>147</v>
      </c>
      <c r="P133" s="41">
        <v>43887</v>
      </c>
      <c r="Q133" s="41">
        <v>43887</v>
      </c>
      <c r="R133" s="41">
        <v>43887</v>
      </c>
      <c r="S133" s="41">
        <v>43887</v>
      </c>
      <c r="T133" s="45">
        <v>134254</v>
      </c>
      <c r="U133" s="40">
        <v>20200226</v>
      </c>
      <c r="V133" s="40">
        <v>134254</v>
      </c>
      <c r="W133" s="40" t="s">
        <v>410</v>
      </c>
      <c r="X133" s="40" t="s">
        <v>30</v>
      </c>
      <c r="Y133" s="40" t="s">
        <v>31</v>
      </c>
      <c r="Z133" s="40" t="s">
        <v>32</v>
      </c>
      <c r="AA133" s="40" t="s">
        <v>108</v>
      </c>
      <c r="AB133" s="40" t="s">
        <v>107</v>
      </c>
      <c r="AC133" s="40" t="s">
        <v>410</v>
      </c>
      <c r="AD133" s="40" t="s">
        <v>30</v>
      </c>
      <c r="AE133" s="40">
        <v>20200226</v>
      </c>
      <c r="AF133" s="40">
        <v>134254</v>
      </c>
      <c r="AG133" s="40" t="s">
        <v>86</v>
      </c>
      <c r="AH133" s="40" t="s">
        <v>87</v>
      </c>
      <c r="AI133" s="40" t="s">
        <v>34</v>
      </c>
      <c r="AJ133" s="40" t="s">
        <v>35</v>
      </c>
      <c r="AK133" s="40" t="s">
        <v>90</v>
      </c>
      <c r="AL133" s="40" t="s">
        <v>846</v>
      </c>
      <c r="AM133" s="40" t="s">
        <v>847</v>
      </c>
      <c r="AN133" s="40" t="s">
        <v>129</v>
      </c>
      <c r="AO133" s="40" t="s">
        <v>136</v>
      </c>
      <c r="AP133" s="40" t="s">
        <v>486</v>
      </c>
      <c r="AQ133" s="40" t="s">
        <v>57</v>
      </c>
      <c r="AR133" s="40" t="s">
        <v>33</v>
      </c>
      <c r="AS133" s="40" t="s">
        <v>66</v>
      </c>
      <c r="AT133" s="40" t="s">
        <v>66</v>
      </c>
      <c r="AU133" s="42" t="s">
        <v>33</v>
      </c>
      <c r="AW133" s="22" t="str">
        <f t="shared" si="4"/>
        <v>DOBLE PLAY</v>
      </c>
      <c r="AX133" s="45">
        <v>13</v>
      </c>
      <c r="AY133" s="22">
        <v>42</v>
      </c>
      <c r="AZ133" s="22">
        <v>54</v>
      </c>
      <c r="BA133" s="6" t="str">
        <f t="shared" si="5"/>
        <v>13:42:54</v>
      </c>
    </row>
    <row r="134" spans="1:53" x14ac:dyDescent="0.25">
      <c r="A134" s="39">
        <v>763190009</v>
      </c>
      <c r="B134" s="40" t="s">
        <v>28</v>
      </c>
      <c r="C134" s="40">
        <v>49343528</v>
      </c>
      <c r="D134" s="40" t="s">
        <v>55</v>
      </c>
      <c r="E134" s="40"/>
      <c r="F134" s="40">
        <v>2</v>
      </c>
      <c r="G134" s="40">
        <v>1</v>
      </c>
      <c r="H134" s="40" t="s">
        <v>53</v>
      </c>
      <c r="I134" s="40" t="e">
        <v>#N/A</v>
      </c>
      <c r="J134" s="40" t="s">
        <v>70</v>
      </c>
      <c r="K134" s="40" t="s">
        <v>67</v>
      </c>
      <c r="L134" s="40" t="s">
        <v>29</v>
      </c>
      <c r="M134" s="40" t="s">
        <v>67</v>
      </c>
      <c r="N134" s="40" t="s">
        <v>29</v>
      </c>
      <c r="O134" s="40" t="s">
        <v>169</v>
      </c>
      <c r="P134" s="41">
        <v>43894</v>
      </c>
      <c r="Q134" s="41">
        <v>43894</v>
      </c>
      <c r="R134" s="41">
        <v>43894</v>
      </c>
      <c r="S134" s="41">
        <v>43894</v>
      </c>
      <c r="T134" s="45">
        <v>134539</v>
      </c>
      <c r="U134" s="40">
        <v>20200304</v>
      </c>
      <c r="V134" s="40">
        <v>134539</v>
      </c>
      <c r="W134" s="40" t="s">
        <v>491</v>
      </c>
      <c r="X134" s="40" t="s">
        <v>30</v>
      </c>
      <c r="Y134" s="40" t="s">
        <v>31</v>
      </c>
      <c r="Z134" s="40" t="s">
        <v>32</v>
      </c>
      <c r="AA134" s="40" t="s">
        <v>108</v>
      </c>
      <c r="AB134" s="40" t="s">
        <v>107</v>
      </c>
      <c r="AC134" s="40" t="s">
        <v>491</v>
      </c>
      <c r="AD134" s="40" t="s">
        <v>30</v>
      </c>
      <c r="AE134" s="40">
        <v>20200304</v>
      </c>
      <c r="AF134" s="40">
        <v>134539</v>
      </c>
      <c r="AG134" s="40" t="s">
        <v>86</v>
      </c>
      <c r="AH134" s="40" t="s">
        <v>87</v>
      </c>
      <c r="AI134" s="40" t="s">
        <v>60</v>
      </c>
      <c r="AJ134" s="40" t="s">
        <v>61</v>
      </c>
      <c r="AK134" s="40" t="s">
        <v>90</v>
      </c>
      <c r="AL134" s="40" t="s">
        <v>827</v>
      </c>
      <c r="AM134" s="40" t="s">
        <v>848</v>
      </c>
      <c r="AN134" s="40" t="s">
        <v>122</v>
      </c>
      <c r="AO134" s="40" t="s">
        <v>123</v>
      </c>
      <c r="AP134" s="40" t="s">
        <v>499</v>
      </c>
      <c r="AQ134" s="40" t="s">
        <v>57</v>
      </c>
      <c r="AR134" s="40" t="s">
        <v>33</v>
      </c>
      <c r="AS134" s="40" t="s">
        <v>66</v>
      </c>
      <c r="AT134" s="40" t="s">
        <v>66</v>
      </c>
      <c r="AU134" s="42" t="s">
        <v>33</v>
      </c>
      <c r="AW134" s="22" t="str">
        <f t="shared" si="4"/>
        <v>DOBLE PLAY</v>
      </c>
      <c r="AX134" s="45">
        <v>13</v>
      </c>
      <c r="AY134" s="22">
        <v>45</v>
      </c>
      <c r="AZ134" s="22">
        <v>39</v>
      </c>
      <c r="BA134" s="6" t="str">
        <f t="shared" si="5"/>
        <v>13:45:39</v>
      </c>
    </row>
    <row r="135" spans="1:53" x14ac:dyDescent="0.25">
      <c r="A135" s="35">
        <v>763190794</v>
      </c>
      <c r="B135" s="36" t="s">
        <v>28</v>
      </c>
      <c r="C135" s="36">
        <v>57176190</v>
      </c>
      <c r="D135" s="36" t="s">
        <v>62</v>
      </c>
      <c r="E135" s="36"/>
      <c r="F135" s="36">
        <v>2</v>
      </c>
      <c r="G135" s="36">
        <v>1</v>
      </c>
      <c r="H135" s="36" t="s">
        <v>53</v>
      </c>
      <c r="I135" s="36" t="e">
        <v>#N/A</v>
      </c>
      <c r="J135" s="36" t="s">
        <v>70</v>
      </c>
      <c r="K135" s="36" t="s">
        <v>88</v>
      </c>
      <c r="L135" s="36" t="s">
        <v>29</v>
      </c>
      <c r="M135" s="36" t="s">
        <v>88</v>
      </c>
      <c r="N135" s="36" t="s">
        <v>29</v>
      </c>
      <c r="O135" s="36" t="s">
        <v>551</v>
      </c>
      <c r="P135" s="37">
        <v>43894</v>
      </c>
      <c r="Q135" s="37">
        <v>43894</v>
      </c>
      <c r="R135" s="37">
        <v>43894</v>
      </c>
      <c r="S135" s="37">
        <v>43894</v>
      </c>
      <c r="T135" s="44">
        <v>134859</v>
      </c>
      <c r="U135" s="36">
        <v>20200304</v>
      </c>
      <c r="V135" s="36">
        <v>134859</v>
      </c>
      <c r="W135" s="36" t="s">
        <v>88</v>
      </c>
      <c r="X135" s="36" t="s">
        <v>30</v>
      </c>
      <c r="Y135" s="36" t="s">
        <v>31</v>
      </c>
      <c r="Z135" s="36" t="s">
        <v>32</v>
      </c>
      <c r="AA135" s="36" t="s">
        <v>108</v>
      </c>
      <c r="AB135" s="36" t="s">
        <v>107</v>
      </c>
      <c r="AC135" s="36" t="s">
        <v>88</v>
      </c>
      <c r="AD135" s="36" t="s">
        <v>30</v>
      </c>
      <c r="AE135" s="36">
        <v>20200304</v>
      </c>
      <c r="AF135" s="36">
        <v>134859</v>
      </c>
      <c r="AG135" s="36" t="s">
        <v>86</v>
      </c>
      <c r="AH135" s="36" t="s">
        <v>87</v>
      </c>
      <c r="AI135" s="36" t="s">
        <v>60</v>
      </c>
      <c r="AJ135" s="36" t="s">
        <v>61</v>
      </c>
      <c r="AK135" s="36" t="s">
        <v>90</v>
      </c>
      <c r="AL135" s="36" t="s">
        <v>827</v>
      </c>
      <c r="AM135" s="36" t="s">
        <v>849</v>
      </c>
      <c r="AN135" s="36" t="s">
        <v>122</v>
      </c>
      <c r="AO135" s="36" t="s">
        <v>123</v>
      </c>
      <c r="AP135" s="36" t="s">
        <v>556</v>
      </c>
      <c r="AQ135" s="36" t="s">
        <v>57</v>
      </c>
      <c r="AR135" s="36" t="s">
        <v>33</v>
      </c>
      <c r="AS135" s="36" t="s">
        <v>66</v>
      </c>
      <c r="AT135" s="36" t="s">
        <v>66</v>
      </c>
      <c r="AU135" s="38" t="s">
        <v>33</v>
      </c>
      <c r="AW135" s="22" t="str">
        <f t="shared" si="4"/>
        <v>TRIPLE PLAY</v>
      </c>
      <c r="AX135" s="44">
        <v>13</v>
      </c>
      <c r="AY135" s="22">
        <v>48</v>
      </c>
      <c r="AZ135" s="22">
        <v>59</v>
      </c>
      <c r="BA135" s="6" t="str">
        <f t="shared" si="5"/>
        <v>13:48:59</v>
      </c>
    </row>
    <row r="136" spans="1:53" x14ac:dyDescent="0.25">
      <c r="A136" s="39">
        <v>763191457</v>
      </c>
      <c r="B136" s="40" t="s">
        <v>28</v>
      </c>
      <c r="C136" s="40">
        <v>70996932</v>
      </c>
      <c r="D136" s="40" t="s">
        <v>55</v>
      </c>
      <c r="E136" s="40"/>
      <c r="F136" s="40">
        <v>2</v>
      </c>
      <c r="G136" s="40">
        <v>1</v>
      </c>
      <c r="H136" s="40" t="s">
        <v>53</v>
      </c>
      <c r="I136" s="40" t="e">
        <v>#N/A</v>
      </c>
      <c r="J136" s="40" t="s">
        <v>70</v>
      </c>
      <c r="K136" s="40" t="s">
        <v>88</v>
      </c>
      <c r="L136" s="40" t="s">
        <v>29</v>
      </c>
      <c r="M136" s="40" t="s">
        <v>88</v>
      </c>
      <c r="N136" s="40" t="s">
        <v>29</v>
      </c>
      <c r="O136" s="40" t="s">
        <v>100</v>
      </c>
      <c r="P136" s="41">
        <v>43894</v>
      </c>
      <c r="Q136" s="41">
        <v>43894</v>
      </c>
      <c r="R136" s="41">
        <v>43894</v>
      </c>
      <c r="S136" s="41">
        <v>43894</v>
      </c>
      <c r="T136" s="45">
        <v>135154</v>
      </c>
      <c r="U136" s="40">
        <v>20200304</v>
      </c>
      <c r="V136" s="40">
        <v>135154</v>
      </c>
      <c r="W136" s="40" t="s">
        <v>88</v>
      </c>
      <c r="X136" s="40" t="s">
        <v>30</v>
      </c>
      <c r="Y136" s="40" t="s">
        <v>31</v>
      </c>
      <c r="Z136" s="40" t="s">
        <v>32</v>
      </c>
      <c r="AA136" s="40" t="s">
        <v>108</v>
      </c>
      <c r="AB136" s="40" t="s">
        <v>107</v>
      </c>
      <c r="AC136" s="40" t="s">
        <v>88</v>
      </c>
      <c r="AD136" s="40" t="s">
        <v>30</v>
      </c>
      <c r="AE136" s="40">
        <v>20200304</v>
      </c>
      <c r="AF136" s="40">
        <v>135154</v>
      </c>
      <c r="AG136" s="40" t="s">
        <v>86</v>
      </c>
      <c r="AH136" s="40" t="s">
        <v>87</v>
      </c>
      <c r="AI136" s="40" t="s">
        <v>60</v>
      </c>
      <c r="AJ136" s="40" t="s">
        <v>61</v>
      </c>
      <c r="AK136" s="40" t="s">
        <v>90</v>
      </c>
      <c r="AL136" s="40" t="s">
        <v>827</v>
      </c>
      <c r="AM136" s="40" t="s">
        <v>850</v>
      </c>
      <c r="AN136" s="40" t="s">
        <v>122</v>
      </c>
      <c r="AO136" s="40" t="s">
        <v>123</v>
      </c>
      <c r="AP136" s="40" t="s">
        <v>555</v>
      </c>
      <c r="AQ136" s="40" t="s">
        <v>57</v>
      </c>
      <c r="AR136" s="40" t="s">
        <v>33</v>
      </c>
      <c r="AS136" s="40" t="s">
        <v>66</v>
      </c>
      <c r="AT136" s="40" t="s">
        <v>66</v>
      </c>
      <c r="AU136" s="42" t="s">
        <v>33</v>
      </c>
      <c r="AW136" s="22" t="str">
        <f t="shared" si="4"/>
        <v>DOBLE PLAY</v>
      </c>
      <c r="AX136" s="45">
        <v>13</v>
      </c>
      <c r="AY136" s="22">
        <v>51</v>
      </c>
      <c r="AZ136" s="22">
        <v>54</v>
      </c>
      <c r="BA136" s="6" t="str">
        <f t="shared" si="5"/>
        <v>13:51:54</v>
      </c>
    </row>
    <row r="137" spans="1:53" x14ac:dyDescent="0.25">
      <c r="A137" s="35">
        <v>762759099</v>
      </c>
      <c r="B137" s="36" t="s">
        <v>28</v>
      </c>
      <c r="C137" s="36">
        <v>27890022</v>
      </c>
      <c r="D137" s="36" t="s">
        <v>55</v>
      </c>
      <c r="E137" s="36"/>
      <c r="F137" s="36">
        <v>4</v>
      </c>
      <c r="G137" s="36">
        <v>3</v>
      </c>
      <c r="H137" s="36" t="s">
        <v>53</v>
      </c>
      <c r="I137" s="36" t="e">
        <v>#N/A</v>
      </c>
      <c r="J137" s="36" t="s">
        <v>70</v>
      </c>
      <c r="K137" s="36" t="s">
        <v>69</v>
      </c>
      <c r="L137" s="36" t="s">
        <v>29</v>
      </c>
      <c r="M137" s="36" t="s">
        <v>69</v>
      </c>
      <c r="N137" s="36" t="s">
        <v>29</v>
      </c>
      <c r="O137" s="36" t="s">
        <v>144</v>
      </c>
      <c r="P137" s="37">
        <v>43892</v>
      </c>
      <c r="Q137" s="37">
        <v>43892</v>
      </c>
      <c r="R137" s="37">
        <v>43892</v>
      </c>
      <c r="S137" s="37">
        <v>43892</v>
      </c>
      <c r="T137" s="44">
        <v>135346</v>
      </c>
      <c r="U137" s="36">
        <v>20200302</v>
      </c>
      <c r="V137" s="36">
        <v>135346</v>
      </c>
      <c r="W137" s="36" t="s">
        <v>69</v>
      </c>
      <c r="X137" s="36" t="s">
        <v>30</v>
      </c>
      <c r="Y137" s="36" t="s">
        <v>31</v>
      </c>
      <c r="Z137" s="36" t="s">
        <v>36</v>
      </c>
      <c r="AA137" s="36" t="s">
        <v>109</v>
      </c>
      <c r="AB137" s="36" t="s">
        <v>107</v>
      </c>
      <c r="AC137" s="36" t="s">
        <v>69</v>
      </c>
      <c r="AD137" s="36" t="s">
        <v>30</v>
      </c>
      <c r="AE137" s="36">
        <v>20200302</v>
      </c>
      <c r="AF137" s="36">
        <v>135346</v>
      </c>
      <c r="AG137" s="36" t="s">
        <v>86</v>
      </c>
      <c r="AH137" s="36" t="s">
        <v>87</v>
      </c>
      <c r="AI137" s="36" t="s">
        <v>115</v>
      </c>
      <c r="AJ137" s="36" t="s">
        <v>59</v>
      </c>
      <c r="AK137" s="36" t="s">
        <v>90</v>
      </c>
      <c r="AL137" s="36" t="s">
        <v>692</v>
      </c>
      <c r="AM137" s="36" t="s">
        <v>693</v>
      </c>
      <c r="AN137" s="36" t="s">
        <v>127</v>
      </c>
      <c r="AO137" s="36" t="s">
        <v>142</v>
      </c>
      <c r="AP137" s="36" t="s">
        <v>403</v>
      </c>
      <c r="AQ137" s="36" t="s">
        <v>57</v>
      </c>
      <c r="AR137" s="36" t="s">
        <v>33</v>
      </c>
      <c r="AS137" s="36" t="s">
        <v>66</v>
      </c>
      <c r="AT137" s="36" t="s">
        <v>66</v>
      </c>
      <c r="AU137" s="38" t="s">
        <v>33</v>
      </c>
      <c r="AV137" s="32"/>
      <c r="AW137" s="22" t="str">
        <f t="shared" si="4"/>
        <v>DOBLE PLAY</v>
      </c>
      <c r="AX137" s="44">
        <v>13</v>
      </c>
      <c r="AY137" s="22">
        <v>53</v>
      </c>
      <c r="AZ137" s="22">
        <v>46</v>
      </c>
      <c r="BA137" s="6" t="str">
        <f t="shared" si="5"/>
        <v>13:53:46</v>
      </c>
    </row>
    <row r="138" spans="1:53" x14ac:dyDescent="0.25">
      <c r="A138" s="35">
        <v>763192119</v>
      </c>
      <c r="B138" s="36" t="s">
        <v>28</v>
      </c>
      <c r="C138" s="36">
        <v>17310684</v>
      </c>
      <c r="D138" s="36" t="s">
        <v>55</v>
      </c>
      <c r="E138" s="36"/>
      <c r="F138" s="36">
        <v>2</v>
      </c>
      <c r="G138" s="36">
        <v>1</v>
      </c>
      <c r="H138" s="36" t="s">
        <v>53</v>
      </c>
      <c r="I138" s="36" t="e">
        <v>#N/A</v>
      </c>
      <c r="J138" s="36" t="s">
        <v>70</v>
      </c>
      <c r="K138" s="36" t="s">
        <v>88</v>
      </c>
      <c r="L138" s="36" t="s">
        <v>29</v>
      </c>
      <c r="M138" s="36" t="s">
        <v>88</v>
      </c>
      <c r="N138" s="36" t="s">
        <v>29</v>
      </c>
      <c r="O138" s="36" t="s">
        <v>93</v>
      </c>
      <c r="P138" s="37">
        <v>43894</v>
      </c>
      <c r="Q138" s="37">
        <v>43894</v>
      </c>
      <c r="R138" s="37">
        <v>43894</v>
      </c>
      <c r="S138" s="37">
        <v>43894</v>
      </c>
      <c r="T138" s="44">
        <v>135350</v>
      </c>
      <c r="U138" s="36">
        <v>20200304</v>
      </c>
      <c r="V138" s="36">
        <v>135350</v>
      </c>
      <c r="W138" s="36" t="s">
        <v>88</v>
      </c>
      <c r="X138" s="36" t="s">
        <v>30</v>
      </c>
      <c r="Y138" s="36" t="s">
        <v>31</v>
      </c>
      <c r="Z138" s="36" t="s">
        <v>32</v>
      </c>
      <c r="AA138" s="36" t="s">
        <v>108</v>
      </c>
      <c r="AB138" s="36" t="s">
        <v>107</v>
      </c>
      <c r="AC138" s="36" t="s">
        <v>88</v>
      </c>
      <c r="AD138" s="36" t="s">
        <v>30</v>
      </c>
      <c r="AE138" s="36">
        <v>20200304</v>
      </c>
      <c r="AF138" s="36">
        <v>135350</v>
      </c>
      <c r="AG138" s="36" t="s">
        <v>86</v>
      </c>
      <c r="AH138" s="36" t="s">
        <v>87</v>
      </c>
      <c r="AI138" s="36" t="s">
        <v>150</v>
      </c>
      <c r="AJ138" s="36" t="s">
        <v>61</v>
      </c>
      <c r="AK138" s="36" t="s">
        <v>90</v>
      </c>
      <c r="AL138" s="36" t="s">
        <v>851</v>
      </c>
      <c r="AM138" s="36" t="s">
        <v>852</v>
      </c>
      <c r="AN138" s="36" t="s">
        <v>122</v>
      </c>
      <c r="AO138" s="36" t="s">
        <v>141</v>
      </c>
      <c r="AP138" s="36" t="s">
        <v>554</v>
      </c>
      <c r="AQ138" s="36" t="s">
        <v>57</v>
      </c>
      <c r="AR138" s="36" t="s">
        <v>33</v>
      </c>
      <c r="AS138" s="36" t="s">
        <v>66</v>
      </c>
      <c r="AT138" s="36" t="s">
        <v>66</v>
      </c>
      <c r="AU138" s="38" t="s">
        <v>33</v>
      </c>
      <c r="AW138" s="22" t="str">
        <f t="shared" si="4"/>
        <v>DOBLE PLAY</v>
      </c>
      <c r="AX138" s="44">
        <v>13</v>
      </c>
      <c r="AY138" s="22">
        <v>53</v>
      </c>
      <c r="AZ138" s="22">
        <v>50</v>
      </c>
      <c r="BA138" s="6" t="str">
        <f t="shared" si="5"/>
        <v>13:53:50</v>
      </c>
    </row>
    <row r="139" spans="1:53" x14ac:dyDescent="0.25">
      <c r="A139" s="35">
        <v>763193922</v>
      </c>
      <c r="B139" s="36" t="s">
        <v>28</v>
      </c>
      <c r="C139" s="36">
        <v>44199222</v>
      </c>
      <c r="D139" s="36" t="s">
        <v>55</v>
      </c>
      <c r="E139" s="36"/>
      <c r="F139" s="36">
        <v>2</v>
      </c>
      <c r="G139" s="36">
        <v>1</v>
      </c>
      <c r="H139" s="36" t="s">
        <v>53</v>
      </c>
      <c r="I139" s="36" t="e">
        <v>#N/A</v>
      </c>
      <c r="J139" s="36" t="s">
        <v>70</v>
      </c>
      <c r="K139" s="36" t="s">
        <v>67</v>
      </c>
      <c r="L139" s="36" t="s">
        <v>29</v>
      </c>
      <c r="M139" s="36" t="s">
        <v>67</v>
      </c>
      <c r="N139" s="36" t="s">
        <v>29</v>
      </c>
      <c r="O139" s="36" t="s">
        <v>169</v>
      </c>
      <c r="P139" s="37">
        <v>43894</v>
      </c>
      <c r="Q139" s="37">
        <v>43894</v>
      </c>
      <c r="R139" s="37">
        <v>43894</v>
      </c>
      <c r="S139" s="37">
        <v>43894</v>
      </c>
      <c r="T139" s="44">
        <v>140055</v>
      </c>
      <c r="U139" s="36">
        <v>20200304</v>
      </c>
      <c r="V139" s="36">
        <v>140055</v>
      </c>
      <c r="W139" s="36" t="s">
        <v>491</v>
      </c>
      <c r="X139" s="36" t="s">
        <v>30</v>
      </c>
      <c r="Y139" s="36" t="s">
        <v>31</v>
      </c>
      <c r="Z139" s="36" t="s">
        <v>32</v>
      </c>
      <c r="AA139" s="36" t="s">
        <v>108</v>
      </c>
      <c r="AB139" s="36" t="s">
        <v>107</v>
      </c>
      <c r="AC139" s="36" t="s">
        <v>491</v>
      </c>
      <c r="AD139" s="36" t="s">
        <v>30</v>
      </c>
      <c r="AE139" s="36">
        <v>20200304</v>
      </c>
      <c r="AF139" s="36">
        <v>140055</v>
      </c>
      <c r="AG139" s="36" t="s">
        <v>86</v>
      </c>
      <c r="AH139" s="36" t="s">
        <v>87</v>
      </c>
      <c r="AI139" s="36" t="s">
        <v>60</v>
      </c>
      <c r="AJ139" s="36" t="s">
        <v>61</v>
      </c>
      <c r="AK139" s="36" t="s">
        <v>90</v>
      </c>
      <c r="AL139" s="36" t="s">
        <v>827</v>
      </c>
      <c r="AM139" s="36" t="s">
        <v>848</v>
      </c>
      <c r="AN139" s="36" t="s">
        <v>122</v>
      </c>
      <c r="AO139" s="36" t="s">
        <v>123</v>
      </c>
      <c r="AP139" s="36" t="s">
        <v>498</v>
      </c>
      <c r="AQ139" s="36" t="s">
        <v>57</v>
      </c>
      <c r="AR139" s="36" t="s">
        <v>33</v>
      </c>
      <c r="AS139" s="36" t="s">
        <v>66</v>
      </c>
      <c r="AT139" s="36" t="s">
        <v>66</v>
      </c>
      <c r="AU139" s="38" t="s">
        <v>33</v>
      </c>
      <c r="AW139" s="22" t="str">
        <f t="shared" si="4"/>
        <v>DOBLE PLAY</v>
      </c>
      <c r="AX139" s="44">
        <v>14</v>
      </c>
      <c r="AY139" s="22">
        <v>0</v>
      </c>
      <c r="AZ139" s="22">
        <v>55</v>
      </c>
      <c r="BA139" s="6" t="str">
        <f t="shared" si="5"/>
        <v>14:0:55</v>
      </c>
    </row>
    <row r="140" spans="1:53" x14ac:dyDescent="0.25">
      <c r="A140" s="39">
        <v>763194600</v>
      </c>
      <c r="B140" s="40" t="s">
        <v>28</v>
      </c>
      <c r="C140" s="40">
        <v>95712295</v>
      </c>
      <c r="D140" s="40" t="s">
        <v>55</v>
      </c>
      <c r="E140" s="40"/>
      <c r="F140" s="40">
        <v>2</v>
      </c>
      <c r="G140" s="40">
        <v>1</v>
      </c>
      <c r="H140" s="40" t="s">
        <v>53</v>
      </c>
      <c r="I140" s="40" t="e">
        <v>#N/A</v>
      </c>
      <c r="J140" s="40" t="s">
        <v>70</v>
      </c>
      <c r="K140" s="40" t="s">
        <v>88</v>
      </c>
      <c r="L140" s="40" t="s">
        <v>29</v>
      </c>
      <c r="M140" s="40" t="s">
        <v>88</v>
      </c>
      <c r="N140" s="40" t="s">
        <v>29</v>
      </c>
      <c r="O140" s="40" t="s">
        <v>201</v>
      </c>
      <c r="P140" s="41">
        <v>43894</v>
      </c>
      <c r="Q140" s="41">
        <v>43894</v>
      </c>
      <c r="R140" s="41">
        <v>43894</v>
      </c>
      <c r="S140" s="41">
        <v>43894</v>
      </c>
      <c r="T140" s="45">
        <v>140427</v>
      </c>
      <c r="U140" s="40">
        <v>20200304</v>
      </c>
      <c r="V140" s="40">
        <v>140427</v>
      </c>
      <c r="W140" s="40" t="s">
        <v>88</v>
      </c>
      <c r="X140" s="40" t="s">
        <v>30</v>
      </c>
      <c r="Y140" s="40" t="s">
        <v>31</v>
      </c>
      <c r="Z140" s="40" t="s">
        <v>32</v>
      </c>
      <c r="AA140" s="40" t="s">
        <v>108</v>
      </c>
      <c r="AB140" s="40" t="s">
        <v>107</v>
      </c>
      <c r="AC140" s="40" t="s">
        <v>88</v>
      </c>
      <c r="AD140" s="40" t="s">
        <v>30</v>
      </c>
      <c r="AE140" s="40">
        <v>20200304</v>
      </c>
      <c r="AF140" s="40">
        <v>140427</v>
      </c>
      <c r="AG140" s="40" t="s">
        <v>86</v>
      </c>
      <c r="AH140" s="40" t="s">
        <v>87</v>
      </c>
      <c r="AI140" s="40" t="s">
        <v>60</v>
      </c>
      <c r="AJ140" s="40" t="s">
        <v>61</v>
      </c>
      <c r="AK140" s="40" t="s">
        <v>90</v>
      </c>
      <c r="AL140" s="40" t="s">
        <v>827</v>
      </c>
      <c r="AM140" s="40" t="s">
        <v>853</v>
      </c>
      <c r="AN140" s="40" t="s">
        <v>122</v>
      </c>
      <c r="AO140" s="40" t="s">
        <v>123</v>
      </c>
      <c r="AP140" s="40" t="s">
        <v>553</v>
      </c>
      <c r="AQ140" s="40" t="s">
        <v>57</v>
      </c>
      <c r="AR140" s="40" t="s">
        <v>33</v>
      </c>
      <c r="AS140" s="40" t="s">
        <v>66</v>
      </c>
      <c r="AT140" s="40" t="s">
        <v>66</v>
      </c>
      <c r="AU140" s="42" t="s">
        <v>33</v>
      </c>
      <c r="AW140" s="22" t="str">
        <f t="shared" si="4"/>
        <v>DOBLE PLAY</v>
      </c>
      <c r="AX140" s="45">
        <v>14</v>
      </c>
      <c r="AY140" s="22">
        <v>4</v>
      </c>
      <c r="AZ140" s="22">
        <v>27</v>
      </c>
      <c r="BA140" s="6" t="str">
        <f t="shared" si="5"/>
        <v>14:4:27</v>
      </c>
    </row>
    <row r="141" spans="1:53" x14ac:dyDescent="0.25">
      <c r="A141" s="35">
        <v>763194745</v>
      </c>
      <c r="B141" s="36" t="s">
        <v>28</v>
      </c>
      <c r="C141" s="36">
        <v>37970822</v>
      </c>
      <c r="D141" s="36" t="s">
        <v>62</v>
      </c>
      <c r="E141" s="36"/>
      <c r="F141" s="36">
        <v>2</v>
      </c>
      <c r="G141" s="36">
        <v>1</v>
      </c>
      <c r="H141" s="36" t="s">
        <v>53</v>
      </c>
      <c r="I141" s="36" t="e">
        <v>#N/A</v>
      </c>
      <c r="J141" s="36" t="s">
        <v>70</v>
      </c>
      <c r="K141" s="36" t="s">
        <v>88</v>
      </c>
      <c r="L141" s="36" t="s">
        <v>29</v>
      </c>
      <c r="M141" s="36" t="s">
        <v>88</v>
      </c>
      <c r="N141" s="36" t="s">
        <v>29</v>
      </c>
      <c r="O141" s="36" t="s">
        <v>551</v>
      </c>
      <c r="P141" s="37">
        <v>43894</v>
      </c>
      <c r="Q141" s="37">
        <v>43894</v>
      </c>
      <c r="R141" s="37">
        <v>43894</v>
      </c>
      <c r="S141" s="37">
        <v>43894</v>
      </c>
      <c r="T141" s="44">
        <v>140502</v>
      </c>
      <c r="U141" s="36">
        <v>20200304</v>
      </c>
      <c r="V141" s="36">
        <v>140502</v>
      </c>
      <c r="W141" s="36" t="s">
        <v>88</v>
      </c>
      <c r="X141" s="36" t="s">
        <v>30</v>
      </c>
      <c r="Y141" s="36" t="s">
        <v>31</v>
      </c>
      <c r="Z141" s="36" t="s">
        <v>32</v>
      </c>
      <c r="AA141" s="36" t="s">
        <v>108</v>
      </c>
      <c r="AB141" s="36" t="s">
        <v>107</v>
      </c>
      <c r="AC141" s="36" t="s">
        <v>88</v>
      </c>
      <c r="AD141" s="36" t="s">
        <v>30</v>
      </c>
      <c r="AE141" s="36">
        <v>20200304</v>
      </c>
      <c r="AF141" s="36">
        <v>140502</v>
      </c>
      <c r="AG141" s="36" t="s">
        <v>86</v>
      </c>
      <c r="AH141" s="36" t="s">
        <v>87</v>
      </c>
      <c r="AI141" s="36" t="s">
        <v>60</v>
      </c>
      <c r="AJ141" s="36" t="s">
        <v>61</v>
      </c>
      <c r="AK141" s="36"/>
      <c r="AL141" s="36" t="s">
        <v>870</v>
      </c>
      <c r="AM141" s="36" t="s">
        <v>854</v>
      </c>
      <c r="AN141" s="36" t="s">
        <v>122</v>
      </c>
      <c r="AO141" s="36" t="s">
        <v>141</v>
      </c>
      <c r="AP141" s="36" t="s">
        <v>552</v>
      </c>
      <c r="AQ141" s="36" t="s">
        <v>57</v>
      </c>
      <c r="AR141" s="36" t="s">
        <v>33</v>
      </c>
      <c r="AS141" s="36" t="s">
        <v>66</v>
      </c>
      <c r="AT141" s="36" t="s">
        <v>66</v>
      </c>
      <c r="AU141" s="38" t="s">
        <v>33</v>
      </c>
      <c r="AW141" s="22" t="str">
        <f t="shared" si="4"/>
        <v>TRIPLE PLAY</v>
      </c>
      <c r="AX141" s="44">
        <v>14</v>
      </c>
      <c r="AY141" s="22">
        <v>5</v>
      </c>
      <c r="AZ141" s="22">
        <v>2</v>
      </c>
      <c r="BA141" s="6" t="str">
        <f t="shared" si="5"/>
        <v>14:5:2</v>
      </c>
    </row>
    <row r="142" spans="1:53" x14ac:dyDescent="0.25">
      <c r="A142" s="35">
        <v>763196384</v>
      </c>
      <c r="B142" s="36" t="s">
        <v>28</v>
      </c>
      <c r="C142" s="36">
        <v>83522599</v>
      </c>
      <c r="D142" s="36" t="s">
        <v>62</v>
      </c>
      <c r="E142" s="36"/>
      <c r="F142" s="36">
        <v>2</v>
      </c>
      <c r="G142" s="36">
        <v>1</v>
      </c>
      <c r="H142" s="36" t="s">
        <v>53</v>
      </c>
      <c r="I142" s="36" t="e">
        <v>#N/A</v>
      </c>
      <c r="J142" s="36" t="s">
        <v>70</v>
      </c>
      <c r="K142" s="36" t="s">
        <v>71</v>
      </c>
      <c r="L142" s="36" t="s">
        <v>29</v>
      </c>
      <c r="M142" s="36" t="s">
        <v>71</v>
      </c>
      <c r="N142" s="36" t="s">
        <v>29</v>
      </c>
      <c r="O142" s="36" t="s">
        <v>112</v>
      </c>
      <c r="P142" s="37">
        <v>43894</v>
      </c>
      <c r="Q142" s="37">
        <v>43894</v>
      </c>
      <c r="R142" s="37">
        <v>43894</v>
      </c>
      <c r="S142" s="37">
        <v>43894</v>
      </c>
      <c r="T142" s="44">
        <v>141133</v>
      </c>
      <c r="U142" s="36">
        <v>20200304</v>
      </c>
      <c r="V142" s="36">
        <v>141133</v>
      </c>
      <c r="W142" s="36" t="s">
        <v>410</v>
      </c>
      <c r="X142" s="36" t="s">
        <v>30</v>
      </c>
      <c r="Y142" s="36" t="s">
        <v>31</v>
      </c>
      <c r="Z142" s="36" t="s">
        <v>32</v>
      </c>
      <c r="AA142" s="36" t="s">
        <v>108</v>
      </c>
      <c r="AB142" s="36" t="s">
        <v>107</v>
      </c>
      <c r="AC142" s="36" t="s">
        <v>410</v>
      </c>
      <c r="AD142" s="36" t="s">
        <v>30</v>
      </c>
      <c r="AE142" s="36">
        <v>20200304</v>
      </c>
      <c r="AF142" s="36">
        <v>141133</v>
      </c>
      <c r="AG142" s="36" t="s">
        <v>86</v>
      </c>
      <c r="AH142" s="36" t="s">
        <v>87</v>
      </c>
      <c r="AI142" s="36" t="s">
        <v>60</v>
      </c>
      <c r="AJ142" s="36" t="s">
        <v>61</v>
      </c>
      <c r="AK142" s="36" t="s">
        <v>90</v>
      </c>
      <c r="AL142" s="36" t="s">
        <v>827</v>
      </c>
      <c r="AM142" s="36" t="s">
        <v>855</v>
      </c>
      <c r="AN142" s="36" t="s">
        <v>122</v>
      </c>
      <c r="AO142" s="36" t="s">
        <v>123</v>
      </c>
      <c r="AP142" s="36" t="s">
        <v>419</v>
      </c>
      <c r="AQ142" s="36" t="s">
        <v>57</v>
      </c>
      <c r="AR142" s="36" t="s">
        <v>33</v>
      </c>
      <c r="AS142" s="36" t="s">
        <v>66</v>
      </c>
      <c r="AT142" s="36" t="s">
        <v>66</v>
      </c>
      <c r="AU142" s="38" t="s">
        <v>33</v>
      </c>
      <c r="AV142" s="32"/>
      <c r="AW142" s="22" t="str">
        <f t="shared" si="4"/>
        <v>TRIPLE PLAY</v>
      </c>
      <c r="AX142" s="44">
        <v>14</v>
      </c>
      <c r="AY142" s="22">
        <v>11</v>
      </c>
      <c r="AZ142" s="22">
        <v>33</v>
      </c>
      <c r="BA142" s="6" t="str">
        <f t="shared" si="5"/>
        <v>14:11:33</v>
      </c>
    </row>
    <row r="143" spans="1:53" x14ac:dyDescent="0.25">
      <c r="A143" s="39">
        <v>763197037</v>
      </c>
      <c r="B143" s="40" t="s">
        <v>28</v>
      </c>
      <c r="C143" s="40">
        <v>10465824</v>
      </c>
      <c r="D143" s="40" t="s">
        <v>55</v>
      </c>
      <c r="E143" s="40"/>
      <c r="F143" s="40">
        <v>2</v>
      </c>
      <c r="G143" s="40">
        <v>1</v>
      </c>
      <c r="H143" s="40" t="s">
        <v>53</v>
      </c>
      <c r="I143" s="40" t="e">
        <v>#N/A</v>
      </c>
      <c r="J143" s="40" t="s">
        <v>70</v>
      </c>
      <c r="K143" s="40" t="s">
        <v>71</v>
      </c>
      <c r="L143" s="40" t="s">
        <v>29</v>
      </c>
      <c r="M143" s="40" t="s">
        <v>71</v>
      </c>
      <c r="N143" s="40" t="s">
        <v>29</v>
      </c>
      <c r="O143" s="40" t="s">
        <v>138</v>
      </c>
      <c r="P143" s="41">
        <v>43894</v>
      </c>
      <c r="Q143" s="41">
        <v>43894</v>
      </c>
      <c r="R143" s="41">
        <v>43894</v>
      </c>
      <c r="S143" s="41">
        <v>43894</v>
      </c>
      <c r="T143" s="45">
        <v>141328</v>
      </c>
      <c r="U143" s="40">
        <v>20200304</v>
      </c>
      <c r="V143" s="40">
        <v>141328</v>
      </c>
      <c r="W143" s="40" t="s">
        <v>410</v>
      </c>
      <c r="X143" s="40" t="s">
        <v>30</v>
      </c>
      <c r="Y143" s="40" t="s">
        <v>31</v>
      </c>
      <c r="Z143" s="40" t="s">
        <v>32</v>
      </c>
      <c r="AA143" s="40" t="s">
        <v>108</v>
      </c>
      <c r="AB143" s="40" t="s">
        <v>107</v>
      </c>
      <c r="AC143" s="40" t="s">
        <v>410</v>
      </c>
      <c r="AD143" s="40" t="s">
        <v>30</v>
      </c>
      <c r="AE143" s="40">
        <v>20200304</v>
      </c>
      <c r="AF143" s="40">
        <v>141328</v>
      </c>
      <c r="AG143" s="40" t="s">
        <v>86</v>
      </c>
      <c r="AH143" s="40" t="s">
        <v>87</v>
      </c>
      <c r="AI143" s="40" t="s">
        <v>192</v>
      </c>
      <c r="AJ143" s="40" t="s">
        <v>37</v>
      </c>
      <c r="AK143" s="40" t="s">
        <v>90</v>
      </c>
      <c r="AL143" s="40" t="s">
        <v>794</v>
      </c>
      <c r="AM143" s="40" t="s">
        <v>662</v>
      </c>
      <c r="AN143" s="40" t="s">
        <v>134</v>
      </c>
      <c r="AO143" s="40" t="s">
        <v>146</v>
      </c>
      <c r="AP143" s="40" t="s">
        <v>418</v>
      </c>
      <c r="AQ143" s="40" t="s">
        <v>57</v>
      </c>
      <c r="AR143" s="40" t="s">
        <v>33</v>
      </c>
      <c r="AS143" s="40" t="s">
        <v>66</v>
      </c>
      <c r="AT143" s="40" t="s">
        <v>66</v>
      </c>
      <c r="AU143" s="42" t="s">
        <v>33</v>
      </c>
      <c r="AW143" s="22" t="str">
        <f t="shared" si="4"/>
        <v>DOBLE PLAY</v>
      </c>
      <c r="AX143" s="45">
        <v>14</v>
      </c>
      <c r="AY143" s="22">
        <v>13</v>
      </c>
      <c r="AZ143" s="22">
        <v>28</v>
      </c>
      <c r="BA143" s="6" t="str">
        <f t="shared" si="5"/>
        <v>14:13:28</v>
      </c>
    </row>
    <row r="144" spans="1:53" x14ac:dyDescent="0.25">
      <c r="A144" s="35">
        <v>763197548</v>
      </c>
      <c r="B144" s="36" t="s">
        <v>28</v>
      </c>
      <c r="C144" s="36">
        <v>2826314</v>
      </c>
      <c r="D144" s="36" t="s">
        <v>55</v>
      </c>
      <c r="E144" s="36"/>
      <c r="F144" s="36">
        <v>2</v>
      </c>
      <c r="G144" s="36">
        <v>1</v>
      </c>
      <c r="H144" s="36" t="s">
        <v>53</v>
      </c>
      <c r="I144" s="36" t="e">
        <v>#N/A</v>
      </c>
      <c r="J144" s="36" t="s">
        <v>70</v>
      </c>
      <c r="K144" s="36" t="s">
        <v>71</v>
      </c>
      <c r="L144" s="36" t="s">
        <v>29</v>
      </c>
      <c r="M144" s="36" t="s">
        <v>71</v>
      </c>
      <c r="N144" s="36" t="s">
        <v>29</v>
      </c>
      <c r="O144" s="36" t="s">
        <v>101</v>
      </c>
      <c r="P144" s="37">
        <v>43894</v>
      </c>
      <c r="Q144" s="37">
        <v>43894</v>
      </c>
      <c r="R144" s="37">
        <v>43894</v>
      </c>
      <c r="S144" s="37">
        <v>43894</v>
      </c>
      <c r="T144" s="44">
        <v>141608</v>
      </c>
      <c r="U144" s="36">
        <v>20200304</v>
      </c>
      <c r="V144" s="36">
        <v>141608</v>
      </c>
      <c r="W144" s="36" t="s">
        <v>410</v>
      </c>
      <c r="X144" s="36" t="s">
        <v>30</v>
      </c>
      <c r="Y144" s="36" t="s">
        <v>31</v>
      </c>
      <c r="Z144" s="36" t="s">
        <v>32</v>
      </c>
      <c r="AA144" s="36" t="s">
        <v>108</v>
      </c>
      <c r="AB144" s="36" t="s">
        <v>107</v>
      </c>
      <c r="AC144" s="36" t="s">
        <v>410</v>
      </c>
      <c r="AD144" s="36" t="s">
        <v>30</v>
      </c>
      <c r="AE144" s="36">
        <v>20200304</v>
      </c>
      <c r="AF144" s="36">
        <v>141608</v>
      </c>
      <c r="AG144" s="36" t="s">
        <v>86</v>
      </c>
      <c r="AH144" s="36" t="s">
        <v>87</v>
      </c>
      <c r="AI144" s="36" t="s">
        <v>60</v>
      </c>
      <c r="AJ144" s="36" t="s">
        <v>61</v>
      </c>
      <c r="AK144" s="36" t="s">
        <v>90</v>
      </c>
      <c r="AL144" s="36" t="s">
        <v>827</v>
      </c>
      <c r="AM144" s="36" t="s">
        <v>856</v>
      </c>
      <c r="AN144" s="36" t="s">
        <v>122</v>
      </c>
      <c r="AO144" s="36" t="s">
        <v>123</v>
      </c>
      <c r="AP144" s="36" t="s">
        <v>417</v>
      </c>
      <c r="AQ144" s="36" t="s">
        <v>57</v>
      </c>
      <c r="AR144" s="36" t="s">
        <v>33</v>
      </c>
      <c r="AS144" s="36" t="s">
        <v>66</v>
      </c>
      <c r="AT144" s="36" t="s">
        <v>66</v>
      </c>
      <c r="AU144" s="38" t="s">
        <v>33</v>
      </c>
      <c r="AW144" s="22" t="str">
        <f t="shared" si="4"/>
        <v>DOBLE PLAY</v>
      </c>
      <c r="AX144" s="44">
        <v>14</v>
      </c>
      <c r="AY144" s="22">
        <v>16</v>
      </c>
      <c r="AZ144" s="22">
        <v>8</v>
      </c>
      <c r="BA144" s="6" t="str">
        <f t="shared" si="5"/>
        <v>14:16:8</v>
      </c>
    </row>
    <row r="145" spans="1:53" x14ac:dyDescent="0.25">
      <c r="A145" s="39">
        <v>762766371</v>
      </c>
      <c r="B145" s="40" t="s">
        <v>28</v>
      </c>
      <c r="C145" s="40">
        <v>79626529</v>
      </c>
      <c r="D145" s="40" t="s">
        <v>54</v>
      </c>
      <c r="E145" s="40"/>
      <c r="F145" s="40">
        <v>4</v>
      </c>
      <c r="G145" s="40">
        <v>3</v>
      </c>
      <c r="H145" s="40" t="s">
        <v>53</v>
      </c>
      <c r="I145" s="40" t="e">
        <v>#N/A</v>
      </c>
      <c r="J145" s="40" t="s">
        <v>70</v>
      </c>
      <c r="K145" s="40" t="s">
        <v>71</v>
      </c>
      <c r="L145" s="40" t="s">
        <v>29</v>
      </c>
      <c r="M145" s="40" t="s">
        <v>71</v>
      </c>
      <c r="N145" s="40" t="s">
        <v>29</v>
      </c>
      <c r="O145" s="40" t="s">
        <v>110</v>
      </c>
      <c r="P145" s="41">
        <v>43892</v>
      </c>
      <c r="Q145" s="41">
        <v>43892</v>
      </c>
      <c r="R145" s="41">
        <v>43892</v>
      </c>
      <c r="S145" s="41">
        <v>43892</v>
      </c>
      <c r="T145" s="45">
        <v>141821</v>
      </c>
      <c r="U145" s="40">
        <v>20200302</v>
      </c>
      <c r="V145" s="40">
        <v>141821</v>
      </c>
      <c r="W145" s="40" t="s">
        <v>410</v>
      </c>
      <c r="X145" s="40" t="s">
        <v>30</v>
      </c>
      <c r="Y145" s="40" t="s">
        <v>31</v>
      </c>
      <c r="Z145" s="40" t="s">
        <v>32</v>
      </c>
      <c r="AA145" s="40" t="s">
        <v>108</v>
      </c>
      <c r="AB145" s="40" t="s">
        <v>107</v>
      </c>
      <c r="AC145" s="40" t="s">
        <v>410</v>
      </c>
      <c r="AD145" s="40" t="s">
        <v>30</v>
      </c>
      <c r="AE145" s="40">
        <v>20200302</v>
      </c>
      <c r="AF145" s="40">
        <v>141821</v>
      </c>
      <c r="AG145" s="40" t="s">
        <v>86</v>
      </c>
      <c r="AH145" s="40" t="s">
        <v>87</v>
      </c>
      <c r="AI145" s="40" t="s">
        <v>34</v>
      </c>
      <c r="AJ145" s="40" t="s">
        <v>35</v>
      </c>
      <c r="AK145" s="40" t="s">
        <v>90</v>
      </c>
      <c r="AL145" s="40" t="s">
        <v>769</v>
      </c>
      <c r="AM145" s="40" t="s">
        <v>857</v>
      </c>
      <c r="AN145" s="40" t="s">
        <v>129</v>
      </c>
      <c r="AO145" s="40" t="s">
        <v>168</v>
      </c>
      <c r="AP145" s="40" t="s">
        <v>464</v>
      </c>
      <c r="AQ145" s="40" t="s">
        <v>57</v>
      </c>
      <c r="AR145" s="40" t="s">
        <v>33</v>
      </c>
      <c r="AS145" s="40" t="s">
        <v>66</v>
      </c>
      <c r="AT145" s="40" t="s">
        <v>66</v>
      </c>
      <c r="AU145" s="42" t="s">
        <v>33</v>
      </c>
      <c r="AW145" s="22" t="str">
        <f t="shared" si="4"/>
        <v>INTERNET</v>
      </c>
      <c r="AX145" s="45">
        <v>14</v>
      </c>
      <c r="AY145" s="22">
        <v>18</v>
      </c>
      <c r="AZ145" s="22">
        <v>21</v>
      </c>
      <c r="BA145" s="6" t="str">
        <f t="shared" si="5"/>
        <v>14:18:21</v>
      </c>
    </row>
    <row r="146" spans="1:53" x14ac:dyDescent="0.25">
      <c r="A146" s="39">
        <v>763198394</v>
      </c>
      <c r="B146" s="40" t="s">
        <v>28</v>
      </c>
      <c r="C146" s="40">
        <v>62412948</v>
      </c>
      <c r="D146" s="40" t="s">
        <v>55</v>
      </c>
      <c r="E146" s="40"/>
      <c r="F146" s="40">
        <v>2</v>
      </c>
      <c r="G146" s="40">
        <v>1</v>
      </c>
      <c r="H146" s="40" t="s">
        <v>53</v>
      </c>
      <c r="I146" s="40" t="e">
        <v>#N/A</v>
      </c>
      <c r="J146" s="40" t="s">
        <v>70</v>
      </c>
      <c r="K146" s="40" t="s">
        <v>71</v>
      </c>
      <c r="L146" s="40" t="s">
        <v>29</v>
      </c>
      <c r="M146" s="40" t="s">
        <v>71</v>
      </c>
      <c r="N146" s="40" t="s">
        <v>29</v>
      </c>
      <c r="O146" s="40" t="s">
        <v>172</v>
      </c>
      <c r="P146" s="41">
        <v>43894</v>
      </c>
      <c r="Q146" s="41">
        <v>43894</v>
      </c>
      <c r="R146" s="41">
        <v>43894</v>
      </c>
      <c r="S146" s="41">
        <v>43894</v>
      </c>
      <c r="T146" s="45">
        <v>141843</v>
      </c>
      <c r="U146" s="40">
        <v>20200304</v>
      </c>
      <c r="V146" s="40">
        <v>141843</v>
      </c>
      <c r="W146" s="40" t="s">
        <v>410</v>
      </c>
      <c r="X146" s="40" t="s">
        <v>30</v>
      </c>
      <c r="Y146" s="40" t="s">
        <v>31</v>
      </c>
      <c r="Z146" s="40" t="s">
        <v>32</v>
      </c>
      <c r="AA146" s="40" t="s">
        <v>108</v>
      </c>
      <c r="AB146" s="40" t="s">
        <v>107</v>
      </c>
      <c r="AC146" s="40" t="s">
        <v>410</v>
      </c>
      <c r="AD146" s="40" t="s">
        <v>30</v>
      </c>
      <c r="AE146" s="40">
        <v>20200304</v>
      </c>
      <c r="AF146" s="40">
        <v>141843</v>
      </c>
      <c r="AG146" s="40" t="s">
        <v>86</v>
      </c>
      <c r="AH146" s="40" t="s">
        <v>87</v>
      </c>
      <c r="AI146" s="40" t="s">
        <v>60</v>
      </c>
      <c r="AJ146" s="40" t="s">
        <v>61</v>
      </c>
      <c r="AK146" s="40" t="s">
        <v>90</v>
      </c>
      <c r="AL146" s="40" t="s">
        <v>858</v>
      </c>
      <c r="AM146" s="40" t="s">
        <v>859</v>
      </c>
      <c r="AN146" s="40" t="s">
        <v>122</v>
      </c>
      <c r="AO146" s="40" t="s">
        <v>141</v>
      </c>
      <c r="AP146" s="40" t="s">
        <v>416</v>
      </c>
      <c r="AQ146" s="40" t="s">
        <v>57</v>
      </c>
      <c r="AR146" s="40" t="s">
        <v>33</v>
      </c>
      <c r="AS146" s="40" t="s">
        <v>66</v>
      </c>
      <c r="AT146" s="40" t="s">
        <v>66</v>
      </c>
      <c r="AU146" s="42" t="s">
        <v>33</v>
      </c>
      <c r="AV146" s="32"/>
      <c r="AW146" s="22" t="str">
        <f t="shared" si="4"/>
        <v>DOBLE PLAY</v>
      </c>
      <c r="AX146" s="45">
        <v>14</v>
      </c>
      <c r="AY146" s="22">
        <v>18</v>
      </c>
      <c r="AZ146" s="22">
        <v>43</v>
      </c>
      <c r="BA146" s="6" t="str">
        <f t="shared" si="5"/>
        <v>14:18:43</v>
      </c>
    </row>
    <row r="147" spans="1:53" x14ac:dyDescent="0.25">
      <c r="A147" s="39">
        <v>763199066</v>
      </c>
      <c r="B147" s="40" t="s">
        <v>28</v>
      </c>
      <c r="C147" s="40">
        <v>82787441</v>
      </c>
      <c r="D147" s="40" t="s">
        <v>54</v>
      </c>
      <c r="E147" s="40"/>
      <c r="F147" s="40">
        <v>2</v>
      </c>
      <c r="G147" s="40">
        <v>1</v>
      </c>
      <c r="H147" s="40" t="s">
        <v>53</v>
      </c>
      <c r="I147" s="40" t="e">
        <v>#N/A</v>
      </c>
      <c r="J147" s="40" t="s">
        <v>70</v>
      </c>
      <c r="K147" s="40" t="s">
        <v>67</v>
      </c>
      <c r="L147" s="40" t="s">
        <v>29</v>
      </c>
      <c r="M147" s="40" t="s">
        <v>67</v>
      </c>
      <c r="N147" s="40" t="s">
        <v>29</v>
      </c>
      <c r="O147" s="40" t="s">
        <v>99</v>
      </c>
      <c r="P147" s="41">
        <v>43894</v>
      </c>
      <c r="Q147" s="41">
        <v>43894</v>
      </c>
      <c r="R147" s="41">
        <v>43894</v>
      </c>
      <c r="S147" s="41">
        <v>43894</v>
      </c>
      <c r="T147" s="45">
        <v>142110</v>
      </c>
      <c r="U147" s="40">
        <v>20200304</v>
      </c>
      <c r="V147" s="40">
        <v>142110</v>
      </c>
      <c r="W147" s="40" t="s">
        <v>491</v>
      </c>
      <c r="X147" s="40" t="s">
        <v>30</v>
      </c>
      <c r="Y147" s="40" t="s">
        <v>31</v>
      </c>
      <c r="Z147" s="40" t="s">
        <v>32</v>
      </c>
      <c r="AA147" s="40" t="s">
        <v>108</v>
      </c>
      <c r="AB147" s="40" t="s">
        <v>107</v>
      </c>
      <c r="AC147" s="40" t="s">
        <v>491</v>
      </c>
      <c r="AD147" s="40" t="s">
        <v>30</v>
      </c>
      <c r="AE147" s="40">
        <v>20200304</v>
      </c>
      <c r="AF147" s="40">
        <v>142110</v>
      </c>
      <c r="AG147" s="40" t="s">
        <v>86</v>
      </c>
      <c r="AH147" s="40" t="s">
        <v>87</v>
      </c>
      <c r="AI147" s="40" t="s">
        <v>60</v>
      </c>
      <c r="AJ147" s="40" t="s">
        <v>61</v>
      </c>
      <c r="AK147" s="40" t="s">
        <v>90</v>
      </c>
      <c r="AL147" s="40" t="s">
        <v>827</v>
      </c>
      <c r="AM147" s="40" t="s">
        <v>860</v>
      </c>
      <c r="AN147" s="40" t="s">
        <v>122</v>
      </c>
      <c r="AO147" s="40" t="s">
        <v>123</v>
      </c>
      <c r="AP147" s="40" t="s">
        <v>497</v>
      </c>
      <c r="AQ147" s="40" t="s">
        <v>57</v>
      </c>
      <c r="AR147" s="40" t="s">
        <v>33</v>
      </c>
      <c r="AS147" s="40" t="s">
        <v>66</v>
      </c>
      <c r="AT147" s="40" t="s">
        <v>66</v>
      </c>
      <c r="AU147" s="42" t="s">
        <v>33</v>
      </c>
      <c r="AW147" s="22" t="str">
        <f t="shared" si="4"/>
        <v>INTERNET</v>
      </c>
      <c r="AX147" s="45">
        <v>14</v>
      </c>
      <c r="AY147" s="22">
        <v>21</v>
      </c>
      <c r="AZ147" s="22">
        <v>10</v>
      </c>
      <c r="BA147" s="6" t="str">
        <f t="shared" si="5"/>
        <v>14:21:10</v>
      </c>
    </row>
    <row r="148" spans="1:53" x14ac:dyDescent="0.25">
      <c r="A148" s="35">
        <v>763199648</v>
      </c>
      <c r="B148" s="36" t="s">
        <v>28</v>
      </c>
      <c r="C148" s="36">
        <v>79959907</v>
      </c>
      <c r="D148" s="36" t="s">
        <v>55</v>
      </c>
      <c r="E148" s="36"/>
      <c r="F148" s="36">
        <v>2</v>
      </c>
      <c r="G148" s="36">
        <v>1</v>
      </c>
      <c r="H148" s="36" t="s">
        <v>53</v>
      </c>
      <c r="I148" s="36" t="e">
        <v>#N/A</v>
      </c>
      <c r="J148" s="36" t="s">
        <v>70</v>
      </c>
      <c r="K148" s="36" t="s">
        <v>67</v>
      </c>
      <c r="L148" s="36" t="s">
        <v>29</v>
      </c>
      <c r="M148" s="36" t="s">
        <v>67</v>
      </c>
      <c r="N148" s="36" t="s">
        <v>29</v>
      </c>
      <c r="O148" s="36" t="s">
        <v>93</v>
      </c>
      <c r="P148" s="37">
        <v>43894</v>
      </c>
      <c r="Q148" s="37">
        <v>43894</v>
      </c>
      <c r="R148" s="37">
        <v>43894</v>
      </c>
      <c r="S148" s="37">
        <v>43894</v>
      </c>
      <c r="T148" s="44">
        <v>142330</v>
      </c>
      <c r="U148" s="36">
        <v>20200304</v>
      </c>
      <c r="V148" s="36">
        <v>142330</v>
      </c>
      <c r="W148" s="36" t="s">
        <v>491</v>
      </c>
      <c r="X148" s="36" t="s">
        <v>30</v>
      </c>
      <c r="Y148" s="36" t="s">
        <v>31</v>
      </c>
      <c r="Z148" s="36" t="s">
        <v>32</v>
      </c>
      <c r="AA148" s="36" t="s">
        <v>108</v>
      </c>
      <c r="AB148" s="36" t="s">
        <v>107</v>
      </c>
      <c r="AC148" s="36" t="s">
        <v>491</v>
      </c>
      <c r="AD148" s="36" t="s">
        <v>30</v>
      </c>
      <c r="AE148" s="36">
        <v>20200304</v>
      </c>
      <c r="AF148" s="36">
        <v>142330</v>
      </c>
      <c r="AG148" s="36" t="s">
        <v>86</v>
      </c>
      <c r="AH148" s="36" t="s">
        <v>87</v>
      </c>
      <c r="AI148" s="36" t="s">
        <v>34</v>
      </c>
      <c r="AJ148" s="36" t="s">
        <v>35</v>
      </c>
      <c r="AK148" s="36" t="s">
        <v>90</v>
      </c>
      <c r="AL148" s="36" t="s">
        <v>861</v>
      </c>
      <c r="AM148" s="36" t="s">
        <v>862</v>
      </c>
      <c r="AN148" s="36" t="s">
        <v>129</v>
      </c>
      <c r="AO148" s="36" t="s">
        <v>136</v>
      </c>
      <c r="AP148" s="36" t="s">
        <v>496</v>
      </c>
      <c r="AQ148" s="36" t="s">
        <v>57</v>
      </c>
      <c r="AR148" s="36" t="s">
        <v>33</v>
      </c>
      <c r="AS148" s="36" t="s">
        <v>66</v>
      </c>
      <c r="AT148" s="36" t="s">
        <v>66</v>
      </c>
      <c r="AU148" s="38" t="s">
        <v>33</v>
      </c>
      <c r="AW148" s="22" t="str">
        <f t="shared" si="4"/>
        <v>DOBLE PLAY</v>
      </c>
      <c r="AX148" s="44">
        <v>14</v>
      </c>
      <c r="AY148" s="22">
        <v>23</v>
      </c>
      <c r="AZ148" s="22">
        <v>30</v>
      </c>
      <c r="BA148" s="6" t="str">
        <f t="shared" si="5"/>
        <v>14:23:30</v>
      </c>
    </row>
    <row r="149" spans="1:53" x14ac:dyDescent="0.25">
      <c r="A149" s="35">
        <v>763199671</v>
      </c>
      <c r="B149" s="36" t="s">
        <v>28</v>
      </c>
      <c r="C149" s="36">
        <v>80882947</v>
      </c>
      <c r="D149" s="36" t="s">
        <v>55</v>
      </c>
      <c r="E149" s="36"/>
      <c r="F149" s="36">
        <v>2</v>
      </c>
      <c r="G149" s="36">
        <v>1</v>
      </c>
      <c r="H149" s="36" t="s">
        <v>53</v>
      </c>
      <c r="I149" s="36" t="e">
        <v>#N/A</v>
      </c>
      <c r="J149" s="36" t="s">
        <v>70</v>
      </c>
      <c r="K149" s="36" t="s">
        <v>71</v>
      </c>
      <c r="L149" s="36" t="s">
        <v>29</v>
      </c>
      <c r="M149" s="36" t="s">
        <v>71</v>
      </c>
      <c r="N149" s="36" t="s">
        <v>29</v>
      </c>
      <c r="O149" s="36" t="s">
        <v>181</v>
      </c>
      <c r="P149" s="37">
        <v>43894</v>
      </c>
      <c r="Q149" s="37">
        <v>43894</v>
      </c>
      <c r="R149" s="37">
        <v>43894</v>
      </c>
      <c r="S149" s="37">
        <v>43894</v>
      </c>
      <c r="T149" s="44">
        <v>142343</v>
      </c>
      <c r="U149" s="36">
        <v>20200304</v>
      </c>
      <c r="V149" s="36">
        <v>142343</v>
      </c>
      <c r="W149" s="36" t="s">
        <v>410</v>
      </c>
      <c r="X149" s="36" t="s">
        <v>30</v>
      </c>
      <c r="Y149" s="36" t="s">
        <v>31</v>
      </c>
      <c r="Z149" s="36" t="s">
        <v>32</v>
      </c>
      <c r="AA149" s="36" t="s">
        <v>108</v>
      </c>
      <c r="AB149" s="36" t="s">
        <v>107</v>
      </c>
      <c r="AC149" s="36" t="s">
        <v>410</v>
      </c>
      <c r="AD149" s="36" t="s">
        <v>30</v>
      </c>
      <c r="AE149" s="36">
        <v>20200304</v>
      </c>
      <c r="AF149" s="36">
        <v>142343</v>
      </c>
      <c r="AG149" s="36" t="s">
        <v>86</v>
      </c>
      <c r="AH149" s="36" t="s">
        <v>87</v>
      </c>
      <c r="AI149" s="36" t="s">
        <v>60</v>
      </c>
      <c r="AJ149" s="36" t="s">
        <v>61</v>
      </c>
      <c r="AK149" s="36" t="s">
        <v>90</v>
      </c>
      <c r="AL149" s="36" t="s">
        <v>827</v>
      </c>
      <c r="AM149" s="36" t="s">
        <v>863</v>
      </c>
      <c r="AN149" s="36" t="s">
        <v>122</v>
      </c>
      <c r="AO149" s="36" t="s">
        <v>123</v>
      </c>
      <c r="AP149" s="36" t="s">
        <v>415</v>
      </c>
      <c r="AQ149" s="36" t="s">
        <v>57</v>
      </c>
      <c r="AR149" s="36" t="s">
        <v>33</v>
      </c>
      <c r="AS149" s="36" t="s">
        <v>66</v>
      </c>
      <c r="AT149" s="36" t="s">
        <v>66</v>
      </c>
      <c r="AU149" s="38" t="s">
        <v>33</v>
      </c>
      <c r="AW149" s="22" t="str">
        <f t="shared" si="4"/>
        <v>DOBLE PLAY</v>
      </c>
      <c r="AX149" s="44">
        <v>14</v>
      </c>
      <c r="AY149" s="22">
        <v>23</v>
      </c>
      <c r="AZ149" s="22">
        <v>43</v>
      </c>
      <c r="BA149" s="6" t="str">
        <f t="shared" si="5"/>
        <v>14:23:43</v>
      </c>
    </row>
    <row r="150" spans="1:53" x14ac:dyDescent="0.25">
      <c r="A150" s="39">
        <v>763200386</v>
      </c>
      <c r="B150" s="40" t="s">
        <v>28</v>
      </c>
      <c r="C150" s="40">
        <v>41519185</v>
      </c>
      <c r="D150" s="40" t="s">
        <v>62</v>
      </c>
      <c r="E150" s="40"/>
      <c r="F150" s="40">
        <v>2</v>
      </c>
      <c r="G150" s="40">
        <v>1</v>
      </c>
      <c r="H150" s="40" t="s">
        <v>53</v>
      </c>
      <c r="I150" s="40" t="e">
        <v>#N/A</v>
      </c>
      <c r="J150" s="40" t="s">
        <v>70</v>
      </c>
      <c r="K150" s="40" t="s">
        <v>88</v>
      </c>
      <c r="L150" s="40" t="s">
        <v>29</v>
      </c>
      <c r="M150" s="40" t="s">
        <v>88</v>
      </c>
      <c r="N150" s="40" t="s">
        <v>29</v>
      </c>
      <c r="O150" s="40" t="s">
        <v>100</v>
      </c>
      <c r="P150" s="41">
        <v>43894</v>
      </c>
      <c r="Q150" s="41">
        <v>43894</v>
      </c>
      <c r="R150" s="41">
        <v>43894</v>
      </c>
      <c r="S150" s="41">
        <v>43894</v>
      </c>
      <c r="T150" s="45">
        <v>142558</v>
      </c>
      <c r="U150" s="40">
        <v>20200304</v>
      </c>
      <c r="V150" s="40">
        <v>142558</v>
      </c>
      <c r="W150" s="40" t="s">
        <v>88</v>
      </c>
      <c r="X150" s="40" t="s">
        <v>30</v>
      </c>
      <c r="Y150" s="40" t="s">
        <v>31</v>
      </c>
      <c r="Z150" s="40" t="s">
        <v>32</v>
      </c>
      <c r="AA150" s="40" t="s">
        <v>108</v>
      </c>
      <c r="AB150" s="40" t="s">
        <v>107</v>
      </c>
      <c r="AC150" s="40" t="s">
        <v>88</v>
      </c>
      <c r="AD150" s="40" t="s">
        <v>30</v>
      </c>
      <c r="AE150" s="40">
        <v>20200304</v>
      </c>
      <c r="AF150" s="40">
        <v>142558</v>
      </c>
      <c r="AG150" s="40" t="s">
        <v>86</v>
      </c>
      <c r="AH150" s="40" t="s">
        <v>87</v>
      </c>
      <c r="AI150" s="40" t="s">
        <v>60</v>
      </c>
      <c r="AJ150" s="40" t="s">
        <v>61</v>
      </c>
      <c r="AK150" s="40" t="s">
        <v>90</v>
      </c>
      <c r="AL150" s="40" t="s">
        <v>827</v>
      </c>
      <c r="AM150" s="40" t="s">
        <v>864</v>
      </c>
      <c r="AN150" s="40" t="s">
        <v>122</v>
      </c>
      <c r="AO150" s="40" t="s">
        <v>123</v>
      </c>
      <c r="AP150" s="40" t="s">
        <v>550</v>
      </c>
      <c r="AQ150" s="40" t="s">
        <v>57</v>
      </c>
      <c r="AR150" s="40" t="s">
        <v>33</v>
      </c>
      <c r="AS150" s="40" t="s">
        <v>66</v>
      </c>
      <c r="AT150" s="40" t="s">
        <v>66</v>
      </c>
      <c r="AU150" s="42" t="s">
        <v>33</v>
      </c>
      <c r="AW150" s="22" t="str">
        <f t="shared" si="4"/>
        <v>TRIPLE PLAY</v>
      </c>
      <c r="AX150" s="45">
        <v>14</v>
      </c>
      <c r="AY150" s="22">
        <v>25</v>
      </c>
      <c r="AZ150" s="22">
        <v>58</v>
      </c>
      <c r="BA150" s="6" t="str">
        <f t="shared" si="5"/>
        <v>14:25:58</v>
      </c>
    </row>
    <row r="151" spans="1:53" x14ac:dyDescent="0.25">
      <c r="A151" s="35">
        <v>763201405</v>
      </c>
      <c r="B151" s="36" t="s">
        <v>28</v>
      </c>
      <c r="C151" s="36">
        <v>71816300</v>
      </c>
      <c r="D151" s="36" t="s">
        <v>62</v>
      </c>
      <c r="E151" s="36"/>
      <c r="F151" s="36">
        <v>2</v>
      </c>
      <c r="G151" s="36">
        <v>1</v>
      </c>
      <c r="H151" s="36" t="s">
        <v>53</v>
      </c>
      <c r="I151" s="36" t="e">
        <v>#N/A</v>
      </c>
      <c r="J151" s="36" t="s">
        <v>70</v>
      </c>
      <c r="K151" s="36" t="s">
        <v>88</v>
      </c>
      <c r="L151" s="36" t="s">
        <v>29</v>
      </c>
      <c r="M151" s="36" t="s">
        <v>88</v>
      </c>
      <c r="N151" s="36" t="s">
        <v>29</v>
      </c>
      <c r="O151" s="36" t="s">
        <v>93</v>
      </c>
      <c r="P151" s="37">
        <v>43894</v>
      </c>
      <c r="Q151" s="37">
        <v>43894</v>
      </c>
      <c r="R151" s="37">
        <v>43894</v>
      </c>
      <c r="S151" s="37">
        <v>43894</v>
      </c>
      <c r="T151" s="44">
        <v>142941</v>
      </c>
      <c r="U151" s="36">
        <v>20200304</v>
      </c>
      <c r="V151" s="36">
        <v>142941</v>
      </c>
      <c r="W151" s="36" t="s">
        <v>88</v>
      </c>
      <c r="X151" s="36" t="s">
        <v>30</v>
      </c>
      <c r="Y151" s="36" t="s">
        <v>31</v>
      </c>
      <c r="Z151" s="36" t="s">
        <v>32</v>
      </c>
      <c r="AA151" s="36" t="s">
        <v>108</v>
      </c>
      <c r="AB151" s="36" t="s">
        <v>107</v>
      </c>
      <c r="AC151" s="36" t="s">
        <v>88</v>
      </c>
      <c r="AD151" s="36" t="s">
        <v>30</v>
      </c>
      <c r="AE151" s="36">
        <v>20200304</v>
      </c>
      <c r="AF151" s="36">
        <v>142941</v>
      </c>
      <c r="AG151" s="36" t="s">
        <v>86</v>
      </c>
      <c r="AH151" s="36" t="s">
        <v>87</v>
      </c>
      <c r="AI151" s="36" t="s">
        <v>60</v>
      </c>
      <c r="AJ151" s="36" t="s">
        <v>61</v>
      </c>
      <c r="AK151" s="36" t="s">
        <v>90</v>
      </c>
      <c r="AL151" s="36" t="s">
        <v>827</v>
      </c>
      <c r="AM151" s="36" t="s">
        <v>865</v>
      </c>
      <c r="AN151" s="36" t="s">
        <v>122</v>
      </c>
      <c r="AO151" s="36" t="s">
        <v>123</v>
      </c>
      <c r="AP151" s="36" t="s">
        <v>549</v>
      </c>
      <c r="AQ151" s="36" t="s">
        <v>57</v>
      </c>
      <c r="AR151" s="36" t="s">
        <v>33</v>
      </c>
      <c r="AS151" s="36" t="s">
        <v>66</v>
      </c>
      <c r="AT151" s="36" t="s">
        <v>66</v>
      </c>
      <c r="AU151" s="38" t="s">
        <v>33</v>
      </c>
      <c r="AW151" s="22" t="str">
        <f t="shared" si="4"/>
        <v>TRIPLE PLAY</v>
      </c>
      <c r="AX151" s="44">
        <v>14</v>
      </c>
      <c r="AY151" s="22">
        <v>29</v>
      </c>
      <c r="AZ151" s="22">
        <v>41</v>
      </c>
      <c r="BA151" s="6" t="str">
        <f t="shared" si="5"/>
        <v>14:29:41</v>
      </c>
    </row>
    <row r="152" spans="1:53" x14ac:dyDescent="0.25">
      <c r="A152" s="39">
        <v>762322002</v>
      </c>
      <c r="B152" s="40" t="s">
        <v>28</v>
      </c>
      <c r="C152" s="40">
        <v>7728564</v>
      </c>
      <c r="D152" s="40" t="s">
        <v>55</v>
      </c>
      <c r="E152" s="40"/>
      <c r="F152" s="40">
        <v>5</v>
      </c>
      <c r="G152" s="40">
        <v>4</v>
      </c>
      <c r="H152" s="40" t="s">
        <v>53</v>
      </c>
      <c r="I152" s="40" t="e">
        <v>#N/A</v>
      </c>
      <c r="J152" s="40" t="s">
        <v>70</v>
      </c>
      <c r="K152" s="40" t="s">
        <v>88</v>
      </c>
      <c r="L152" s="40" t="s">
        <v>29</v>
      </c>
      <c r="M152" s="40" t="s">
        <v>88</v>
      </c>
      <c r="N152" s="40" t="s">
        <v>29</v>
      </c>
      <c r="O152" s="40" t="s">
        <v>138</v>
      </c>
      <c r="P152" s="41">
        <v>43889</v>
      </c>
      <c r="Q152" s="41">
        <v>43889</v>
      </c>
      <c r="R152" s="41">
        <v>43889</v>
      </c>
      <c r="S152" s="41">
        <v>43889</v>
      </c>
      <c r="T152" s="45">
        <v>143326</v>
      </c>
      <c r="U152" s="40">
        <v>20200228</v>
      </c>
      <c r="V152" s="40">
        <v>143326</v>
      </c>
      <c r="W152" s="40" t="s">
        <v>88</v>
      </c>
      <c r="X152" s="40" t="s">
        <v>30</v>
      </c>
      <c r="Y152" s="40" t="s">
        <v>31</v>
      </c>
      <c r="Z152" s="40" t="s">
        <v>32</v>
      </c>
      <c r="AA152" s="40" t="s">
        <v>108</v>
      </c>
      <c r="AB152" s="40" t="s">
        <v>107</v>
      </c>
      <c r="AC152" s="40" t="s">
        <v>88</v>
      </c>
      <c r="AD152" s="40" t="s">
        <v>30</v>
      </c>
      <c r="AE152" s="40">
        <v>20200228</v>
      </c>
      <c r="AF152" s="40">
        <v>143326</v>
      </c>
      <c r="AG152" s="40" t="s">
        <v>86</v>
      </c>
      <c r="AH152" s="40" t="s">
        <v>87</v>
      </c>
      <c r="AI152" s="40" t="s">
        <v>179</v>
      </c>
      <c r="AJ152" s="40" t="s">
        <v>61</v>
      </c>
      <c r="AK152" s="40" t="s">
        <v>90</v>
      </c>
      <c r="AL152" s="40" t="s">
        <v>866</v>
      </c>
      <c r="AM152" s="40" t="s">
        <v>867</v>
      </c>
      <c r="AN152" s="40" t="s">
        <v>122</v>
      </c>
      <c r="AO152" s="40" t="s">
        <v>123</v>
      </c>
      <c r="AP152" s="40" t="s">
        <v>598</v>
      </c>
      <c r="AQ152" s="40" t="s">
        <v>57</v>
      </c>
      <c r="AR152" s="40" t="s">
        <v>33</v>
      </c>
      <c r="AS152" s="40" t="s">
        <v>66</v>
      </c>
      <c r="AT152" s="40" t="s">
        <v>66</v>
      </c>
      <c r="AU152" s="42" t="s">
        <v>33</v>
      </c>
      <c r="AW152" s="22" t="str">
        <f t="shared" si="4"/>
        <v>DOBLE PLAY</v>
      </c>
      <c r="AX152" s="45">
        <v>14</v>
      </c>
      <c r="AY152" s="22">
        <v>33</v>
      </c>
      <c r="AZ152" s="22">
        <v>26</v>
      </c>
      <c r="BA152" s="6" t="str">
        <f t="shared" si="5"/>
        <v>14:33:26</v>
      </c>
    </row>
    <row r="153" spans="1:53" x14ac:dyDescent="0.25">
      <c r="A153" s="39">
        <v>763202533</v>
      </c>
      <c r="B153" s="40" t="s">
        <v>28</v>
      </c>
      <c r="C153" s="40">
        <v>78239779</v>
      </c>
      <c r="D153" s="40" t="s">
        <v>55</v>
      </c>
      <c r="E153" s="40"/>
      <c r="F153" s="40">
        <v>2</v>
      </c>
      <c r="G153" s="40">
        <v>1</v>
      </c>
      <c r="H153" s="40" t="s">
        <v>53</v>
      </c>
      <c r="I153" s="40" t="e">
        <v>#N/A</v>
      </c>
      <c r="J153" s="40" t="s">
        <v>70</v>
      </c>
      <c r="K153" s="40" t="s">
        <v>88</v>
      </c>
      <c r="L153" s="40" t="s">
        <v>29</v>
      </c>
      <c r="M153" s="40" t="s">
        <v>88</v>
      </c>
      <c r="N153" s="40" t="s">
        <v>29</v>
      </c>
      <c r="O153" s="40" t="s">
        <v>194</v>
      </c>
      <c r="P153" s="41">
        <v>43894</v>
      </c>
      <c r="Q153" s="41">
        <v>43894</v>
      </c>
      <c r="R153" s="41">
        <v>43894</v>
      </c>
      <c r="S153" s="41">
        <v>43894</v>
      </c>
      <c r="T153" s="45">
        <v>143356</v>
      </c>
      <c r="U153" s="40">
        <v>20200304</v>
      </c>
      <c r="V153" s="40">
        <v>143356</v>
      </c>
      <c r="W153" s="40" t="s">
        <v>88</v>
      </c>
      <c r="X153" s="40" t="s">
        <v>30</v>
      </c>
      <c r="Y153" s="40" t="s">
        <v>31</v>
      </c>
      <c r="Z153" s="40" t="s">
        <v>32</v>
      </c>
      <c r="AA153" s="40" t="s">
        <v>108</v>
      </c>
      <c r="AB153" s="40" t="s">
        <v>107</v>
      </c>
      <c r="AC153" s="40" t="s">
        <v>88</v>
      </c>
      <c r="AD153" s="40" t="s">
        <v>30</v>
      </c>
      <c r="AE153" s="40">
        <v>20200304</v>
      </c>
      <c r="AF153" s="40">
        <v>143356</v>
      </c>
      <c r="AG153" s="40" t="s">
        <v>86</v>
      </c>
      <c r="AH153" s="40" t="s">
        <v>87</v>
      </c>
      <c r="AI153" s="40" t="s">
        <v>60</v>
      </c>
      <c r="AJ153" s="40" t="s">
        <v>61</v>
      </c>
      <c r="AK153" s="40" t="s">
        <v>90</v>
      </c>
      <c r="AL153" s="40" t="s">
        <v>827</v>
      </c>
      <c r="AM153" s="40" t="s">
        <v>868</v>
      </c>
      <c r="AN153" s="40" t="s">
        <v>122</v>
      </c>
      <c r="AO153" s="40" t="s">
        <v>123</v>
      </c>
      <c r="AP153" s="40" t="s">
        <v>548</v>
      </c>
      <c r="AQ153" s="40" t="s">
        <v>57</v>
      </c>
      <c r="AR153" s="40" t="s">
        <v>33</v>
      </c>
      <c r="AS153" s="40" t="s">
        <v>66</v>
      </c>
      <c r="AT153" s="40" t="s">
        <v>66</v>
      </c>
      <c r="AU153" s="42" t="s">
        <v>33</v>
      </c>
      <c r="AW153" s="22" t="str">
        <f t="shared" si="4"/>
        <v>DOBLE PLAY</v>
      </c>
      <c r="AX153" s="45">
        <v>14</v>
      </c>
      <c r="AY153" s="22">
        <v>33</v>
      </c>
      <c r="AZ153" s="22">
        <v>56</v>
      </c>
      <c r="BA153" s="6" t="str">
        <f t="shared" si="5"/>
        <v>14:33:56</v>
      </c>
    </row>
    <row r="154" spans="1:53" x14ac:dyDescent="0.25">
      <c r="A154" s="39">
        <v>762996324</v>
      </c>
      <c r="B154" s="40" t="s">
        <v>28</v>
      </c>
      <c r="C154" s="40">
        <v>33091649</v>
      </c>
      <c r="D154" s="40" t="s">
        <v>54</v>
      </c>
      <c r="E154" s="40"/>
      <c r="F154" s="40">
        <v>3</v>
      </c>
      <c r="G154" s="40">
        <v>2</v>
      </c>
      <c r="H154" s="40" t="s">
        <v>53</v>
      </c>
      <c r="I154" s="40" t="e">
        <v>#N/A</v>
      </c>
      <c r="J154" s="40" t="s">
        <v>70</v>
      </c>
      <c r="K154" s="40" t="s">
        <v>71</v>
      </c>
      <c r="L154" s="40" t="s">
        <v>29</v>
      </c>
      <c r="M154" s="40" t="s">
        <v>71</v>
      </c>
      <c r="N154" s="40" t="s">
        <v>29</v>
      </c>
      <c r="O154" s="40" t="s">
        <v>102</v>
      </c>
      <c r="P154" s="41">
        <v>43893</v>
      </c>
      <c r="Q154" s="41">
        <v>43893</v>
      </c>
      <c r="R154" s="41">
        <v>43893</v>
      </c>
      <c r="S154" s="41">
        <v>43893</v>
      </c>
      <c r="T154" s="45">
        <v>144306</v>
      </c>
      <c r="U154" s="40">
        <v>20200303</v>
      </c>
      <c r="V154" s="40">
        <v>144306</v>
      </c>
      <c r="W154" s="40" t="s">
        <v>410</v>
      </c>
      <c r="X154" s="40" t="s">
        <v>30</v>
      </c>
      <c r="Y154" s="40" t="s">
        <v>31</v>
      </c>
      <c r="Z154" s="40" t="s">
        <v>32</v>
      </c>
      <c r="AA154" s="40" t="s">
        <v>108</v>
      </c>
      <c r="AB154" s="40" t="s">
        <v>107</v>
      </c>
      <c r="AC154" s="40" t="s">
        <v>410</v>
      </c>
      <c r="AD154" s="40" t="s">
        <v>30</v>
      </c>
      <c r="AE154" s="40">
        <v>20200303</v>
      </c>
      <c r="AF154" s="40">
        <v>144306</v>
      </c>
      <c r="AG154" s="40" t="s">
        <v>86</v>
      </c>
      <c r="AH154" s="40" t="s">
        <v>87</v>
      </c>
      <c r="AI154" s="40" t="s">
        <v>60</v>
      </c>
      <c r="AJ154" s="40" t="s">
        <v>61</v>
      </c>
      <c r="AK154" s="40" t="s">
        <v>90</v>
      </c>
      <c r="AL154" s="40" t="s">
        <v>159</v>
      </c>
      <c r="AM154" s="40" t="s">
        <v>869</v>
      </c>
      <c r="AN154" s="40" t="s">
        <v>122</v>
      </c>
      <c r="AO154" s="40" t="s">
        <v>123</v>
      </c>
      <c r="AP154" s="40" t="s">
        <v>451</v>
      </c>
      <c r="AQ154" s="40" t="s">
        <v>57</v>
      </c>
      <c r="AR154" s="40" t="s">
        <v>33</v>
      </c>
      <c r="AS154" s="40" t="s">
        <v>66</v>
      </c>
      <c r="AT154" s="40" t="s">
        <v>66</v>
      </c>
      <c r="AU154" s="42" t="s">
        <v>33</v>
      </c>
      <c r="AV154" s="32"/>
      <c r="AW154" s="22" t="str">
        <f t="shared" si="4"/>
        <v>INTERNET</v>
      </c>
      <c r="AX154" s="45">
        <v>14</v>
      </c>
      <c r="AY154" s="22">
        <v>43</v>
      </c>
      <c r="AZ154" s="22">
        <v>6</v>
      </c>
      <c r="BA154" s="6" t="str">
        <f t="shared" si="5"/>
        <v>14:43:6</v>
      </c>
    </row>
    <row r="155" spans="1:53" x14ac:dyDescent="0.25">
      <c r="A155" s="35">
        <v>763205725</v>
      </c>
      <c r="B155" s="36" t="s">
        <v>28</v>
      </c>
      <c r="C155" s="36">
        <v>95113106</v>
      </c>
      <c r="D155" s="36" t="s">
        <v>55</v>
      </c>
      <c r="E155" s="36"/>
      <c r="F155" s="36">
        <v>2</v>
      </c>
      <c r="G155" s="36">
        <v>1</v>
      </c>
      <c r="H155" s="36" t="s">
        <v>53</v>
      </c>
      <c r="I155" s="36" t="e">
        <v>#N/A</v>
      </c>
      <c r="J155" s="36" t="s">
        <v>70</v>
      </c>
      <c r="K155" s="36" t="s">
        <v>88</v>
      </c>
      <c r="L155" s="36" t="s">
        <v>29</v>
      </c>
      <c r="M155" s="36" t="s">
        <v>88</v>
      </c>
      <c r="N155" s="36" t="s">
        <v>29</v>
      </c>
      <c r="O155" s="36" t="s">
        <v>187</v>
      </c>
      <c r="P155" s="37">
        <v>43894</v>
      </c>
      <c r="Q155" s="37">
        <v>43894</v>
      </c>
      <c r="R155" s="37">
        <v>43894</v>
      </c>
      <c r="S155" s="37">
        <v>43894</v>
      </c>
      <c r="T155" s="44">
        <v>144533</v>
      </c>
      <c r="U155" s="36">
        <v>20200304</v>
      </c>
      <c r="V155" s="36">
        <v>144533</v>
      </c>
      <c r="W155" s="36" t="s">
        <v>88</v>
      </c>
      <c r="X155" s="36" t="s">
        <v>30</v>
      </c>
      <c r="Y155" s="36" t="s">
        <v>31</v>
      </c>
      <c r="Z155" s="36" t="s">
        <v>32</v>
      </c>
      <c r="AA155" s="36" t="s">
        <v>108</v>
      </c>
      <c r="AB155" s="36" t="s">
        <v>107</v>
      </c>
      <c r="AC155" s="36" t="s">
        <v>88</v>
      </c>
      <c r="AD155" s="36" t="s">
        <v>30</v>
      </c>
      <c r="AE155" s="36">
        <v>20200304</v>
      </c>
      <c r="AF155" s="36">
        <v>144533</v>
      </c>
      <c r="AG155" s="36" t="s">
        <v>86</v>
      </c>
      <c r="AH155" s="36" t="s">
        <v>87</v>
      </c>
      <c r="AI155" s="36" t="s">
        <v>60</v>
      </c>
      <c r="AJ155" s="36" t="s">
        <v>61</v>
      </c>
      <c r="AK155" s="36" t="s">
        <v>90</v>
      </c>
      <c r="AL155" s="36" t="s">
        <v>870</v>
      </c>
      <c r="AM155" s="36" t="s">
        <v>871</v>
      </c>
      <c r="AN155" s="36" t="s">
        <v>122</v>
      </c>
      <c r="AO155" s="36" t="s">
        <v>141</v>
      </c>
      <c r="AP155" s="36" t="s">
        <v>547</v>
      </c>
      <c r="AQ155" s="36" t="s">
        <v>57</v>
      </c>
      <c r="AR155" s="36" t="s">
        <v>33</v>
      </c>
      <c r="AS155" s="36" t="s">
        <v>66</v>
      </c>
      <c r="AT155" s="36" t="s">
        <v>66</v>
      </c>
      <c r="AU155" s="38" t="s">
        <v>33</v>
      </c>
      <c r="AW155" s="22" t="str">
        <f t="shared" si="4"/>
        <v>DOBLE PLAY</v>
      </c>
      <c r="AX155" s="44">
        <v>14</v>
      </c>
      <c r="AY155" s="22">
        <v>45</v>
      </c>
      <c r="AZ155" s="22">
        <v>33</v>
      </c>
      <c r="BA155" s="6" t="str">
        <f t="shared" si="5"/>
        <v>14:45:33</v>
      </c>
    </row>
    <row r="156" spans="1:53" x14ac:dyDescent="0.25">
      <c r="A156" s="39">
        <v>763206377</v>
      </c>
      <c r="B156" s="40" t="s">
        <v>28</v>
      </c>
      <c r="C156" s="40">
        <v>48701059</v>
      </c>
      <c r="D156" s="40" t="s">
        <v>54</v>
      </c>
      <c r="E156" s="40"/>
      <c r="F156" s="40">
        <v>2</v>
      </c>
      <c r="G156" s="40">
        <v>1</v>
      </c>
      <c r="H156" s="40" t="s">
        <v>53</v>
      </c>
      <c r="I156" s="40" t="e">
        <v>#N/A</v>
      </c>
      <c r="J156" s="40" t="s">
        <v>70</v>
      </c>
      <c r="K156" s="40" t="s">
        <v>88</v>
      </c>
      <c r="L156" s="40" t="s">
        <v>29</v>
      </c>
      <c r="M156" s="40" t="s">
        <v>88</v>
      </c>
      <c r="N156" s="40" t="s">
        <v>29</v>
      </c>
      <c r="O156" s="40" t="s">
        <v>121</v>
      </c>
      <c r="P156" s="41">
        <v>43894</v>
      </c>
      <c r="Q156" s="41">
        <v>43894</v>
      </c>
      <c r="R156" s="41">
        <v>43894</v>
      </c>
      <c r="S156" s="41">
        <v>43894</v>
      </c>
      <c r="T156" s="45">
        <v>144709</v>
      </c>
      <c r="U156" s="40">
        <v>20200304</v>
      </c>
      <c r="V156" s="40">
        <v>144709</v>
      </c>
      <c r="W156" s="40" t="s">
        <v>88</v>
      </c>
      <c r="X156" s="40" t="s">
        <v>30</v>
      </c>
      <c r="Y156" s="40" t="s">
        <v>31</v>
      </c>
      <c r="Z156" s="40" t="s">
        <v>32</v>
      </c>
      <c r="AA156" s="40" t="s">
        <v>108</v>
      </c>
      <c r="AB156" s="40" t="s">
        <v>107</v>
      </c>
      <c r="AC156" s="40" t="s">
        <v>88</v>
      </c>
      <c r="AD156" s="40" t="s">
        <v>30</v>
      </c>
      <c r="AE156" s="40">
        <v>20200304</v>
      </c>
      <c r="AF156" s="40">
        <v>144709</v>
      </c>
      <c r="AG156" s="40" t="s">
        <v>86</v>
      </c>
      <c r="AH156" s="40" t="s">
        <v>87</v>
      </c>
      <c r="AI156" s="40" t="s">
        <v>221</v>
      </c>
      <c r="AJ156" s="40" t="s">
        <v>61</v>
      </c>
      <c r="AK156" s="40" t="s">
        <v>90</v>
      </c>
      <c r="AL156" s="40" t="s">
        <v>872</v>
      </c>
      <c r="AM156" s="40" t="s">
        <v>873</v>
      </c>
      <c r="AN156" s="40" t="s">
        <v>122</v>
      </c>
      <c r="AO156" s="40" t="s">
        <v>141</v>
      </c>
      <c r="AP156" s="40" t="s">
        <v>546</v>
      </c>
      <c r="AQ156" s="40" t="s">
        <v>57</v>
      </c>
      <c r="AR156" s="40" t="s">
        <v>33</v>
      </c>
      <c r="AS156" s="40" t="s">
        <v>66</v>
      </c>
      <c r="AT156" s="40" t="s">
        <v>66</v>
      </c>
      <c r="AU156" s="42" t="s">
        <v>33</v>
      </c>
      <c r="AW156" s="22" t="str">
        <f t="shared" si="4"/>
        <v>INTERNET</v>
      </c>
      <c r="AX156" s="45">
        <v>14</v>
      </c>
      <c r="AY156" s="22">
        <v>47</v>
      </c>
      <c r="AZ156" s="22">
        <v>9</v>
      </c>
      <c r="BA156" s="6" t="str">
        <f t="shared" si="5"/>
        <v>14:47:9</v>
      </c>
    </row>
    <row r="157" spans="1:53" x14ac:dyDescent="0.25">
      <c r="A157" s="35">
        <v>762326382</v>
      </c>
      <c r="B157" s="36" t="s">
        <v>28</v>
      </c>
      <c r="C157" s="36">
        <v>7149076</v>
      </c>
      <c r="D157" s="36" t="s">
        <v>54</v>
      </c>
      <c r="E157" s="36"/>
      <c r="F157" s="36">
        <v>5</v>
      </c>
      <c r="G157" s="36">
        <v>4</v>
      </c>
      <c r="H157" s="36" t="s">
        <v>53</v>
      </c>
      <c r="I157" s="36" t="e">
        <v>#N/A</v>
      </c>
      <c r="J157" s="36" t="s">
        <v>70</v>
      </c>
      <c r="K157" s="36" t="s">
        <v>88</v>
      </c>
      <c r="L157" s="36" t="s">
        <v>29</v>
      </c>
      <c r="M157" s="36" t="s">
        <v>88</v>
      </c>
      <c r="N157" s="36" t="s">
        <v>29</v>
      </c>
      <c r="O157" s="36" t="s">
        <v>177</v>
      </c>
      <c r="P157" s="37">
        <v>43889</v>
      </c>
      <c r="Q157" s="37">
        <v>43889</v>
      </c>
      <c r="R157" s="37">
        <v>43889</v>
      </c>
      <c r="S157" s="37">
        <v>43889</v>
      </c>
      <c r="T157" s="44">
        <v>144806</v>
      </c>
      <c r="U157" s="36">
        <v>20200228</v>
      </c>
      <c r="V157" s="36">
        <v>144806</v>
      </c>
      <c r="W157" s="36" t="s">
        <v>88</v>
      </c>
      <c r="X157" s="36" t="s">
        <v>30</v>
      </c>
      <c r="Y157" s="36" t="s">
        <v>31</v>
      </c>
      <c r="Z157" s="36" t="s">
        <v>32</v>
      </c>
      <c r="AA157" s="36" t="s">
        <v>108</v>
      </c>
      <c r="AB157" s="36" t="s">
        <v>107</v>
      </c>
      <c r="AC157" s="36" t="s">
        <v>88</v>
      </c>
      <c r="AD157" s="36" t="s">
        <v>30</v>
      </c>
      <c r="AE157" s="36">
        <v>20200228</v>
      </c>
      <c r="AF157" s="36">
        <v>144806</v>
      </c>
      <c r="AG157" s="36" t="s">
        <v>86</v>
      </c>
      <c r="AH157" s="36" t="s">
        <v>87</v>
      </c>
      <c r="AI157" s="36" t="s">
        <v>60</v>
      </c>
      <c r="AJ157" s="36" t="s">
        <v>61</v>
      </c>
      <c r="AK157" s="36" t="s">
        <v>90</v>
      </c>
      <c r="AL157" s="36" t="s">
        <v>159</v>
      </c>
      <c r="AM157" s="36" t="s">
        <v>874</v>
      </c>
      <c r="AN157" s="36" t="s">
        <v>122</v>
      </c>
      <c r="AO157" s="36" t="s">
        <v>123</v>
      </c>
      <c r="AP157" s="36" t="s">
        <v>597</v>
      </c>
      <c r="AQ157" s="36" t="s">
        <v>57</v>
      </c>
      <c r="AR157" s="36" t="s">
        <v>33</v>
      </c>
      <c r="AS157" s="36" t="s">
        <v>66</v>
      </c>
      <c r="AT157" s="36" t="s">
        <v>66</v>
      </c>
      <c r="AU157" s="38" t="s">
        <v>33</v>
      </c>
      <c r="AW157" s="22" t="str">
        <f t="shared" si="4"/>
        <v>INTERNET</v>
      </c>
      <c r="AX157" s="44">
        <v>14</v>
      </c>
      <c r="AY157" s="22">
        <v>48</v>
      </c>
      <c r="AZ157" s="22">
        <v>6</v>
      </c>
      <c r="BA157" s="6" t="str">
        <f t="shared" si="5"/>
        <v>14:48:6</v>
      </c>
    </row>
    <row r="158" spans="1:53" x14ac:dyDescent="0.25">
      <c r="A158" s="35">
        <v>761013130</v>
      </c>
      <c r="B158" s="36" t="s">
        <v>28</v>
      </c>
      <c r="C158" s="36">
        <v>40293675</v>
      </c>
      <c r="D158" s="36" t="s">
        <v>65</v>
      </c>
      <c r="E158" s="36"/>
      <c r="F158" s="36">
        <v>10</v>
      </c>
      <c r="G158" s="36">
        <v>9</v>
      </c>
      <c r="H158" s="36" t="s">
        <v>53</v>
      </c>
      <c r="I158" s="36" t="e">
        <v>#N/A</v>
      </c>
      <c r="J158" s="36" t="s">
        <v>70</v>
      </c>
      <c r="K158" s="36" t="s">
        <v>71</v>
      </c>
      <c r="L158" s="36" t="s">
        <v>29</v>
      </c>
      <c r="M158" s="36" t="s">
        <v>71</v>
      </c>
      <c r="N158" s="36" t="s">
        <v>29</v>
      </c>
      <c r="O158" s="36" t="s">
        <v>110</v>
      </c>
      <c r="P158" s="37">
        <v>43882</v>
      </c>
      <c r="Q158" s="37">
        <v>43882</v>
      </c>
      <c r="R158" s="37">
        <v>43882</v>
      </c>
      <c r="S158" s="37">
        <v>43882</v>
      </c>
      <c r="T158" s="44">
        <v>144913</v>
      </c>
      <c r="U158" s="36">
        <v>20200221</v>
      </c>
      <c r="V158" s="36">
        <v>144913</v>
      </c>
      <c r="W158" s="36" t="s">
        <v>410</v>
      </c>
      <c r="X158" s="36" t="s">
        <v>30</v>
      </c>
      <c r="Y158" s="36" t="s">
        <v>31</v>
      </c>
      <c r="Z158" s="36" t="s">
        <v>32</v>
      </c>
      <c r="AA158" s="36" t="s">
        <v>108</v>
      </c>
      <c r="AB158" s="36" t="s">
        <v>107</v>
      </c>
      <c r="AC158" s="36" t="s">
        <v>410</v>
      </c>
      <c r="AD158" s="36" t="s">
        <v>30</v>
      </c>
      <c r="AE158" s="36">
        <v>20200221</v>
      </c>
      <c r="AF158" s="36">
        <v>144913</v>
      </c>
      <c r="AG158" s="36" t="s">
        <v>86</v>
      </c>
      <c r="AH158" s="36" t="s">
        <v>87</v>
      </c>
      <c r="AI158" s="36" t="s">
        <v>34</v>
      </c>
      <c r="AJ158" s="36" t="s">
        <v>35</v>
      </c>
      <c r="AK158" s="36" t="s">
        <v>90</v>
      </c>
      <c r="AL158" s="36" t="s">
        <v>286</v>
      </c>
      <c r="AM158" s="36" t="s">
        <v>287</v>
      </c>
      <c r="AN158" s="36" t="s">
        <v>129</v>
      </c>
      <c r="AO158" s="36" t="s">
        <v>137</v>
      </c>
      <c r="AP158" s="36" t="s">
        <v>216</v>
      </c>
      <c r="AQ158" s="36" t="s">
        <v>57</v>
      </c>
      <c r="AR158" s="36" t="s">
        <v>33</v>
      </c>
      <c r="AS158" s="36" t="s">
        <v>66</v>
      </c>
      <c r="AT158" s="36" t="s">
        <v>66</v>
      </c>
      <c r="AU158" s="38" t="s">
        <v>33</v>
      </c>
      <c r="AW158" s="22" t="str">
        <f t="shared" si="4"/>
        <v>DOBLE PLAY</v>
      </c>
      <c r="AX158" s="44">
        <v>14</v>
      </c>
      <c r="AY158" s="22">
        <v>49</v>
      </c>
      <c r="AZ158" s="22">
        <v>13</v>
      </c>
      <c r="BA158" s="6" t="str">
        <f t="shared" si="5"/>
        <v>14:49:13</v>
      </c>
    </row>
    <row r="159" spans="1:53" x14ac:dyDescent="0.25">
      <c r="A159" s="39">
        <v>763206918</v>
      </c>
      <c r="B159" s="40" t="s">
        <v>28</v>
      </c>
      <c r="C159" s="40">
        <v>88654256</v>
      </c>
      <c r="D159" s="40" t="s">
        <v>54</v>
      </c>
      <c r="E159" s="40"/>
      <c r="F159" s="40">
        <v>2</v>
      </c>
      <c r="G159" s="40">
        <v>1</v>
      </c>
      <c r="H159" s="40" t="s">
        <v>53</v>
      </c>
      <c r="I159" s="40" t="e">
        <v>#N/A</v>
      </c>
      <c r="J159" s="40" t="s">
        <v>70</v>
      </c>
      <c r="K159" s="40" t="s">
        <v>71</v>
      </c>
      <c r="L159" s="40" t="s">
        <v>29</v>
      </c>
      <c r="M159" s="40" t="s">
        <v>71</v>
      </c>
      <c r="N159" s="40" t="s">
        <v>29</v>
      </c>
      <c r="O159" s="40" t="s">
        <v>144</v>
      </c>
      <c r="P159" s="41">
        <v>43894</v>
      </c>
      <c r="Q159" s="41">
        <v>43894</v>
      </c>
      <c r="R159" s="41">
        <v>43894</v>
      </c>
      <c r="S159" s="41">
        <v>43894</v>
      </c>
      <c r="T159" s="45">
        <v>145004</v>
      </c>
      <c r="U159" s="40">
        <v>20200304</v>
      </c>
      <c r="V159" s="40">
        <v>145004</v>
      </c>
      <c r="W159" s="40" t="s">
        <v>410</v>
      </c>
      <c r="X159" s="40" t="s">
        <v>30</v>
      </c>
      <c r="Y159" s="40" t="s">
        <v>31</v>
      </c>
      <c r="Z159" s="36" t="s">
        <v>32</v>
      </c>
      <c r="AA159" s="40" t="s">
        <v>109</v>
      </c>
      <c r="AB159" s="40" t="s">
        <v>107</v>
      </c>
      <c r="AC159" s="40" t="s">
        <v>410</v>
      </c>
      <c r="AD159" s="40" t="s">
        <v>30</v>
      </c>
      <c r="AE159" s="40">
        <v>20200304</v>
      </c>
      <c r="AF159" s="40">
        <v>145004</v>
      </c>
      <c r="AG159" s="40" t="s">
        <v>86</v>
      </c>
      <c r="AH159" s="40" t="s">
        <v>87</v>
      </c>
      <c r="AI159" s="40" t="s">
        <v>192</v>
      </c>
      <c r="AJ159" s="40" t="s">
        <v>37</v>
      </c>
      <c r="AK159" s="40" t="s">
        <v>90</v>
      </c>
      <c r="AL159" s="40" t="s">
        <v>794</v>
      </c>
      <c r="AM159" s="40" t="s">
        <v>662</v>
      </c>
      <c r="AN159" s="40" t="s">
        <v>134</v>
      </c>
      <c r="AO159" s="40" t="s">
        <v>146</v>
      </c>
      <c r="AP159" s="40" t="s">
        <v>414</v>
      </c>
      <c r="AQ159" s="40" t="s">
        <v>57</v>
      </c>
      <c r="AR159" s="40" t="s">
        <v>33</v>
      </c>
      <c r="AS159" s="40" t="s">
        <v>66</v>
      </c>
      <c r="AT159" s="40" t="s">
        <v>66</v>
      </c>
      <c r="AU159" s="42" t="s">
        <v>33</v>
      </c>
      <c r="AW159" s="22" t="str">
        <f t="shared" si="4"/>
        <v>INTERNET</v>
      </c>
      <c r="AX159" s="45">
        <v>14</v>
      </c>
      <c r="AY159" s="22">
        <v>50</v>
      </c>
      <c r="AZ159" s="22">
        <v>4</v>
      </c>
      <c r="BA159" s="6" t="str">
        <f t="shared" si="5"/>
        <v>14:50:4</v>
      </c>
    </row>
    <row r="160" spans="1:53" x14ac:dyDescent="0.25">
      <c r="A160" s="35">
        <v>762998548</v>
      </c>
      <c r="B160" s="36" t="s">
        <v>28</v>
      </c>
      <c r="C160" s="36">
        <v>40571674</v>
      </c>
      <c r="D160" s="36" t="s">
        <v>54</v>
      </c>
      <c r="E160" s="36"/>
      <c r="F160" s="36">
        <v>3</v>
      </c>
      <c r="G160" s="36">
        <v>2</v>
      </c>
      <c r="H160" s="36" t="s">
        <v>53</v>
      </c>
      <c r="I160" s="36" t="e">
        <v>#N/A</v>
      </c>
      <c r="J160" s="36" t="s">
        <v>70</v>
      </c>
      <c r="K160" s="36" t="s">
        <v>69</v>
      </c>
      <c r="L160" s="36" t="s">
        <v>29</v>
      </c>
      <c r="M160" s="36" t="s">
        <v>69</v>
      </c>
      <c r="N160" s="36" t="s">
        <v>29</v>
      </c>
      <c r="O160" s="36" t="s">
        <v>203</v>
      </c>
      <c r="P160" s="37">
        <v>43893</v>
      </c>
      <c r="Q160" s="37">
        <v>43893</v>
      </c>
      <c r="R160" s="37">
        <v>43893</v>
      </c>
      <c r="S160" s="37">
        <v>43893</v>
      </c>
      <c r="T160" s="44">
        <v>145332</v>
      </c>
      <c r="U160" s="36">
        <v>20200303</v>
      </c>
      <c r="V160" s="36">
        <v>145332</v>
      </c>
      <c r="W160" s="36" t="s">
        <v>69</v>
      </c>
      <c r="X160" s="36" t="s">
        <v>30</v>
      </c>
      <c r="Y160" s="36" t="s">
        <v>31</v>
      </c>
      <c r="Z160" s="36" t="s">
        <v>32</v>
      </c>
      <c r="AA160" s="36" t="s">
        <v>108</v>
      </c>
      <c r="AB160" s="36" t="s">
        <v>107</v>
      </c>
      <c r="AC160" s="36" t="s">
        <v>69</v>
      </c>
      <c r="AD160" s="36" t="s">
        <v>30</v>
      </c>
      <c r="AE160" s="36">
        <v>20200303</v>
      </c>
      <c r="AF160" s="36">
        <v>145332</v>
      </c>
      <c r="AG160" s="36" t="s">
        <v>86</v>
      </c>
      <c r="AH160" s="36" t="s">
        <v>87</v>
      </c>
      <c r="AI160" s="36" t="s">
        <v>162</v>
      </c>
      <c r="AJ160" s="36" t="s">
        <v>61</v>
      </c>
      <c r="AK160" s="36" t="s">
        <v>90</v>
      </c>
      <c r="AL160" s="36" t="s">
        <v>875</v>
      </c>
      <c r="AM160" s="36" t="s">
        <v>876</v>
      </c>
      <c r="AN160" s="36" t="s">
        <v>122</v>
      </c>
      <c r="AO160" s="36" t="s">
        <v>123</v>
      </c>
      <c r="AP160" s="36" t="s">
        <v>401</v>
      </c>
      <c r="AQ160" s="36" t="s">
        <v>57</v>
      </c>
      <c r="AR160" s="36" t="s">
        <v>33</v>
      </c>
      <c r="AS160" s="36" t="s">
        <v>66</v>
      </c>
      <c r="AT160" s="36" t="s">
        <v>66</v>
      </c>
      <c r="AU160" s="38" t="s">
        <v>33</v>
      </c>
      <c r="AV160" s="32"/>
      <c r="AW160" s="22" t="str">
        <f t="shared" si="4"/>
        <v>INTERNET</v>
      </c>
      <c r="AX160" s="44">
        <v>14</v>
      </c>
      <c r="AY160" s="22">
        <v>53</v>
      </c>
      <c r="AZ160" s="22">
        <v>32</v>
      </c>
      <c r="BA160" s="6" t="str">
        <f t="shared" si="5"/>
        <v>14:53:32</v>
      </c>
    </row>
    <row r="161" spans="1:53" x14ac:dyDescent="0.25">
      <c r="A161" s="39">
        <v>763208372</v>
      </c>
      <c r="B161" s="40" t="s">
        <v>28</v>
      </c>
      <c r="C161" s="40">
        <v>31121098</v>
      </c>
      <c r="D161" s="40" t="s">
        <v>62</v>
      </c>
      <c r="E161" s="40"/>
      <c r="F161" s="40">
        <v>2</v>
      </c>
      <c r="G161" s="40">
        <v>1</v>
      </c>
      <c r="H161" s="40" t="s">
        <v>53</v>
      </c>
      <c r="I161" s="40" t="e">
        <v>#N/A</v>
      </c>
      <c r="J161" s="40" t="s">
        <v>70</v>
      </c>
      <c r="K161" s="40" t="s">
        <v>67</v>
      </c>
      <c r="L161" s="40" t="s">
        <v>29</v>
      </c>
      <c r="M161" s="40" t="s">
        <v>67</v>
      </c>
      <c r="N161" s="40" t="s">
        <v>29</v>
      </c>
      <c r="O161" s="40" t="s">
        <v>99</v>
      </c>
      <c r="P161" s="41">
        <v>43894</v>
      </c>
      <c r="Q161" s="41">
        <v>43894</v>
      </c>
      <c r="R161" s="41">
        <v>43894</v>
      </c>
      <c r="S161" s="41">
        <v>43894</v>
      </c>
      <c r="T161" s="45">
        <v>145334</v>
      </c>
      <c r="U161" s="40">
        <v>20200304</v>
      </c>
      <c r="V161" s="40">
        <v>145334</v>
      </c>
      <c r="W161" s="40" t="s">
        <v>491</v>
      </c>
      <c r="X161" s="40" t="s">
        <v>30</v>
      </c>
      <c r="Y161" s="40" t="s">
        <v>31</v>
      </c>
      <c r="Z161" s="40" t="s">
        <v>32</v>
      </c>
      <c r="AA161" s="40" t="s">
        <v>108</v>
      </c>
      <c r="AB161" s="40" t="s">
        <v>107</v>
      </c>
      <c r="AC161" s="40" t="s">
        <v>491</v>
      </c>
      <c r="AD161" s="40" t="s">
        <v>30</v>
      </c>
      <c r="AE161" s="40">
        <v>20200304</v>
      </c>
      <c r="AF161" s="40">
        <v>145334</v>
      </c>
      <c r="AG161" s="40" t="s">
        <v>86</v>
      </c>
      <c r="AH161" s="40" t="s">
        <v>87</v>
      </c>
      <c r="AI161" s="40" t="s">
        <v>60</v>
      </c>
      <c r="AJ161" s="40" t="s">
        <v>61</v>
      </c>
      <c r="AK161" s="40" t="s">
        <v>90</v>
      </c>
      <c r="AL161" s="40" t="s">
        <v>870</v>
      </c>
      <c r="AM161" s="40" t="s">
        <v>877</v>
      </c>
      <c r="AN161" s="40" t="s">
        <v>122</v>
      </c>
      <c r="AO161" s="40" t="s">
        <v>141</v>
      </c>
      <c r="AP161" s="40" t="s">
        <v>495</v>
      </c>
      <c r="AQ161" s="40" t="s">
        <v>57</v>
      </c>
      <c r="AR161" s="40" t="s">
        <v>33</v>
      </c>
      <c r="AS161" s="40" t="s">
        <v>66</v>
      </c>
      <c r="AT161" s="40" t="s">
        <v>66</v>
      </c>
      <c r="AU161" s="42" t="s">
        <v>33</v>
      </c>
      <c r="AW161" s="22" t="str">
        <f t="shared" si="4"/>
        <v>TRIPLE PLAY</v>
      </c>
      <c r="AX161" s="45">
        <v>14</v>
      </c>
      <c r="AY161" s="22">
        <v>53</v>
      </c>
      <c r="AZ161" s="22">
        <v>34</v>
      </c>
      <c r="BA161" s="6" t="str">
        <f t="shared" si="5"/>
        <v>14:53:34</v>
      </c>
    </row>
    <row r="162" spans="1:53" x14ac:dyDescent="0.25">
      <c r="A162" s="35">
        <v>763208362</v>
      </c>
      <c r="B162" s="36" t="s">
        <v>28</v>
      </c>
      <c r="C162" s="36">
        <v>88341920</v>
      </c>
      <c r="D162" s="36" t="s">
        <v>55</v>
      </c>
      <c r="E162" s="36"/>
      <c r="F162" s="36">
        <v>2</v>
      </c>
      <c r="G162" s="36">
        <v>1</v>
      </c>
      <c r="H162" s="36" t="s">
        <v>53</v>
      </c>
      <c r="I162" s="36" t="e">
        <v>#N/A</v>
      </c>
      <c r="J162" s="36" t="s">
        <v>70</v>
      </c>
      <c r="K162" s="36" t="s">
        <v>71</v>
      </c>
      <c r="L162" s="36" t="s">
        <v>29</v>
      </c>
      <c r="M162" s="36" t="s">
        <v>71</v>
      </c>
      <c r="N162" s="36" t="s">
        <v>29</v>
      </c>
      <c r="O162" s="36" t="s">
        <v>183</v>
      </c>
      <c r="P162" s="37">
        <v>43894</v>
      </c>
      <c r="Q162" s="37">
        <v>43894</v>
      </c>
      <c r="R162" s="37">
        <v>43894</v>
      </c>
      <c r="S162" s="37">
        <v>43894</v>
      </c>
      <c r="T162" s="44">
        <v>145337</v>
      </c>
      <c r="U162" s="36">
        <v>20200304</v>
      </c>
      <c r="V162" s="36">
        <v>145337</v>
      </c>
      <c r="W162" s="36" t="s">
        <v>410</v>
      </c>
      <c r="X162" s="36" t="s">
        <v>30</v>
      </c>
      <c r="Y162" s="36" t="s">
        <v>31</v>
      </c>
      <c r="Z162" s="36" t="s">
        <v>32</v>
      </c>
      <c r="AA162" s="36" t="s">
        <v>108</v>
      </c>
      <c r="AB162" s="36" t="s">
        <v>107</v>
      </c>
      <c r="AC162" s="36" t="s">
        <v>410</v>
      </c>
      <c r="AD162" s="36" t="s">
        <v>30</v>
      </c>
      <c r="AE162" s="36">
        <v>20200304</v>
      </c>
      <c r="AF162" s="36">
        <v>145337</v>
      </c>
      <c r="AG162" s="36" t="s">
        <v>86</v>
      </c>
      <c r="AH162" s="36" t="s">
        <v>87</v>
      </c>
      <c r="AI162" s="36" t="s">
        <v>125</v>
      </c>
      <c r="AJ162" s="36" t="s">
        <v>64</v>
      </c>
      <c r="AK162" s="36" t="s">
        <v>90</v>
      </c>
      <c r="AL162" s="36" t="s">
        <v>767</v>
      </c>
      <c r="AM162" s="36" t="s">
        <v>878</v>
      </c>
      <c r="AN162" s="36" t="s">
        <v>122</v>
      </c>
      <c r="AO162" s="36" t="s">
        <v>126</v>
      </c>
      <c r="AP162" s="36" t="s">
        <v>413</v>
      </c>
      <c r="AQ162" s="36" t="s">
        <v>57</v>
      </c>
      <c r="AR162" s="36" t="s">
        <v>33</v>
      </c>
      <c r="AS162" s="36" t="s">
        <v>66</v>
      </c>
      <c r="AT162" s="36" t="s">
        <v>66</v>
      </c>
      <c r="AU162" s="38" t="s">
        <v>33</v>
      </c>
      <c r="AW162" s="22" t="str">
        <f t="shared" si="4"/>
        <v>DOBLE PLAY</v>
      </c>
      <c r="AX162" s="44">
        <v>14</v>
      </c>
      <c r="AY162" s="22">
        <v>53</v>
      </c>
      <c r="AZ162" s="22">
        <v>37</v>
      </c>
      <c r="BA162" s="6" t="str">
        <f t="shared" si="5"/>
        <v>14:53:37</v>
      </c>
    </row>
    <row r="163" spans="1:53" x14ac:dyDescent="0.25">
      <c r="A163" s="35">
        <v>763208535</v>
      </c>
      <c r="B163" s="36" t="s">
        <v>28</v>
      </c>
      <c r="C163" s="36">
        <v>82953670</v>
      </c>
      <c r="D163" s="36" t="s">
        <v>55</v>
      </c>
      <c r="E163" s="36"/>
      <c r="F163" s="36">
        <v>2</v>
      </c>
      <c r="G163" s="36">
        <v>1</v>
      </c>
      <c r="H163" s="36" t="s">
        <v>53</v>
      </c>
      <c r="I163" s="36" t="e">
        <v>#N/A</v>
      </c>
      <c r="J163" s="36" t="s">
        <v>70</v>
      </c>
      <c r="K163" s="36" t="s">
        <v>88</v>
      </c>
      <c r="L163" s="36" t="s">
        <v>29</v>
      </c>
      <c r="M163" s="36" t="s">
        <v>88</v>
      </c>
      <c r="N163" s="36" t="s">
        <v>29</v>
      </c>
      <c r="O163" s="36" t="s">
        <v>152</v>
      </c>
      <c r="P163" s="37">
        <v>43894</v>
      </c>
      <c r="Q163" s="37">
        <v>43894</v>
      </c>
      <c r="R163" s="37">
        <v>43894</v>
      </c>
      <c r="S163" s="37">
        <v>43894</v>
      </c>
      <c r="T163" s="44">
        <v>145414</v>
      </c>
      <c r="U163" s="36">
        <v>20200304</v>
      </c>
      <c r="V163" s="36">
        <v>145414</v>
      </c>
      <c r="W163" s="36" t="s">
        <v>88</v>
      </c>
      <c r="X163" s="36" t="s">
        <v>30</v>
      </c>
      <c r="Y163" s="36" t="s">
        <v>31</v>
      </c>
      <c r="Z163" s="36" t="s">
        <v>32</v>
      </c>
      <c r="AA163" s="36" t="s">
        <v>108</v>
      </c>
      <c r="AB163" s="36" t="s">
        <v>107</v>
      </c>
      <c r="AC163" s="36" t="s">
        <v>88</v>
      </c>
      <c r="AD163" s="36" t="s">
        <v>30</v>
      </c>
      <c r="AE163" s="36">
        <v>20200304</v>
      </c>
      <c r="AF163" s="36">
        <v>145414</v>
      </c>
      <c r="AG163" s="36" t="s">
        <v>86</v>
      </c>
      <c r="AH163" s="36" t="s">
        <v>87</v>
      </c>
      <c r="AI163" s="36" t="s">
        <v>60</v>
      </c>
      <c r="AJ163" s="36" t="s">
        <v>61</v>
      </c>
      <c r="AK163" s="36" t="s">
        <v>90</v>
      </c>
      <c r="AL163" s="36" t="s">
        <v>870</v>
      </c>
      <c r="AM163" s="36" t="s">
        <v>877</v>
      </c>
      <c r="AN163" s="36" t="s">
        <v>122</v>
      </c>
      <c r="AO163" s="36" t="s">
        <v>141</v>
      </c>
      <c r="AP163" s="36" t="s">
        <v>545</v>
      </c>
      <c r="AQ163" s="36" t="s">
        <v>57</v>
      </c>
      <c r="AR163" s="36" t="s">
        <v>33</v>
      </c>
      <c r="AS163" s="36" t="s">
        <v>66</v>
      </c>
      <c r="AT163" s="36" t="s">
        <v>66</v>
      </c>
      <c r="AU163" s="38" t="s">
        <v>33</v>
      </c>
      <c r="AW163" s="22" t="str">
        <f t="shared" si="4"/>
        <v>DOBLE PLAY</v>
      </c>
      <c r="AX163" s="44">
        <v>14</v>
      </c>
      <c r="AY163" s="22">
        <v>54</v>
      </c>
      <c r="AZ163" s="22">
        <v>14</v>
      </c>
      <c r="BA163" s="6" t="str">
        <f t="shared" si="5"/>
        <v>14:54:14</v>
      </c>
    </row>
    <row r="164" spans="1:53" x14ac:dyDescent="0.25">
      <c r="A164" s="35">
        <v>763000968</v>
      </c>
      <c r="B164" s="36" t="s">
        <v>28</v>
      </c>
      <c r="C164" s="36">
        <v>27692014</v>
      </c>
      <c r="D164" s="36" t="s">
        <v>54</v>
      </c>
      <c r="E164" s="36"/>
      <c r="F164" s="36">
        <v>3</v>
      </c>
      <c r="G164" s="36">
        <v>2</v>
      </c>
      <c r="H164" s="36" t="s">
        <v>53</v>
      </c>
      <c r="I164" s="36" t="e">
        <v>#N/A</v>
      </c>
      <c r="J164" s="36" t="s">
        <v>70</v>
      </c>
      <c r="K164" s="36" t="s">
        <v>71</v>
      </c>
      <c r="L164" s="36" t="s">
        <v>29</v>
      </c>
      <c r="M164" s="36" t="s">
        <v>71</v>
      </c>
      <c r="N164" s="36" t="s">
        <v>29</v>
      </c>
      <c r="O164" s="36" t="s">
        <v>120</v>
      </c>
      <c r="P164" s="37">
        <v>43893</v>
      </c>
      <c r="Q164" s="37">
        <v>43893</v>
      </c>
      <c r="R164" s="37">
        <v>43893</v>
      </c>
      <c r="S164" s="37">
        <v>43893</v>
      </c>
      <c r="T164" s="44">
        <v>145832</v>
      </c>
      <c r="U164" s="36">
        <v>20200303</v>
      </c>
      <c r="V164" s="36">
        <v>145832</v>
      </c>
      <c r="W164" s="36" t="s">
        <v>410</v>
      </c>
      <c r="X164" s="36" t="s">
        <v>30</v>
      </c>
      <c r="Y164" s="36" t="s">
        <v>31</v>
      </c>
      <c r="Z164" s="36" t="s">
        <v>32</v>
      </c>
      <c r="AA164" s="36" t="s">
        <v>108</v>
      </c>
      <c r="AB164" s="36" t="s">
        <v>107</v>
      </c>
      <c r="AC164" s="36" t="s">
        <v>410</v>
      </c>
      <c r="AD164" s="36" t="s">
        <v>30</v>
      </c>
      <c r="AE164" s="36">
        <v>20200303</v>
      </c>
      <c r="AF164" s="36">
        <v>145832</v>
      </c>
      <c r="AG164" s="36" t="s">
        <v>86</v>
      </c>
      <c r="AH164" s="36" t="s">
        <v>87</v>
      </c>
      <c r="AI164" s="36" t="s">
        <v>180</v>
      </c>
      <c r="AJ164" s="36" t="s">
        <v>68</v>
      </c>
      <c r="AK164" s="36" t="s">
        <v>90</v>
      </c>
      <c r="AL164" s="36" t="s">
        <v>879</v>
      </c>
      <c r="AM164" s="36" t="s">
        <v>880</v>
      </c>
      <c r="AN164" s="36" t="s">
        <v>127</v>
      </c>
      <c r="AO164" s="36" t="s">
        <v>131</v>
      </c>
      <c r="AP164" s="36" t="s">
        <v>450</v>
      </c>
      <c r="AQ164" s="36" t="s">
        <v>57</v>
      </c>
      <c r="AR164" s="36" t="s">
        <v>33</v>
      </c>
      <c r="AS164" s="36" t="s">
        <v>66</v>
      </c>
      <c r="AT164" s="36" t="s">
        <v>66</v>
      </c>
      <c r="AU164" s="38" t="s">
        <v>33</v>
      </c>
      <c r="AW164" s="22" t="str">
        <f t="shared" si="4"/>
        <v>INTERNET</v>
      </c>
      <c r="AX164" s="44">
        <v>14</v>
      </c>
      <c r="AY164" s="22">
        <v>58</v>
      </c>
      <c r="AZ164" s="22">
        <v>32</v>
      </c>
      <c r="BA164" s="6" t="str">
        <f t="shared" si="5"/>
        <v>14:58:32</v>
      </c>
    </row>
    <row r="165" spans="1:53" x14ac:dyDescent="0.25">
      <c r="A165" s="39">
        <v>763211369</v>
      </c>
      <c r="B165" s="40" t="s">
        <v>28</v>
      </c>
      <c r="C165" s="40">
        <v>90996554</v>
      </c>
      <c r="D165" s="40" t="s">
        <v>65</v>
      </c>
      <c r="E165" s="40"/>
      <c r="F165" s="40">
        <v>2</v>
      </c>
      <c r="G165" s="40">
        <v>1</v>
      </c>
      <c r="H165" s="40" t="s">
        <v>53</v>
      </c>
      <c r="I165" s="40" t="e">
        <v>#N/A</v>
      </c>
      <c r="J165" s="40" t="s">
        <v>70</v>
      </c>
      <c r="K165" s="40" t="s">
        <v>88</v>
      </c>
      <c r="L165" s="40" t="s">
        <v>29</v>
      </c>
      <c r="M165" s="40" t="s">
        <v>88</v>
      </c>
      <c r="N165" s="40" t="s">
        <v>29</v>
      </c>
      <c r="O165" s="40" t="s">
        <v>118</v>
      </c>
      <c r="P165" s="41">
        <v>43894</v>
      </c>
      <c r="Q165" s="41">
        <v>43894</v>
      </c>
      <c r="R165" s="41">
        <v>43894</v>
      </c>
      <c r="S165" s="41">
        <v>43894</v>
      </c>
      <c r="T165" s="45">
        <v>150410</v>
      </c>
      <c r="U165" s="40">
        <v>20200304</v>
      </c>
      <c r="V165" s="40">
        <v>150410</v>
      </c>
      <c r="W165" s="40" t="s">
        <v>88</v>
      </c>
      <c r="X165" s="40" t="s">
        <v>30</v>
      </c>
      <c r="Y165" s="40" t="s">
        <v>31</v>
      </c>
      <c r="Z165" s="40" t="s">
        <v>32</v>
      </c>
      <c r="AA165" s="40" t="s">
        <v>108</v>
      </c>
      <c r="AB165" s="40" t="s">
        <v>107</v>
      </c>
      <c r="AC165" s="40" t="s">
        <v>88</v>
      </c>
      <c r="AD165" s="40" t="s">
        <v>30</v>
      </c>
      <c r="AE165" s="40">
        <v>20200304</v>
      </c>
      <c r="AF165" s="40">
        <v>150410</v>
      </c>
      <c r="AG165" s="40" t="s">
        <v>86</v>
      </c>
      <c r="AH165" s="40" t="s">
        <v>87</v>
      </c>
      <c r="AI165" s="40" t="s">
        <v>60</v>
      </c>
      <c r="AJ165" s="40" t="s">
        <v>61</v>
      </c>
      <c r="AK165" s="40" t="s">
        <v>90</v>
      </c>
      <c r="AL165" s="40" t="s">
        <v>870</v>
      </c>
      <c r="AM165" s="40" t="s">
        <v>877</v>
      </c>
      <c r="AN165" s="40" t="s">
        <v>122</v>
      </c>
      <c r="AO165" s="40" t="s">
        <v>141</v>
      </c>
      <c r="AP165" s="40" t="s">
        <v>544</v>
      </c>
      <c r="AQ165" s="40" t="s">
        <v>57</v>
      </c>
      <c r="AR165" s="40" t="s">
        <v>33</v>
      </c>
      <c r="AS165" s="40" t="s">
        <v>66</v>
      </c>
      <c r="AT165" s="40" t="s">
        <v>66</v>
      </c>
      <c r="AU165" s="42" t="s">
        <v>33</v>
      </c>
      <c r="AW165" s="22" t="str">
        <f t="shared" si="4"/>
        <v>DOBLE PLAY</v>
      </c>
      <c r="AX165" s="45">
        <v>15</v>
      </c>
      <c r="AY165" s="22">
        <v>4</v>
      </c>
      <c r="AZ165" s="22">
        <v>10</v>
      </c>
      <c r="BA165" s="6" t="str">
        <f t="shared" si="5"/>
        <v>15:4:10</v>
      </c>
    </row>
    <row r="166" spans="1:53" x14ac:dyDescent="0.25">
      <c r="A166" s="35">
        <v>763214710</v>
      </c>
      <c r="B166" s="36" t="s">
        <v>28</v>
      </c>
      <c r="C166" s="36">
        <v>46776467</v>
      </c>
      <c r="D166" s="36" t="s">
        <v>62</v>
      </c>
      <c r="E166" s="36"/>
      <c r="F166" s="36">
        <v>2</v>
      </c>
      <c r="G166" s="36">
        <v>1</v>
      </c>
      <c r="H166" s="36" t="s">
        <v>53</v>
      </c>
      <c r="I166" s="36" t="e">
        <v>#N/A</v>
      </c>
      <c r="J166" s="36" t="s">
        <v>70</v>
      </c>
      <c r="K166" s="36" t="s">
        <v>88</v>
      </c>
      <c r="L166" s="36" t="s">
        <v>29</v>
      </c>
      <c r="M166" s="36" t="s">
        <v>88</v>
      </c>
      <c r="N166" s="36" t="s">
        <v>29</v>
      </c>
      <c r="O166" s="36" t="s">
        <v>100</v>
      </c>
      <c r="P166" s="37">
        <v>43894</v>
      </c>
      <c r="Q166" s="37">
        <v>43894</v>
      </c>
      <c r="R166" s="37">
        <v>43894</v>
      </c>
      <c r="S166" s="37">
        <v>43894</v>
      </c>
      <c r="T166" s="44">
        <v>151442</v>
      </c>
      <c r="U166" s="36">
        <v>20200304</v>
      </c>
      <c r="V166" s="36">
        <v>151442</v>
      </c>
      <c r="W166" s="36" t="s">
        <v>88</v>
      </c>
      <c r="X166" s="36" t="s">
        <v>30</v>
      </c>
      <c r="Y166" s="36" t="s">
        <v>31</v>
      </c>
      <c r="Z166" s="36" t="s">
        <v>32</v>
      </c>
      <c r="AA166" s="36" t="s">
        <v>108</v>
      </c>
      <c r="AB166" s="36" t="s">
        <v>107</v>
      </c>
      <c r="AC166" s="36" t="s">
        <v>88</v>
      </c>
      <c r="AD166" s="36" t="s">
        <v>30</v>
      </c>
      <c r="AE166" s="36">
        <v>20200304</v>
      </c>
      <c r="AF166" s="36">
        <v>151442</v>
      </c>
      <c r="AG166" s="36" t="s">
        <v>86</v>
      </c>
      <c r="AH166" s="36" t="s">
        <v>87</v>
      </c>
      <c r="AI166" s="36" t="s">
        <v>60</v>
      </c>
      <c r="AJ166" s="36" t="s">
        <v>61</v>
      </c>
      <c r="AK166" s="36" t="s">
        <v>90</v>
      </c>
      <c r="AL166" s="36" t="s">
        <v>870</v>
      </c>
      <c r="AM166" s="36" t="s">
        <v>881</v>
      </c>
      <c r="AN166" s="36" t="s">
        <v>122</v>
      </c>
      <c r="AO166" s="36" t="s">
        <v>141</v>
      </c>
      <c r="AP166" s="36" t="s">
        <v>543</v>
      </c>
      <c r="AQ166" s="36" t="s">
        <v>57</v>
      </c>
      <c r="AR166" s="36" t="s">
        <v>33</v>
      </c>
      <c r="AS166" s="36" t="s">
        <v>66</v>
      </c>
      <c r="AT166" s="36" t="s">
        <v>66</v>
      </c>
      <c r="AU166" s="38" t="s">
        <v>33</v>
      </c>
      <c r="AW166" s="22" t="str">
        <f t="shared" si="4"/>
        <v>TRIPLE PLAY</v>
      </c>
      <c r="AX166" s="44">
        <v>15</v>
      </c>
      <c r="AY166" s="22">
        <v>14</v>
      </c>
      <c r="AZ166" s="22">
        <v>42</v>
      </c>
      <c r="BA166" s="6" t="str">
        <f t="shared" si="5"/>
        <v>15:14:42</v>
      </c>
    </row>
    <row r="167" spans="1:53" x14ac:dyDescent="0.25">
      <c r="A167" s="39">
        <v>763006789</v>
      </c>
      <c r="B167" s="40" t="s">
        <v>28</v>
      </c>
      <c r="C167" s="40">
        <v>40527491</v>
      </c>
      <c r="D167" s="40" t="s">
        <v>55</v>
      </c>
      <c r="E167" s="40"/>
      <c r="F167" s="40">
        <v>3</v>
      </c>
      <c r="G167" s="40">
        <v>2</v>
      </c>
      <c r="H167" s="40" t="s">
        <v>53</v>
      </c>
      <c r="I167" s="40" t="e">
        <v>#N/A</v>
      </c>
      <c r="J167" s="40" t="s">
        <v>70</v>
      </c>
      <c r="K167" s="40" t="s">
        <v>88</v>
      </c>
      <c r="L167" s="40" t="s">
        <v>29</v>
      </c>
      <c r="M167" s="40" t="s">
        <v>88</v>
      </c>
      <c r="N167" s="40" t="s">
        <v>29</v>
      </c>
      <c r="O167" s="40" t="s">
        <v>195</v>
      </c>
      <c r="P167" s="41">
        <v>43893</v>
      </c>
      <c r="Q167" s="41">
        <v>43893</v>
      </c>
      <c r="R167" s="41">
        <v>43893</v>
      </c>
      <c r="S167" s="41">
        <v>43893</v>
      </c>
      <c r="T167" s="45">
        <v>151738</v>
      </c>
      <c r="U167" s="40">
        <v>20200303</v>
      </c>
      <c r="V167" s="40">
        <v>151738</v>
      </c>
      <c r="W167" s="40" t="s">
        <v>88</v>
      </c>
      <c r="X167" s="40" t="s">
        <v>30</v>
      </c>
      <c r="Y167" s="40" t="s">
        <v>31</v>
      </c>
      <c r="Z167" s="40" t="s">
        <v>32</v>
      </c>
      <c r="AA167" s="40" t="s">
        <v>108</v>
      </c>
      <c r="AB167" s="40" t="s">
        <v>107</v>
      </c>
      <c r="AC167" s="40" t="s">
        <v>88</v>
      </c>
      <c r="AD167" s="40" t="s">
        <v>30</v>
      </c>
      <c r="AE167" s="40">
        <v>20200303</v>
      </c>
      <c r="AF167" s="40">
        <v>151738</v>
      </c>
      <c r="AG167" s="40" t="s">
        <v>86</v>
      </c>
      <c r="AH167" s="40" t="s">
        <v>87</v>
      </c>
      <c r="AI167" s="40" t="s">
        <v>162</v>
      </c>
      <c r="AJ167" s="40" t="s">
        <v>61</v>
      </c>
      <c r="AK167" s="40" t="s">
        <v>90</v>
      </c>
      <c r="AL167" s="40" t="s">
        <v>882</v>
      </c>
      <c r="AM167" s="40" t="s">
        <v>883</v>
      </c>
      <c r="AN167" s="40" t="s">
        <v>122</v>
      </c>
      <c r="AO167" s="40" t="s">
        <v>123</v>
      </c>
      <c r="AP167" s="40" t="s">
        <v>577</v>
      </c>
      <c r="AQ167" s="40" t="s">
        <v>57</v>
      </c>
      <c r="AR167" s="40" t="s">
        <v>33</v>
      </c>
      <c r="AS167" s="40" t="s">
        <v>66</v>
      </c>
      <c r="AT167" s="40" t="s">
        <v>66</v>
      </c>
      <c r="AU167" s="42" t="s">
        <v>33</v>
      </c>
      <c r="AW167" s="22" t="str">
        <f t="shared" si="4"/>
        <v>DOBLE PLAY</v>
      </c>
      <c r="AX167" s="45">
        <v>15</v>
      </c>
      <c r="AY167" s="22">
        <v>17</v>
      </c>
      <c r="AZ167" s="22">
        <v>38</v>
      </c>
      <c r="BA167" s="6" t="str">
        <f t="shared" si="5"/>
        <v>15:17:38</v>
      </c>
    </row>
    <row r="168" spans="1:53" x14ac:dyDescent="0.25">
      <c r="A168" s="39">
        <v>762786630</v>
      </c>
      <c r="B168" s="40" t="s">
        <v>28</v>
      </c>
      <c r="C168" s="40">
        <v>44834482</v>
      </c>
      <c r="D168" s="40" t="s">
        <v>55</v>
      </c>
      <c r="E168" s="40"/>
      <c r="F168" s="40">
        <v>4</v>
      </c>
      <c r="G168" s="40">
        <v>3</v>
      </c>
      <c r="H168" s="40" t="s">
        <v>53</v>
      </c>
      <c r="I168" s="40" t="e">
        <v>#N/A</v>
      </c>
      <c r="J168" s="40" t="s">
        <v>70</v>
      </c>
      <c r="K168" s="40" t="s">
        <v>88</v>
      </c>
      <c r="L168" s="40" t="s">
        <v>29</v>
      </c>
      <c r="M168" s="40" t="s">
        <v>88</v>
      </c>
      <c r="N168" s="40" t="s">
        <v>29</v>
      </c>
      <c r="O168" s="40" t="s">
        <v>143</v>
      </c>
      <c r="P168" s="41">
        <v>43892</v>
      </c>
      <c r="Q168" s="41">
        <v>43892</v>
      </c>
      <c r="R168" s="41">
        <v>43892</v>
      </c>
      <c r="S168" s="41">
        <v>43892</v>
      </c>
      <c r="T168" s="45">
        <v>152256</v>
      </c>
      <c r="U168" s="40">
        <v>20200302</v>
      </c>
      <c r="V168" s="40">
        <v>152256</v>
      </c>
      <c r="W168" s="40" t="s">
        <v>88</v>
      </c>
      <c r="X168" s="40" t="s">
        <v>30</v>
      </c>
      <c r="Y168" s="40" t="s">
        <v>31</v>
      </c>
      <c r="Z168" s="40" t="s">
        <v>32</v>
      </c>
      <c r="AA168" s="40" t="s">
        <v>108</v>
      </c>
      <c r="AB168" s="40" t="s">
        <v>107</v>
      </c>
      <c r="AC168" s="40" t="s">
        <v>88</v>
      </c>
      <c r="AD168" s="40" t="s">
        <v>30</v>
      </c>
      <c r="AE168" s="40">
        <v>20200302</v>
      </c>
      <c r="AF168" s="40">
        <v>152256</v>
      </c>
      <c r="AG168" s="40" t="s">
        <v>86</v>
      </c>
      <c r="AH168" s="40" t="s">
        <v>87</v>
      </c>
      <c r="AI168" s="40" t="s">
        <v>60</v>
      </c>
      <c r="AJ168" s="40" t="s">
        <v>61</v>
      </c>
      <c r="AK168" s="40" t="s">
        <v>90</v>
      </c>
      <c r="AL168" s="40" t="s">
        <v>884</v>
      </c>
      <c r="AM168" s="40" t="s">
        <v>885</v>
      </c>
      <c r="AN168" s="40" t="s">
        <v>122</v>
      </c>
      <c r="AO168" s="40" t="s">
        <v>123</v>
      </c>
      <c r="AP168" s="40" t="s">
        <v>585</v>
      </c>
      <c r="AQ168" s="40" t="s">
        <v>57</v>
      </c>
      <c r="AR168" s="40" t="s">
        <v>33</v>
      </c>
      <c r="AS168" s="40" t="s">
        <v>66</v>
      </c>
      <c r="AT168" s="40" t="s">
        <v>66</v>
      </c>
      <c r="AU168" s="42" t="s">
        <v>33</v>
      </c>
      <c r="AW168" s="22" t="str">
        <f t="shared" si="4"/>
        <v>DOBLE PLAY</v>
      </c>
      <c r="AX168" s="45">
        <v>15</v>
      </c>
      <c r="AY168" s="22">
        <v>22</v>
      </c>
      <c r="AZ168" s="22">
        <v>56</v>
      </c>
      <c r="BA168" s="6" t="str">
        <f t="shared" si="5"/>
        <v>15:22:56</v>
      </c>
    </row>
    <row r="169" spans="1:53" x14ac:dyDescent="0.25">
      <c r="A169" s="39">
        <v>763216975</v>
      </c>
      <c r="B169" s="40" t="s">
        <v>28</v>
      </c>
      <c r="C169" s="40">
        <v>21257905</v>
      </c>
      <c r="D169" s="40" t="s">
        <v>62</v>
      </c>
      <c r="E169" s="40"/>
      <c r="F169" s="40">
        <v>2</v>
      </c>
      <c r="G169" s="40">
        <v>1</v>
      </c>
      <c r="H169" s="40" t="s">
        <v>53</v>
      </c>
      <c r="I169" s="40" t="e">
        <v>#N/A</v>
      </c>
      <c r="J169" s="40" t="s">
        <v>70</v>
      </c>
      <c r="K169" s="40" t="s">
        <v>88</v>
      </c>
      <c r="L169" s="40" t="s">
        <v>29</v>
      </c>
      <c r="M169" s="40" t="s">
        <v>88</v>
      </c>
      <c r="N169" s="40" t="s">
        <v>29</v>
      </c>
      <c r="O169" s="40" t="s">
        <v>101</v>
      </c>
      <c r="P169" s="41">
        <v>43894</v>
      </c>
      <c r="Q169" s="41">
        <v>43894</v>
      </c>
      <c r="R169" s="41">
        <v>43894</v>
      </c>
      <c r="S169" s="41">
        <v>43894</v>
      </c>
      <c r="T169" s="45">
        <v>152321</v>
      </c>
      <c r="U169" s="40">
        <v>20200304</v>
      </c>
      <c r="V169" s="40">
        <v>152321</v>
      </c>
      <c r="W169" s="40" t="s">
        <v>88</v>
      </c>
      <c r="X169" s="40" t="s">
        <v>30</v>
      </c>
      <c r="Y169" s="40" t="s">
        <v>31</v>
      </c>
      <c r="Z169" s="40" t="s">
        <v>32</v>
      </c>
      <c r="AA169" s="40" t="s">
        <v>108</v>
      </c>
      <c r="AB169" s="40" t="s">
        <v>107</v>
      </c>
      <c r="AC169" s="40" t="s">
        <v>88</v>
      </c>
      <c r="AD169" s="40" t="s">
        <v>30</v>
      </c>
      <c r="AE169" s="40">
        <v>20200304</v>
      </c>
      <c r="AF169" s="40">
        <v>152321</v>
      </c>
      <c r="AG169" s="40" t="s">
        <v>86</v>
      </c>
      <c r="AH169" s="40" t="s">
        <v>87</v>
      </c>
      <c r="AI169" s="40" t="s">
        <v>60</v>
      </c>
      <c r="AJ169" s="40" t="s">
        <v>61</v>
      </c>
      <c r="AK169" s="40" t="s">
        <v>90</v>
      </c>
      <c r="AL169" s="40" t="s">
        <v>870</v>
      </c>
      <c r="AM169" s="40" t="s">
        <v>886</v>
      </c>
      <c r="AN169" s="40" t="s">
        <v>122</v>
      </c>
      <c r="AO169" s="40" t="s">
        <v>141</v>
      </c>
      <c r="AP169" s="40" t="s">
        <v>542</v>
      </c>
      <c r="AQ169" s="40" t="s">
        <v>57</v>
      </c>
      <c r="AR169" s="40" t="s">
        <v>33</v>
      </c>
      <c r="AS169" s="40" t="s">
        <v>66</v>
      </c>
      <c r="AT169" s="40" t="s">
        <v>66</v>
      </c>
      <c r="AU169" s="42" t="s">
        <v>33</v>
      </c>
      <c r="AW169" s="22" t="str">
        <f t="shared" si="4"/>
        <v>TRIPLE PLAY</v>
      </c>
      <c r="AX169" s="45">
        <v>15</v>
      </c>
      <c r="AY169" s="22">
        <v>23</v>
      </c>
      <c r="AZ169" s="22">
        <v>21</v>
      </c>
      <c r="BA169" s="6" t="str">
        <f t="shared" si="5"/>
        <v>15:23:21</v>
      </c>
    </row>
    <row r="170" spans="1:53" x14ac:dyDescent="0.25">
      <c r="A170" s="39">
        <v>763009260</v>
      </c>
      <c r="B170" s="40" t="s">
        <v>28</v>
      </c>
      <c r="C170" s="40">
        <v>65757471</v>
      </c>
      <c r="D170" s="40" t="s">
        <v>62</v>
      </c>
      <c r="E170" s="40"/>
      <c r="F170" s="40">
        <v>3</v>
      </c>
      <c r="G170" s="40">
        <v>2</v>
      </c>
      <c r="H170" s="40" t="s">
        <v>53</v>
      </c>
      <c r="I170" s="40" t="e">
        <v>#N/A</v>
      </c>
      <c r="J170" s="40" t="s">
        <v>70</v>
      </c>
      <c r="K170" s="40" t="s">
        <v>71</v>
      </c>
      <c r="L170" s="40" t="s">
        <v>29</v>
      </c>
      <c r="M170" s="40" t="s">
        <v>71</v>
      </c>
      <c r="N170" s="40" t="s">
        <v>29</v>
      </c>
      <c r="O170" s="40" t="s">
        <v>121</v>
      </c>
      <c r="P170" s="41">
        <v>43893</v>
      </c>
      <c r="Q170" s="41">
        <v>43893</v>
      </c>
      <c r="R170" s="41">
        <v>43893</v>
      </c>
      <c r="S170" s="41">
        <v>43893</v>
      </c>
      <c r="T170" s="45">
        <v>152518</v>
      </c>
      <c r="U170" s="40">
        <v>20200303</v>
      </c>
      <c r="V170" s="40">
        <v>152518</v>
      </c>
      <c r="W170" s="40" t="s">
        <v>410</v>
      </c>
      <c r="X170" s="40" t="s">
        <v>30</v>
      </c>
      <c r="Y170" s="40" t="s">
        <v>31</v>
      </c>
      <c r="Z170" s="40" t="s">
        <v>32</v>
      </c>
      <c r="AA170" s="40" t="s">
        <v>108</v>
      </c>
      <c r="AB170" s="40" t="s">
        <v>107</v>
      </c>
      <c r="AC170" s="40" t="s">
        <v>410</v>
      </c>
      <c r="AD170" s="40" t="s">
        <v>30</v>
      </c>
      <c r="AE170" s="40">
        <v>20200303</v>
      </c>
      <c r="AF170" s="40">
        <v>152518</v>
      </c>
      <c r="AG170" s="40" t="s">
        <v>86</v>
      </c>
      <c r="AH170" s="40" t="s">
        <v>87</v>
      </c>
      <c r="AI170" s="40" t="s">
        <v>91</v>
      </c>
      <c r="AJ170" s="40" t="s">
        <v>64</v>
      </c>
      <c r="AK170" s="40" t="s">
        <v>90</v>
      </c>
      <c r="AL170" s="40" t="s">
        <v>887</v>
      </c>
      <c r="AM170" s="40" t="s">
        <v>888</v>
      </c>
      <c r="AN170" s="40" t="s">
        <v>122</v>
      </c>
      <c r="AO170" s="40" t="s">
        <v>126</v>
      </c>
      <c r="AP170" s="40" t="s">
        <v>449</v>
      </c>
      <c r="AQ170" s="40" t="s">
        <v>57</v>
      </c>
      <c r="AR170" s="40" t="s">
        <v>33</v>
      </c>
      <c r="AS170" s="40" t="s">
        <v>66</v>
      </c>
      <c r="AT170" s="40" t="s">
        <v>66</v>
      </c>
      <c r="AU170" s="42" t="s">
        <v>33</v>
      </c>
      <c r="AW170" s="22" t="str">
        <f t="shared" si="4"/>
        <v>TRIPLE PLAY</v>
      </c>
      <c r="AX170" s="45">
        <v>15</v>
      </c>
      <c r="AY170" s="22">
        <v>25</v>
      </c>
      <c r="AZ170" s="22">
        <v>18</v>
      </c>
      <c r="BA170" s="6" t="str">
        <f t="shared" si="5"/>
        <v>15:25:18</v>
      </c>
    </row>
    <row r="171" spans="1:53" x14ac:dyDescent="0.25">
      <c r="A171" s="39">
        <v>762337800</v>
      </c>
      <c r="B171" s="40" t="s">
        <v>28</v>
      </c>
      <c r="C171" s="40">
        <v>6577939</v>
      </c>
      <c r="D171" s="40" t="s">
        <v>55</v>
      </c>
      <c r="E171" s="40"/>
      <c r="F171" s="40">
        <v>5</v>
      </c>
      <c r="G171" s="40">
        <v>4</v>
      </c>
      <c r="H171" s="40" t="s">
        <v>53</v>
      </c>
      <c r="I171" s="40" t="e">
        <v>#N/A</v>
      </c>
      <c r="J171" s="40" t="s">
        <v>70</v>
      </c>
      <c r="K171" s="40" t="s">
        <v>88</v>
      </c>
      <c r="L171" s="40" t="s">
        <v>29</v>
      </c>
      <c r="M171" s="40" t="s">
        <v>88</v>
      </c>
      <c r="N171" s="40" t="s">
        <v>29</v>
      </c>
      <c r="O171" s="40" t="s">
        <v>118</v>
      </c>
      <c r="P171" s="41">
        <v>43889</v>
      </c>
      <c r="Q171" s="41">
        <v>43889</v>
      </c>
      <c r="R171" s="41">
        <v>43889</v>
      </c>
      <c r="S171" s="41">
        <v>43889</v>
      </c>
      <c r="T171" s="45">
        <v>152530</v>
      </c>
      <c r="U171" s="40">
        <v>20200228</v>
      </c>
      <c r="V171" s="40">
        <v>152530</v>
      </c>
      <c r="W171" s="40" t="s">
        <v>88</v>
      </c>
      <c r="X171" s="40" t="s">
        <v>30</v>
      </c>
      <c r="Y171" s="40" t="s">
        <v>31</v>
      </c>
      <c r="Z171" s="40" t="s">
        <v>32</v>
      </c>
      <c r="AA171" s="40" t="s">
        <v>108</v>
      </c>
      <c r="AB171" s="40" t="s">
        <v>107</v>
      </c>
      <c r="AC171" s="40" t="s">
        <v>88</v>
      </c>
      <c r="AD171" s="40" t="s">
        <v>30</v>
      </c>
      <c r="AE171" s="40">
        <v>20200228</v>
      </c>
      <c r="AF171" s="40">
        <v>152530</v>
      </c>
      <c r="AG171" s="40" t="s">
        <v>86</v>
      </c>
      <c r="AH171" s="40" t="s">
        <v>87</v>
      </c>
      <c r="AI171" s="40" t="s">
        <v>60</v>
      </c>
      <c r="AJ171" s="40" t="s">
        <v>61</v>
      </c>
      <c r="AK171" s="40" t="s">
        <v>90</v>
      </c>
      <c r="AL171" s="40" t="s">
        <v>762</v>
      </c>
      <c r="AM171" s="40" t="s">
        <v>889</v>
      </c>
      <c r="AN171" s="40" t="s">
        <v>122</v>
      </c>
      <c r="AO171" s="40" t="s">
        <v>123</v>
      </c>
      <c r="AP171" s="40" t="s">
        <v>596</v>
      </c>
      <c r="AQ171" s="40" t="s">
        <v>57</v>
      </c>
      <c r="AR171" s="40" t="s">
        <v>33</v>
      </c>
      <c r="AS171" s="40" t="s">
        <v>66</v>
      </c>
      <c r="AT171" s="40" t="s">
        <v>66</v>
      </c>
      <c r="AU171" s="42" t="s">
        <v>33</v>
      </c>
      <c r="AW171" s="22" t="str">
        <f t="shared" si="4"/>
        <v>DOBLE PLAY</v>
      </c>
      <c r="AX171" s="45">
        <v>15</v>
      </c>
      <c r="AY171" s="22">
        <v>25</v>
      </c>
      <c r="AZ171" s="22">
        <v>30</v>
      </c>
      <c r="BA171" s="6" t="str">
        <f t="shared" si="5"/>
        <v>15:25:30</v>
      </c>
    </row>
    <row r="172" spans="1:53" x14ac:dyDescent="0.25">
      <c r="A172" s="35">
        <v>763013195</v>
      </c>
      <c r="B172" s="36" t="s">
        <v>28</v>
      </c>
      <c r="C172" s="36">
        <v>54961271</v>
      </c>
      <c r="D172" s="36" t="s">
        <v>54</v>
      </c>
      <c r="E172" s="36"/>
      <c r="F172" s="36">
        <v>3</v>
      </c>
      <c r="G172" s="36">
        <v>2</v>
      </c>
      <c r="H172" s="36" t="s">
        <v>53</v>
      </c>
      <c r="I172" s="36" t="e">
        <v>#N/A</v>
      </c>
      <c r="J172" s="36" t="s">
        <v>70</v>
      </c>
      <c r="K172" s="36" t="s">
        <v>71</v>
      </c>
      <c r="L172" s="36" t="s">
        <v>29</v>
      </c>
      <c r="M172" s="36" t="s">
        <v>71</v>
      </c>
      <c r="N172" s="36" t="s">
        <v>29</v>
      </c>
      <c r="O172" s="36" t="s">
        <v>172</v>
      </c>
      <c r="P172" s="37">
        <v>43893</v>
      </c>
      <c r="Q172" s="37">
        <v>43893</v>
      </c>
      <c r="R172" s="37">
        <v>43893</v>
      </c>
      <c r="S172" s="37">
        <v>43893</v>
      </c>
      <c r="T172" s="44">
        <v>153658</v>
      </c>
      <c r="U172" s="36">
        <v>20200303</v>
      </c>
      <c r="V172" s="36">
        <v>153658</v>
      </c>
      <c r="W172" s="36" t="s">
        <v>410</v>
      </c>
      <c r="X172" s="36" t="s">
        <v>30</v>
      </c>
      <c r="Y172" s="36" t="s">
        <v>31</v>
      </c>
      <c r="Z172" s="36" t="s">
        <v>36</v>
      </c>
      <c r="AA172" s="36" t="s">
        <v>109</v>
      </c>
      <c r="AB172" s="36" t="s">
        <v>107</v>
      </c>
      <c r="AC172" s="36" t="s">
        <v>410</v>
      </c>
      <c r="AD172" s="36" t="s">
        <v>30</v>
      </c>
      <c r="AE172" s="36">
        <v>20200303</v>
      </c>
      <c r="AF172" s="36">
        <v>153658</v>
      </c>
      <c r="AG172" s="36" t="s">
        <v>86</v>
      </c>
      <c r="AH172" s="36" t="s">
        <v>87</v>
      </c>
      <c r="AI172" s="36" t="s">
        <v>60</v>
      </c>
      <c r="AJ172" s="36" t="s">
        <v>61</v>
      </c>
      <c r="AK172" s="36" t="s">
        <v>90</v>
      </c>
      <c r="AL172" s="36" t="s">
        <v>159</v>
      </c>
      <c r="AM172" s="36" t="s">
        <v>890</v>
      </c>
      <c r="AN172" s="36" t="s">
        <v>122</v>
      </c>
      <c r="AO172" s="36" t="s">
        <v>123</v>
      </c>
      <c r="AP172" s="36" t="s">
        <v>448</v>
      </c>
      <c r="AQ172" s="36" t="s">
        <v>57</v>
      </c>
      <c r="AR172" s="36" t="s">
        <v>33</v>
      </c>
      <c r="AS172" s="36" t="s">
        <v>66</v>
      </c>
      <c r="AT172" s="36" t="s">
        <v>66</v>
      </c>
      <c r="AU172" s="38" t="s">
        <v>33</v>
      </c>
      <c r="AW172" s="22" t="str">
        <f t="shared" si="4"/>
        <v>INTERNET</v>
      </c>
      <c r="AX172" s="44">
        <v>15</v>
      </c>
      <c r="AY172" s="22">
        <v>36</v>
      </c>
      <c r="AZ172" s="22">
        <v>58</v>
      </c>
      <c r="BA172" s="6" t="str">
        <f t="shared" si="5"/>
        <v>15:36:58</v>
      </c>
    </row>
    <row r="173" spans="1:53" x14ac:dyDescent="0.25">
      <c r="A173" s="39">
        <v>763015888</v>
      </c>
      <c r="B173" s="40" t="s">
        <v>28</v>
      </c>
      <c r="C173" s="40">
        <v>42697345</v>
      </c>
      <c r="D173" s="40" t="s">
        <v>55</v>
      </c>
      <c r="E173" s="40"/>
      <c r="F173" s="40">
        <v>3</v>
      </c>
      <c r="G173" s="40">
        <v>2</v>
      </c>
      <c r="H173" s="40" t="s">
        <v>53</v>
      </c>
      <c r="I173" s="40" t="e">
        <v>#N/A</v>
      </c>
      <c r="J173" s="40" t="s">
        <v>70</v>
      </c>
      <c r="K173" s="40" t="s">
        <v>71</v>
      </c>
      <c r="L173" s="40" t="s">
        <v>29</v>
      </c>
      <c r="M173" s="40" t="s">
        <v>71</v>
      </c>
      <c r="N173" s="40" t="s">
        <v>29</v>
      </c>
      <c r="O173" s="40" t="s">
        <v>172</v>
      </c>
      <c r="P173" s="41">
        <v>43893</v>
      </c>
      <c r="Q173" s="41">
        <v>43893</v>
      </c>
      <c r="R173" s="41">
        <v>43893</v>
      </c>
      <c r="S173" s="41">
        <v>43893</v>
      </c>
      <c r="T173" s="45">
        <v>154456</v>
      </c>
      <c r="U173" s="40">
        <v>20200303</v>
      </c>
      <c r="V173" s="40">
        <v>154456</v>
      </c>
      <c r="W173" s="40" t="s">
        <v>410</v>
      </c>
      <c r="X173" s="40" t="s">
        <v>30</v>
      </c>
      <c r="Y173" s="40" t="s">
        <v>31</v>
      </c>
      <c r="Z173" s="40" t="s">
        <v>32</v>
      </c>
      <c r="AA173" s="40" t="s">
        <v>108</v>
      </c>
      <c r="AB173" s="40" t="s">
        <v>107</v>
      </c>
      <c r="AC173" s="40" t="s">
        <v>410</v>
      </c>
      <c r="AD173" s="40" t="s">
        <v>30</v>
      </c>
      <c r="AE173" s="40">
        <v>20200303</v>
      </c>
      <c r="AF173" s="40">
        <v>154456</v>
      </c>
      <c r="AG173" s="40" t="s">
        <v>86</v>
      </c>
      <c r="AH173" s="40" t="s">
        <v>87</v>
      </c>
      <c r="AI173" s="40" t="s">
        <v>60</v>
      </c>
      <c r="AJ173" s="40" t="s">
        <v>61</v>
      </c>
      <c r="AK173" s="40" t="s">
        <v>90</v>
      </c>
      <c r="AL173" s="40" t="s">
        <v>159</v>
      </c>
      <c r="AM173" s="40" t="s">
        <v>891</v>
      </c>
      <c r="AN173" s="40" t="s">
        <v>122</v>
      </c>
      <c r="AO173" s="40" t="s">
        <v>123</v>
      </c>
      <c r="AP173" s="40" t="s">
        <v>447</v>
      </c>
      <c r="AQ173" s="40" t="s">
        <v>57</v>
      </c>
      <c r="AR173" s="40" t="s">
        <v>33</v>
      </c>
      <c r="AS173" s="40" t="s">
        <v>66</v>
      </c>
      <c r="AT173" s="40" t="s">
        <v>66</v>
      </c>
      <c r="AU173" s="42" t="s">
        <v>33</v>
      </c>
      <c r="AW173" s="22" t="str">
        <f t="shared" si="4"/>
        <v>DOBLE PLAY</v>
      </c>
      <c r="AX173" s="45">
        <v>15</v>
      </c>
      <c r="AY173" s="22">
        <v>44</v>
      </c>
      <c r="AZ173" s="22">
        <v>56</v>
      </c>
      <c r="BA173" s="6" t="str">
        <f t="shared" si="5"/>
        <v>15:44:56</v>
      </c>
    </row>
    <row r="174" spans="1:53" x14ac:dyDescent="0.25">
      <c r="A174" s="35">
        <v>760824813</v>
      </c>
      <c r="B174" s="36" t="s">
        <v>28</v>
      </c>
      <c r="C174" s="36">
        <v>71933918</v>
      </c>
      <c r="D174" s="36" t="s">
        <v>62</v>
      </c>
      <c r="E174" s="36"/>
      <c r="F174" s="36">
        <v>11</v>
      </c>
      <c r="G174" s="36">
        <v>10</v>
      </c>
      <c r="H174" s="36" t="s">
        <v>53</v>
      </c>
      <c r="I174" s="36" t="e">
        <v>#N/A</v>
      </c>
      <c r="J174" s="36" t="s">
        <v>156</v>
      </c>
      <c r="K174" s="36" t="s">
        <v>67</v>
      </c>
      <c r="L174" s="36" t="s">
        <v>29</v>
      </c>
      <c r="M174" s="36" t="s">
        <v>67</v>
      </c>
      <c r="N174" s="36" t="s">
        <v>29</v>
      </c>
      <c r="O174" s="36" t="s">
        <v>165</v>
      </c>
      <c r="P174" s="37">
        <v>43881</v>
      </c>
      <c r="Q174" s="37">
        <v>43881</v>
      </c>
      <c r="R174" s="37">
        <v>43881</v>
      </c>
      <c r="S174" s="37">
        <v>43881</v>
      </c>
      <c r="T174" s="44">
        <v>154713</v>
      </c>
      <c r="U174" s="36">
        <v>20200220</v>
      </c>
      <c r="V174" s="36">
        <v>154713</v>
      </c>
      <c r="W174" s="36" t="s">
        <v>491</v>
      </c>
      <c r="X174" s="36" t="s">
        <v>30</v>
      </c>
      <c r="Y174" s="36" t="s">
        <v>31</v>
      </c>
      <c r="Z174" s="36" t="s">
        <v>32</v>
      </c>
      <c r="AA174" s="36" t="s">
        <v>108</v>
      </c>
      <c r="AB174" s="36" t="s">
        <v>107</v>
      </c>
      <c r="AC174" s="36" t="s">
        <v>491</v>
      </c>
      <c r="AD174" s="36" t="s">
        <v>30</v>
      </c>
      <c r="AE174" s="36">
        <v>20200220</v>
      </c>
      <c r="AF174" s="36">
        <v>154713</v>
      </c>
      <c r="AG174" s="36" t="s">
        <v>86</v>
      </c>
      <c r="AH174" s="36" t="s">
        <v>87</v>
      </c>
      <c r="AI174" s="36" t="s">
        <v>171</v>
      </c>
      <c r="AJ174" s="36" t="s">
        <v>64</v>
      </c>
      <c r="AK174" s="36" t="s">
        <v>90</v>
      </c>
      <c r="AL174" s="36" t="s">
        <v>288</v>
      </c>
      <c r="AM174" s="36" t="s">
        <v>185</v>
      </c>
      <c r="AN174" s="36" t="s">
        <v>129</v>
      </c>
      <c r="AO174" s="36" t="s">
        <v>137</v>
      </c>
      <c r="AP174" s="36" t="s">
        <v>190</v>
      </c>
      <c r="AQ174" s="36" t="s">
        <v>57</v>
      </c>
      <c r="AR174" s="36" t="s">
        <v>33</v>
      </c>
      <c r="AS174" s="36" t="s">
        <v>66</v>
      </c>
      <c r="AT174" s="36" t="s">
        <v>66</v>
      </c>
      <c r="AU174" s="38" t="s">
        <v>33</v>
      </c>
      <c r="AW174" s="22" t="str">
        <f t="shared" si="4"/>
        <v>TRIPLE PLAY</v>
      </c>
      <c r="AX174" s="44">
        <v>15</v>
      </c>
      <c r="AY174" s="22">
        <v>47</v>
      </c>
      <c r="AZ174" s="22">
        <v>13</v>
      </c>
      <c r="BA174" s="6" t="str">
        <f t="shared" si="5"/>
        <v>15:47:13</v>
      </c>
    </row>
    <row r="175" spans="1:53" x14ac:dyDescent="0.25">
      <c r="A175" s="35">
        <v>763018437</v>
      </c>
      <c r="B175" s="36" t="s">
        <v>28</v>
      </c>
      <c r="C175" s="36">
        <v>23709447</v>
      </c>
      <c r="D175" s="36" t="s">
        <v>62</v>
      </c>
      <c r="E175" s="36"/>
      <c r="F175" s="36">
        <v>3</v>
      </c>
      <c r="G175" s="36">
        <v>2</v>
      </c>
      <c r="H175" s="36" t="s">
        <v>53</v>
      </c>
      <c r="I175" s="36" t="e">
        <v>#N/A</v>
      </c>
      <c r="J175" s="36" t="s">
        <v>70</v>
      </c>
      <c r="K175" s="36" t="s">
        <v>88</v>
      </c>
      <c r="L175" s="36" t="s">
        <v>29</v>
      </c>
      <c r="M175" s="36" t="s">
        <v>88</v>
      </c>
      <c r="N175" s="36" t="s">
        <v>29</v>
      </c>
      <c r="O175" s="36" t="s">
        <v>195</v>
      </c>
      <c r="P175" s="37">
        <v>43893</v>
      </c>
      <c r="Q175" s="37">
        <v>43893</v>
      </c>
      <c r="R175" s="37">
        <v>43893</v>
      </c>
      <c r="S175" s="37">
        <v>43893</v>
      </c>
      <c r="T175" s="44">
        <v>155226</v>
      </c>
      <c r="U175" s="36">
        <v>20200303</v>
      </c>
      <c r="V175" s="36">
        <v>155226</v>
      </c>
      <c r="W175" s="36" t="s">
        <v>88</v>
      </c>
      <c r="X175" s="36" t="s">
        <v>30</v>
      </c>
      <c r="Y175" s="36" t="s">
        <v>31</v>
      </c>
      <c r="Z175" s="36" t="s">
        <v>32</v>
      </c>
      <c r="AA175" s="36" t="s">
        <v>108</v>
      </c>
      <c r="AB175" s="36" t="s">
        <v>107</v>
      </c>
      <c r="AC175" s="36" t="s">
        <v>88</v>
      </c>
      <c r="AD175" s="36" t="s">
        <v>30</v>
      </c>
      <c r="AE175" s="36">
        <v>20200303</v>
      </c>
      <c r="AF175" s="36">
        <v>155226</v>
      </c>
      <c r="AG175" s="36" t="s">
        <v>86</v>
      </c>
      <c r="AH175" s="36" t="s">
        <v>87</v>
      </c>
      <c r="AI175" s="36" t="s">
        <v>140</v>
      </c>
      <c r="AJ175" s="36" t="s">
        <v>37</v>
      </c>
      <c r="AK175" s="36"/>
      <c r="AL175" s="36" t="s">
        <v>945</v>
      </c>
      <c r="AM175" s="36" t="s">
        <v>892</v>
      </c>
      <c r="AN175" s="36" t="s">
        <v>134</v>
      </c>
      <c r="AO175" s="36" t="s">
        <v>135</v>
      </c>
      <c r="AP175" s="36" t="s">
        <v>576</v>
      </c>
      <c r="AQ175" s="36" t="s">
        <v>57</v>
      </c>
      <c r="AR175" s="36" t="s">
        <v>33</v>
      </c>
      <c r="AS175" s="36" t="s">
        <v>66</v>
      </c>
      <c r="AT175" s="36" t="s">
        <v>66</v>
      </c>
      <c r="AU175" s="38" t="s">
        <v>33</v>
      </c>
      <c r="AW175" s="22" t="str">
        <f t="shared" si="4"/>
        <v>TRIPLE PLAY</v>
      </c>
      <c r="AX175" s="44">
        <v>15</v>
      </c>
      <c r="AY175" s="22">
        <v>52</v>
      </c>
      <c r="AZ175" s="22">
        <v>26</v>
      </c>
      <c r="BA175" s="6" t="str">
        <f t="shared" si="5"/>
        <v>15:52:26</v>
      </c>
    </row>
    <row r="176" spans="1:53" x14ac:dyDescent="0.25">
      <c r="A176" s="35">
        <v>761033873</v>
      </c>
      <c r="B176" s="36" t="s">
        <v>28</v>
      </c>
      <c r="C176" s="36">
        <v>73808289</v>
      </c>
      <c r="D176" s="36" t="s">
        <v>54</v>
      </c>
      <c r="E176" s="36"/>
      <c r="F176" s="36">
        <v>10</v>
      </c>
      <c r="G176" s="36">
        <v>9</v>
      </c>
      <c r="H176" s="36" t="s">
        <v>53</v>
      </c>
      <c r="I176" s="36" t="e">
        <v>#N/A</v>
      </c>
      <c r="J176" s="36" t="s">
        <v>70</v>
      </c>
      <c r="K176" s="36" t="s">
        <v>88</v>
      </c>
      <c r="L176" s="36" t="s">
        <v>29</v>
      </c>
      <c r="M176" s="36" t="s">
        <v>88</v>
      </c>
      <c r="N176" s="36" t="s">
        <v>29</v>
      </c>
      <c r="O176" s="36" t="s">
        <v>165</v>
      </c>
      <c r="P176" s="37">
        <v>43882</v>
      </c>
      <c r="Q176" s="37">
        <v>43882</v>
      </c>
      <c r="R176" s="37">
        <v>43882</v>
      </c>
      <c r="S176" s="37">
        <v>43882</v>
      </c>
      <c r="T176" s="44">
        <v>155448</v>
      </c>
      <c r="U176" s="36">
        <v>20200221</v>
      </c>
      <c r="V176" s="36">
        <v>155448</v>
      </c>
      <c r="W176" s="36" t="s">
        <v>88</v>
      </c>
      <c r="X176" s="36" t="s">
        <v>30</v>
      </c>
      <c r="Y176" s="36" t="s">
        <v>31</v>
      </c>
      <c r="Z176" s="36" t="s">
        <v>36</v>
      </c>
      <c r="AA176" s="36" t="s">
        <v>109</v>
      </c>
      <c r="AB176" s="36" t="s">
        <v>107</v>
      </c>
      <c r="AC176" s="36" t="s">
        <v>88</v>
      </c>
      <c r="AD176" s="36" t="s">
        <v>30</v>
      </c>
      <c r="AE176" s="36">
        <v>20200221</v>
      </c>
      <c r="AF176" s="36">
        <v>155448</v>
      </c>
      <c r="AG176" s="36" t="s">
        <v>86</v>
      </c>
      <c r="AH176" s="36" t="s">
        <v>87</v>
      </c>
      <c r="AI176" s="36" t="s">
        <v>60</v>
      </c>
      <c r="AJ176" s="36" t="s">
        <v>61</v>
      </c>
      <c r="AK176" s="36" t="s">
        <v>90</v>
      </c>
      <c r="AL176" s="36" t="s">
        <v>159</v>
      </c>
      <c r="AM176" s="36" t="s">
        <v>289</v>
      </c>
      <c r="AN176" s="36" t="s">
        <v>122</v>
      </c>
      <c r="AO176" s="36" t="s">
        <v>123</v>
      </c>
      <c r="AP176" s="36" t="s">
        <v>199</v>
      </c>
      <c r="AQ176" s="36" t="s">
        <v>57</v>
      </c>
      <c r="AR176" s="36" t="s">
        <v>33</v>
      </c>
      <c r="AS176" s="36" t="s">
        <v>66</v>
      </c>
      <c r="AT176" s="36" t="s">
        <v>66</v>
      </c>
      <c r="AU176" s="38" t="s">
        <v>33</v>
      </c>
      <c r="AV176" s="31"/>
      <c r="AW176" s="22" t="str">
        <f t="shared" si="4"/>
        <v>INTERNET</v>
      </c>
      <c r="AX176" s="44">
        <v>15</v>
      </c>
      <c r="AY176" s="22">
        <v>54</v>
      </c>
      <c r="AZ176" s="22">
        <v>48</v>
      </c>
      <c r="BA176" s="6" t="str">
        <f t="shared" si="5"/>
        <v>15:54:48</v>
      </c>
    </row>
    <row r="177" spans="1:53" x14ac:dyDescent="0.25">
      <c r="A177" s="35">
        <v>762536859</v>
      </c>
      <c r="B177" s="36" t="s">
        <v>28</v>
      </c>
      <c r="C177" s="36">
        <v>71501798</v>
      </c>
      <c r="D177" s="36" t="s">
        <v>54</v>
      </c>
      <c r="E177" s="36"/>
      <c r="F177" s="36">
        <v>5</v>
      </c>
      <c r="G177" s="36">
        <v>4</v>
      </c>
      <c r="H177" s="36" t="s">
        <v>53</v>
      </c>
      <c r="I177" s="36" t="e">
        <v>#N/A</v>
      </c>
      <c r="J177" s="36" t="s">
        <v>70</v>
      </c>
      <c r="K177" s="36" t="s">
        <v>71</v>
      </c>
      <c r="L177" s="36" t="s">
        <v>29</v>
      </c>
      <c r="M177" s="36" t="s">
        <v>71</v>
      </c>
      <c r="N177" s="36" t="s">
        <v>29</v>
      </c>
      <c r="O177" s="36" t="s">
        <v>120</v>
      </c>
      <c r="P177" s="37">
        <v>43890</v>
      </c>
      <c r="Q177" s="37">
        <v>43890</v>
      </c>
      <c r="R177" s="37">
        <v>43890</v>
      </c>
      <c r="S177" s="37">
        <v>43889</v>
      </c>
      <c r="T177" s="44">
        <v>155529</v>
      </c>
      <c r="U177" s="36">
        <v>20200229</v>
      </c>
      <c r="V177" s="36">
        <v>155529</v>
      </c>
      <c r="W177" s="36" t="s">
        <v>410</v>
      </c>
      <c r="X177" s="36" t="s">
        <v>30</v>
      </c>
      <c r="Y177" s="36" t="s">
        <v>31</v>
      </c>
      <c r="Z177" s="36" t="s">
        <v>32</v>
      </c>
      <c r="AA177" s="36" t="s">
        <v>108</v>
      </c>
      <c r="AB177" s="36" t="s">
        <v>107</v>
      </c>
      <c r="AC177" s="36" t="s">
        <v>410</v>
      </c>
      <c r="AD177" s="36" t="s">
        <v>30</v>
      </c>
      <c r="AE177" s="36">
        <v>20200229</v>
      </c>
      <c r="AF177" s="36">
        <v>155529</v>
      </c>
      <c r="AG177" s="36" t="s">
        <v>86</v>
      </c>
      <c r="AH177" s="36" t="s">
        <v>87</v>
      </c>
      <c r="AI177" s="36" t="s">
        <v>34</v>
      </c>
      <c r="AJ177" s="36" t="s">
        <v>35</v>
      </c>
      <c r="AK177" s="36" t="s">
        <v>90</v>
      </c>
      <c r="AL177" s="36" t="s">
        <v>893</v>
      </c>
      <c r="AM177" s="36" t="s">
        <v>894</v>
      </c>
      <c r="AN177" s="36" t="s">
        <v>129</v>
      </c>
      <c r="AO177" s="36" t="s">
        <v>130</v>
      </c>
      <c r="AP177" s="36" t="s">
        <v>472</v>
      </c>
      <c r="AQ177" s="36" t="s">
        <v>57</v>
      </c>
      <c r="AR177" s="36" t="s">
        <v>33</v>
      </c>
      <c r="AS177" s="36" t="s">
        <v>66</v>
      </c>
      <c r="AT177" s="36" t="s">
        <v>66</v>
      </c>
      <c r="AU177" s="38" t="s">
        <v>33</v>
      </c>
      <c r="AW177" s="22" t="str">
        <f t="shared" si="4"/>
        <v>INTERNET</v>
      </c>
      <c r="AX177" s="44">
        <v>15</v>
      </c>
      <c r="AY177" s="22">
        <v>55</v>
      </c>
      <c r="AZ177" s="22">
        <v>29</v>
      </c>
      <c r="BA177" s="6" t="str">
        <f t="shared" si="5"/>
        <v>15:55:29</v>
      </c>
    </row>
    <row r="178" spans="1:53" x14ac:dyDescent="0.25">
      <c r="A178" s="35">
        <v>763019454</v>
      </c>
      <c r="B178" s="36" t="s">
        <v>28</v>
      </c>
      <c r="C178" s="36">
        <v>5419189</v>
      </c>
      <c r="D178" s="36" t="s">
        <v>55</v>
      </c>
      <c r="E178" s="36"/>
      <c r="F178" s="36">
        <v>3</v>
      </c>
      <c r="G178" s="36">
        <v>2</v>
      </c>
      <c r="H178" s="36" t="s">
        <v>53</v>
      </c>
      <c r="I178" s="36" t="e">
        <v>#N/A</v>
      </c>
      <c r="J178" s="36" t="s">
        <v>70</v>
      </c>
      <c r="K178" s="36" t="s">
        <v>71</v>
      </c>
      <c r="L178" s="36" t="s">
        <v>29</v>
      </c>
      <c r="M178" s="36" t="s">
        <v>71</v>
      </c>
      <c r="N178" s="36" t="s">
        <v>29</v>
      </c>
      <c r="O178" s="36" t="s">
        <v>201</v>
      </c>
      <c r="P178" s="37">
        <v>43893</v>
      </c>
      <c r="Q178" s="37">
        <v>43893</v>
      </c>
      <c r="R178" s="37">
        <v>43893</v>
      </c>
      <c r="S178" s="37">
        <v>43893</v>
      </c>
      <c r="T178" s="44">
        <v>155830</v>
      </c>
      <c r="U178" s="36">
        <v>20200303</v>
      </c>
      <c r="V178" s="36">
        <v>155830</v>
      </c>
      <c r="W178" s="36" t="s">
        <v>410</v>
      </c>
      <c r="X178" s="36" t="s">
        <v>30</v>
      </c>
      <c r="Y178" s="36" t="s">
        <v>31</v>
      </c>
      <c r="Z178" s="36" t="s">
        <v>36</v>
      </c>
      <c r="AA178" s="36" t="s">
        <v>109</v>
      </c>
      <c r="AB178" s="36" t="s">
        <v>107</v>
      </c>
      <c r="AC178" s="36" t="s">
        <v>410</v>
      </c>
      <c r="AD178" s="36" t="s">
        <v>30</v>
      </c>
      <c r="AE178" s="36">
        <v>20200303</v>
      </c>
      <c r="AF178" s="36">
        <v>155830</v>
      </c>
      <c r="AG178" s="36" t="s">
        <v>86</v>
      </c>
      <c r="AH178" s="36" t="s">
        <v>87</v>
      </c>
      <c r="AI178" s="36" t="s">
        <v>60</v>
      </c>
      <c r="AJ178" s="36" t="s">
        <v>61</v>
      </c>
      <c r="AK178" s="36" t="s">
        <v>90</v>
      </c>
      <c r="AL178" s="36" t="s">
        <v>159</v>
      </c>
      <c r="AM178" s="36" t="s">
        <v>895</v>
      </c>
      <c r="AN178" s="36" t="s">
        <v>122</v>
      </c>
      <c r="AO178" s="36" t="s">
        <v>123</v>
      </c>
      <c r="AP178" s="36" t="s">
        <v>446</v>
      </c>
      <c r="AQ178" s="36" t="s">
        <v>57</v>
      </c>
      <c r="AR178" s="36" t="s">
        <v>33</v>
      </c>
      <c r="AS178" s="36" t="s">
        <v>66</v>
      </c>
      <c r="AT178" s="36" t="s">
        <v>66</v>
      </c>
      <c r="AU178" s="38" t="s">
        <v>33</v>
      </c>
      <c r="AW178" s="22" t="str">
        <f t="shared" si="4"/>
        <v>DOBLE PLAY</v>
      </c>
      <c r="AX178" s="44">
        <v>15</v>
      </c>
      <c r="AY178" s="22">
        <v>58</v>
      </c>
      <c r="AZ178" s="22">
        <v>30</v>
      </c>
      <c r="BA178" s="6" t="str">
        <f t="shared" si="5"/>
        <v>15:58:30</v>
      </c>
    </row>
    <row r="179" spans="1:53" x14ac:dyDescent="0.25">
      <c r="A179" s="39">
        <v>761917076</v>
      </c>
      <c r="B179" s="40" t="s">
        <v>28</v>
      </c>
      <c r="C179" s="40">
        <v>85245614</v>
      </c>
      <c r="D179" s="40" t="s">
        <v>62</v>
      </c>
      <c r="E179" s="40"/>
      <c r="F179" s="40">
        <v>7</v>
      </c>
      <c r="G179" s="40">
        <v>6</v>
      </c>
      <c r="H179" s="40" t="s">
        <v>53</v>
      </c>
      <c r="I179" s="40" t="e">
        <v>#N/A</v>
      </c>
      <c r="J179" s="40" t="s">
        <v>70</v>
      </c>
      <c r="K179" s="40" t="s">
        <v>88</v>
      </c>
      <c r="L179" s="40" t="s">
        <v>29</v>
      </c>
      <c r="M179" s="40" t="s">
        <v>88</v>
      </c>
      <c r="N179" s="40" t="s">
        <v>29</v>
      </c>
      <c r="O179" s="40" t="s">
        <v>138</v>
      </c>
      <c r="P179" s="41">
        <v>43887</v>
      </c>
      <c r="Q179" s="41">
        <v>43887</v>
      </c>
      <c r="R179" s="41">
        <v>43887</v>
      </c>
      <c r="S179" s="41">
        <v>43887</v>
      </c>
      <c r="T179" s="45">
        <v>155851</v>
      </c>
      <c r="U179" s="40">
        <v>20200226</v>
      </c>
      <c r="V179" s="40">
        <v>155851</v>
      </c>
      <c r="W179" s="40" t="s">
        <v>88</v>
      </c>
      <c r="X179" s="40" t="s">
        <v>30</v>
      </c>
      <c r="Y179" s="40" t="s">
        <v>31</v>
      </c>
      <c r="Z179" s="40" t="s">
        <v>32</v>
      </c>
      <c r="AA179" s="40" t="s">
        <v>108</v>
      </c>
      <c r="AB179" s="40" t="s">
        <v>107</v>
      </c>
      <c r="AC179" s="40" t="s">
        <v>88</v>
      </c>
      <c r="AD179" s="40" t="s">
        <v>30</v>
      </c>
      <c r="AE179" s="40">
        <v>20200226</v>
      </c>
      <c r="AF179" s="40">
        <v>155851</v>
      </c>
      <c r="AG179" s="40" t="s">
        <v>86</v>
      </c>
      <c r="AH179" s="40" t="s">
        <v>87</v>
      </c>
      <c r="AI179" s="40" t="s">
        <v>60</v>
      </c>
      <c r="AJ179" s="40" t="s">
        <v>61</v>
      </c>
      <c r="AK179" s="40" t="s">
        <v>90</v>
      </c>
      <c r="AL179" s="40" t="s">
        <v>159</v>
      </c>
      <c r="AM179" s="40" t="s">
        <v>896</v>
      </c>
      <c r="AN179" s="40" t="s">
        <v>122</v>
      </c>
      <c r="AO179" s="40" t="s">
        <v>123</v>
      </c>
      <c r="AP179" s="40" t="s">
        <v>602</v>
      </c>
      <c r="AQ179" s="40" t="s">
        <v>57</v>
      </c>
      <c r="AR179" s="40" t="s">
        <v>33</v>
      </c>
      <c r="AS179" s="40" t="s">
        <v>66</v>
      </c>
      <c r="AT179" s="40" t="s">
        <v>66</v>
      </c>
      <c r="AU179" s="42" t="s">
        <v>33</v>
      </c>
      <c r="AW179" s="22" t="str">
        <f t="shared" si="4"/>
        <v>TRIPLE PLAY</v>
      </c>
      <c r="AX179" s="45">
        <v>15</v>
      </c>
      <c r="AY179" s="22">
        <v>58</v>
      </c>
      <c r="AZ179" s="22">
        <v>51</v>
      </c>
      <c r="BA179" s="6" t="str">
        <f t="shared" si="5"/>
        <v>15:58:51</v>
      </c>
    </row>
    <row r="180" spans="1:53" x14ac:dyDescent="0.25">
      <c r="A180" s="35">
        <v>762800831</v>
      </c>
      <c r="B180" s="36" t="s">
        <v>28</v>
      </c>
      <c r="C180" s="36">
        <v>51919846</v>
      </c>
      <c r="D180" s="36" t="s">
        <v>62</v>
      </c>
      <c r="E180" s="36"/>
      <c r="F180" s="36">
        <v>4</v>
      </c>
      <c r="G180" s="36">
        <v>3</v>
      </c>
      <c r="H180" s="36" t="s">
        <v>53</v>
      </c>
      <c r="I180" s="36" t="e">
        <v>#N/A</v>
      </c>
      <c r="J180" s="36" t="s">
        <v>70</v>
      </c>
      <c r="K180" s="36" t="s">
        <v>71</v>
      </c>
      <c r="L180" s="36" t="s">
        <v>29</v>
      </c>
      <c r="M180" s="36" t="s">
        <v>71</v>
      </c>
      <c r="N180" s="36" t="s">
        <v>29</v>
      </c>
      <c r="O180" s="36" t="s">
        <v>121</v>
      </c>
      <c r="P180" s="37">
        <v>43892</v>
      </c>
      <c r="Q180" s="37">
        <v>43892</v>
      </c>
      <c r="R180" s="37">
        <v>43892</v>
      </c>
      <c r="S180" s="37">
        <v>43892</v>
      </c>
      <c r="T180" s="44">
        <v>160248</v>
      </c>
      <c r="U180" s="36">
        <v>20200302</v>
      </c>
      <c r="V180" s="36">
        <v>160248</v>
      </c>
      <c r="W180" s="36" t="s">
        <v>410</v>
      </c>
      <c r="X180" s="36" t="s">
        <v>30</v>
      </c>
      <c r="Y180" s="36" t="s">
        <v>31</v>
      </c>
      <c r="Z180" s="36" t="s">
        <v>32</v>
      </c>
      <c r="AA180" s="36" t="s">
        <v>108</v>
      </c>
      <c r="AB180" s="36" t="s">
        <v>107</v>
      </c>
      <c r="AC180" s="36" t="s">
        <v>410</v>
      </c>
      <c r="AD180" s="36" t="s">
        <v>30</v>
      </c>
      <c r="AE180" s="36">
        <v>20200302</v>
      </c>
      <c r="AF180" s="36">
        <v>160248</v>
      </c>
      <c r="AG180" s="36" t="s">
        <v>86</v>
      </c>
      <c r="AH180" s="36" t="s">
        <v>87</v>
      </c>
      <c r="AI180" s="36" t="s">
        <v>34</v>
      </c>
      <c r="AJ180" s="36" t="s">
        <v>35</v>
      </c>
      <c r="AK180" s="36" t="s">
        <v>90</v>
      </c>
      <c r="AL180" s="36" t="s">
        <v>897</v>
      </c>
      <c r="AM180" s="36" t="s">
        <v>898</v>
      </c>
      <c r="AN180" s="36" t="s">
        <v>129</v>
      </c>
      <c r="AO180" s="36" t="s">
        <v>132</v>
      </c>
      <c r="AP180" s="36" t="s">
        <v>463</v>
      </c>
      <c r="AQ180" s="36" t="s">
        <v>57</v>
      </c>
      <c r="AR180" s="36" t="s">
        <v>33</v>
      </c>
      <c r="AS180" s="36" t="s">
        <v>66</v>
      </c>
      <c r="AT180" s="36" t="s">
        <v>66</v>
      </c>
      <c r="AU180" s="38" t="s">
        <v>33</v>
      </c>
      <c r="AW180" s="22" t="str">
        <f t="shared" si="4"/>
        <v>TRIPLE PLAY</v>
      </c>
      <c r="AX180" s="44">
        <v>16</v>
      </c>
      <c r="AY180" s="22">
        <v>2</v>
      </c>
      <c r="AZ180" s="22">
        <v>48</v>
      </c>
      <c r="BA180" s="6" t="str">
        <f t="shared" si="5"/>
        <v>16:2:48</v>
      </c>
    </row>
    <row r="181" spans="1:53" x14ac:dyDescent="0.25">
      <c r="A181" s="39">
        <v>761037156</v>
      </c>
      <c r="B181" s="40" t="s">
        <v>28</v>
      </c>
      <c r="C181" s="40">
        <v>75957822</v>
      </c>
      <c r="D181" s="40" t="s">
        <v>55</v>
      </c>
      <c r="E181" s="40"/>
      <c r="F181" s="40">
        <v>10</v>
      </c>
      <c r="G181" s="40">
        <v>9</v>
      </c>
      <c r="H181" s="40" t="s">
        <v>53</v>
      </c>
      <c r="I181" s="40" t="e">
        <v>#N/A</v>
      </c>
      <c r="J181" s="40" t="s">
        <v>70</v>
      </c>
      <c r="K181" s="40" t="s">
        <v>71</v>
      </c>
      <c r="L181" s="40" t="s">
        <v>29</v>
      </c>
      <c r="M181" s="40" t="s">
        <v>71</v>
      </c>
      <c r="N181" s="40" t="s">
        <v>29</v>
      </c>
      <c r="O181" s="40" t="s">
        <v>152</v>
      </c>
      <c r="P181" s="41">
        <v>43882</v>
      </c>
      <c r="Q181" s="41">
        <v>43882</v>
      </c>
      <c r="R181" s="41">
        <v>43882</v>
      </c>
      <c r="S181" s="41">
        <v>43882</v>
      </c>
      <c r="T181" s="45">
        <v>160445</v>
      </c>
      <c r="U181" s="40">
        <v>20200221</v>
      </c>
      <c r="V181" s="40">
        <v>160445</v>
      </c>
      <c r="W181" s="40" t="s">
        <v>410</v>
      </c>
      <c r="X181" s="40" t="s">
        <v>30</v>
      </c>
      <c r="Y181" s="40" t="s">
        <v>31</v>
      </c>
      <c r="Z181" s="40" t="s">
        <v>32</v>
      </c>
      <c r="AA181" s="40" t="s">
        <v>108</v>
      </c>
      <c r="AB181" s="40" t="s">
        <v>107</v>
      </c>
      <c r="AC181" s="40" t="s">
        <v>410</v>
      </c>
      <c r="AD181" s="40" t="s">
        <v>30</v>
      </c>
      <c r="AE181" s="40">
        <v>20200221</v>
      </c>
      <c r="AF181" s="40">
        <v>160445</v>
      </c>
      <c r="AG181" s="40" t="s">
        <v>86</v>
      </c>
      <c r="AH181" s="40" t="s">
        <v>87</v>
      </c>
      <c r="AI181" s="40" t="s">
        <v>214</v>
      </c>
      <c r="AJ181" s="40" t="s">
        <v>61</v>
      </c>
      <c r="AK181" s="40" t="s">
        <v>90</v>
      </c>
      <c r="AL181" s="40" t="s">
        <v>290</v>
      </c>
      <c r="AM181" s="40" t="s">
        <v>291</v>
      </c>
      <c r="AN181" s="40" t="s">
        <v>122</v>
      </c>
      <c r="AO181" s="40" t="s">
        <v>141</v>
      </c>
      <c r="AP181" s="40" t="s">
        <v>215</v>
      </c>
      <c r="AQ181" s="40" t="s">
        <v>57</v>
      </c>
      <c r="AR181" s="40" t="s">
        <v>33</v>
      </c>
      <c r="AS181" s="40" t="s">
        <v>66</v>
      </c>
      <c r="AT181" s="40" t="s">
        <v>66</v>
      </c>
      <c r="AU181" s="42" t="s">
        <v>33</v>
      </c>
      <c r="AV181" s="32"/>
      <c r="AW181" s="22" t="str">
        <f t="shared" si="4"/>
        <v>DOBLE PLAY</v>
      </c>
      <c r="AX181" s="45">
        <v>16</v>
      </c>
      <c r="AY181" s="22">
        <v>4</v>
      </c>
      <c r="AZ181" s="22">
        <v>45</v>
      </c>
      <c r="BA181" s="6" t="str">
        <f t="shared" si="5"/>
        <v>16:4:45</v>
      </c>
    </row>
    <row r="182" spans="1:53" x14ac:dyDescent="0.25">
      <c r="A182" s="35">
        <v>762355449</v>
      </c>
      <c r="B182" s="36" t="s">
        <v>28</v>
      </c>
      <c r="C182" s="36">
        <v>4716588</v>
      </c>
      <c r="D182" s="36" t="s">
        <v>54</v>
      </c>
      <c r="E182" s="36"/>
      <c r="F182" s="36">
        <v>5</v>
      </c>
      <c r="G182" s="36">
        <v>4</v>
      </c>
      <c r="H182" s="36" t="s">
        <v>53</v>
      </c>
      <c r="I182" s="36" t="e">
        <v>#N/A</v>
      </c>
      <c r="J182" s="36" t="s">
        <v>70</v>
      </c>
      <c r="K182" s="36" t="s">
        <v>69</v>
      </c>
      <c r="L182" s="36" t="s">
        <v>29</v>
      </c>
      <c r="M182" s="36" t="s">
        <v>69</v>
      </c>
      <c r="N182" s="36" t="s">
        <v>29</v>
      </c>
      <c r="O182" s="36" t="s">
        <v>112</v>
      </c>
      <c r="P182" s="37">
        <v>43889</v>
      </c>
      <c r="Q182" s="37">
        <v>43889</v>
      </c>
      <c r="R182" s="37">
        <v>43889</v>
      </c>
      <c r="S182" s="37">
        <v>43889</v>
      </c>
      <c r="T182" s="44">
        <v>161945</v>
      </c>
      <c r="U182" s="36">
        <v>20200228</v>
      </c>
      <c r="V182" s="36">
        <v>161945</v>
      </c>
      <c r="W182" s="36" t="s">
        <v>69</v>
      </c>
      <c r="X182" s="36" t="s">
        <v>30</v>
      </c>
      <c r="Y182" s="36" t="s">
        <v>31</v>
      </c>
      <c r="Z182" s="36" t="s">
        <v>36</v>
      </c>
      <c r="AA182" s="36" t="s">
        <v>109</v>
      </c>
      <c r="AB182" s="36" t="s">
        <v>107</v>
      </c>
      <c r="AC182" s="36" t="s">
        <v>69</v>
      </c>
      <c r="AD182" s="36" t="s">
        <v>30</v>
      </c>
      <c r="AE182" s="36">
        <v>20200228</v>
      </c>
      <c r="AF182" s="36">
        <v>161945</v>
      </c>
      <c r="AG182" s="36" t="s">
        <v>86</v>
      </c>
      <c r="AH182" s="36" t="s">
        <v>87</v>
      </c>
      <c r="AI182" s="36" t="s">
        <v>34</v>
      </c>
      <c r="AJ182" s="36" t="s">
        <v>35</v>
      </c>
      <c r="AK182" s="36" t="s">
        <v>90</v>
      </c>
      <c r="AL182" s="36" t="s">
        <v>703</v>
      </c>
      <c r="AM182" s="36" t="s">
        <v>899</v>
      </c>
      <c r="AN182" s="36" t="s">
        <v>129</v>
      </c>
      <c r="AO182" s="36" t="s">
        <v>136</v>
      </c>
      <c r="AP182" s="36" t="s">
        <v>407</v>
      </c>
      <c r="AQ182" s="36" t="s">
        <v>57</v>
      </c>
      <c r="AR182" s="36" t="s">
        <v>33</v>
      </c>
      <c r="AS182" s="36" t="s">
        <v>66</v>
      </c>
      <c r="AT182" s="36" t="s">
        <v>66</v>
      </c>
      <c r="AU182" s="38" t="s">
        <v>33</v>
      </c>
      <c r="AV182" s="32"/>
      <c r="AW182" s="22" t="str">
        <f t="shared" si="4"/>
        <v>INTERNET</v>
      </c>
      <c r="AX182" s="44">
        <v>16</v>
      </c>
      <c r="AY182" s="22">
        <v>19</v>
      </c>
      <c r="AZ182" s="22">
        <v>45</v>
      </c>
      <c r="BA182" s="6" t="str">
        <f t="shared" si="5"/>
        <v>16:19:45</v>
      </c>
    </row>
    <row r="183" spans="1:53" x14ac:dyDescent="0.25">
      <c r="A183" s="35">
        <v>763027791</v>
      </c>
      <c r="B183" s="36" t="s">
        <v>28</v>
      </c>
      <c r="C183" s="36">
        <v>21897269</v>
      </c>
      <c r="D183" s="36" t="s">
        <v>62</v>
      </c>
      <c r="E183" s="36"/>
      <c r="F183" s="36">
        <v>3</v>
      </c>
      <c r="G183" s="36">
        <v>2</v>
      </c>
      <c r="H183" s="36" t="s">
        <v>53</v>
      </c>
      <c r="I183" s="36" t="e">
        <v>#N/A</v>
      </c>
      <c r="J183" s="36" t="s">
        <v>70</v>
      </c>
      <c r="K183" s="36" t="s">
        <v>67</v>
      </c>
      <c r="L183" s="36" t="s">
        <v>29</v>
      </c>
      <c r="M183" s="36" t="s">
        <v>67</v>
      </c>
      <c r="N183" s="36" t="s">
        <v>29</v>
      </c>
      <c r="O183" s="36" t="s">
        <v>99</v>
      </c>
      <c r="P183" s="37">
        <v>43893</v>
      </c>
      <c r="Q183" s="37">
        <v>43893</v>
      </c>
      <c r="R183" s="37">
        <v>43893</v>
      </c>
      <c r="S183" s="37">
        <v>43893</v>
      </c>
      <c r="T183" s="44">
        <v>162228</v>
      </c>
      <c r="U183" s="36">
        <v>20200303</v>
      </c>
      <c r="V183" s="36">
        <v>162228</v>
      </c>
      <c r="W183" s="36" t="s">
        <v>491</v>
      </c>
      <c r="X183" s="36" t="s">
        <v>30</v>
      </c>
      <c r="Y183" s="36" t="s">
        <v>31</v>
      </c>
      <c r="Z183" s="36" t="s">
        <v>32</v>
      </c>
      <c r="AA183" s="36" t="s">
        <v>108</v>
      </c>
      <c r="AB183" s="36" t="s">
        <v>107</v>
      </c>
      <c r="AC183" s="36" t="s">
        <v>491</v>
      </c>
      <c r="AD183" s="36" t="s">
        <v>30</v>
      </c>
      <c r="AE183" s="36">
        <v>20200303</v>
      </c>
      <c r="AF183" s="36">
        <v>162228</v>
      </c>
      <c r="AG183" s="36" t="s">
        <v>86</v>
      </c>
      <c r="AH183" s="36" t="s">
        <v>87</v>
      </c>
      <c r="AI183" s="36" t="s">
        <v>60</v>
      </c>
      <c r="AJ183" s="36" t="s">
        <v>61</v>
      </c>
      <c r="AK183" s="36" t="s">
        <v>90</v>
      </c>
      <c r="AL183" s="36" t="s">
        <v>159</v>
      </c>
      <c r="AM183" s="36" t="s">
        <v>900</v>
      </c>
      <c r="AN183" s="36" t="s">
        <v>122</v>
      </c>
      <c r="AO183" s="36" t="s">
        <v>123</v>
      </c>
      <c r="AP183" s="36" t="s">
        <v>520</v>
      </c>
      <c r="AQ183" s="36" t="s">
        <v>57</v>
      </c>
      <c r="AR183" s="36" t="s">
        <v>33</v>
      </c>
      <c r="AS183" s="36" t="s">
        <v>66</v>
      </c>
      <c r="AT183" s="36" t="s">
        <v>66</v>
      </c>
      <c r="AU183" s="38" t="s">
        <v>33</v>
      </c>
      <c r="AW183" s="22" t="str">
        <f t="shared" si="4"/>
        <v>TRIPLE PLAY</v>
      </c>
      <c r="AX183" s="44">
        <v>16</v>
      </c>
      <c r="AY183" s="22">
        <v>22</v>
      </c>
      <c r="AZ183" s="22">
        <v>28</v>
      </c>
      <c r="BA183" s="6" t="str">
        <f t="shared" si="5"/>
        <v>16:22:28</v>
      </c>
    </row>
    <row r="184" spans="1:53" x14ac:dyDescent="0.25">
      <c r="A184" s="39">
        <v>762808233</v>
      </c>
      <c r="B184" s="40" t="s">
        <v>28</v>
      </c>
      <c r="C184" s="40">
        <v>80242811</v>
      </c>
      <c r="D184" s="40" t="s">
        <v>54</v>
      </c>
      <c r="E184" s="40"/>
      <c r="F184" s="40">
        <v>4</v>
      </c>
      <c r="G184" s="40">
        <v>3</v>
      </c>
      <c r="H184" s="40" t="s">
        <v>53</v>
      </c>
      <c r="I184" s="40" t="e">
        <v>#N/A</v>
      </c>
      <c r="J184" s="40" t="s">
        <v>70</v>
      </c>
      <c r="K184" s="40" t="s">
        <v>71</v>
      </c>
      <c r="L184" s="40" t="s">
        <v>29</v>
      </c>
      <c r="M184" s="40" t="s">
        <v>71</v>
      </c>
      <c r="N184" s="40" t="s">
        <v>29</v>
      </c>
      <c r="O184" s="40" t="s">
        <v>120</v>
      </c>
      <c r="P184" s="41">
        <v>43892</v>
      </c>
      <c r="Q184" s="41">
        <v>43892</v>
      </c>
      <c r="R184" s="41">
        <v>43892</v>
      </c>
      <c r="S184" s="41">
        <v>43892</v>
      </c>
      <c r="T184" s="45">
        <v>162456</v>
      </c>
      <c r="U184" s="40">
        <v>20200302</v>
      </c>
      <c r="V184" s="40">
        <v>162456</v>
      </c>
      <c r="W184" s="40" t="s">
        <v>410</v>
      </c>
      <c r="X184" s="40" t="s">
        <v>30</v>
      </c>
      <c r="Y184" s="40" t="s">
        <v>31</v>
      </c>
      <c r="Z184" s="40" t="s">
        <v>32</v>
      </c>
      <c r="AA184" s="40" t="s">
        <v>108</v>
      </c>
      <c r="AB184" s="40" t="s">
        <v>107</v>
      </c>
      <c r="AC184" s="40" t="s">
        <v>410</v>
      </c>
      <c r="AD184" s="40" t="s">
        <v>30</v>
      </c>
      <c r="AE184" s="40">
        <v>20200302</v>
      </c>
      <c r="AF184" s="40">
        <v>162456</v>
      </c>
      <c r="AG184" s="40" t="s">
        <v>86</v>
      </c>
      <c r="AH184" s="40" t="s">
        <v>87</v>
      </c>
      <c r="AI184" s="40" t="s">
        <v>171</v>
      </c>
      <c r="AJ184" s="40" t="s">
        <v>64</v>
      </c>
      <c r="AK184" s="40" t="s">
        <v>90</v>
      </c>
      <c r="AL184" s="40" t="s">
        <v>288</v>
      </c>
      <c r="AM184" s="40" t="s">
        <v>901</v>
      </c>
      <c r="AN184" s="40" t="s">
        <v>129</v>
      </c>
      <c r="AO184" s="40" t="s">
        <v>137</v>
      </c>
      <c r="AP184" s="40" t="s">
        <v>462</v>
      </c>
      <c r="AQ184" s="40" t="s">
        <v>57</v>
      </c>
      <c r="AR184" s="40" t="s">
        <v>33</v>
      </c>
      <c r="AS184" s="40" t="s">
        <v>66</v>
      </c>
      <c r="AT184" s="40" t="s">
        <v>66</v>
      </c>
      <c r="AU184" s="42" t="s">
        <v>33</v>
      </c>
      <c r="AW184" s="22" t="str">
        <f t="shared" si="4"/>
        <v>INTERNET</v>
      </c>
      <c r="AX184" s="45">
        <v>16</v>
      </c>
      <c r="AY184" s="22">
        <v>24</v>
      </c>
      <c r="AZ184" s="22">
        <v>56</v>
      </c>
      <c r="BA184" s="6" t="str">
        <f t="shared" si="5"/>
        <v>16:24:56</v>
      </c>
    </row>
    <row r="185" spans="1:53" x14ac:dyDescent="0.25">
      <c r="A185" s="39">
        <v>763029533</v>
      </c>
      <c r="B185" s="40" t="s">
        <v>28</v>
      </c>
      <c r="C185" s="40">
        <v>47718283</v>
      </c>
      <c r="D185" s="40" t="s">
        <v>65</v>
      </c>
      <c r="E185" s="40"/>
      <c r="F185" s="40">
        <v>3</v>
      </c>
      <c r="G185" s="40">
        <v>2</v>
      </c>
      <c r="H185" s="40" t="s">
        <v>53</v>
      </c>
      <c r="I185" s="40" t="e">
        <v>#N/A</v>
      </c>
      <c r="J185" s="40" t="s">
        <v>70</v>
      </c>
      <c r="K185" s="40" t="s">
        <v>71</v>
      </c>
      <c r="L185" s="40" t="s">
        <v>29</v>
      </c>
      <c r="M185" s="40" t="s">
        <v>71</v>
      </c>
      <c r="N185" s="40" t="s">
        <v>29</v>
      </c>
      <c r="O185" s="40" t="s">
        <v>163</v>
      </c>
      <c r="P185" s="41">
        <v>43893</v>
      </c>
      <c r="Q185" s="41">
        <v>43893</v>
      </c>
      <c r="R185" s="41">
        <v>43893</v>
      </c>
      <c r="S185" s="41">
        <v>43893</v>
      </c>
      <c r="T185" s="45">
        <v>162844</v>
      </c>
      <c r="U185" s="40">
        <v>20200303</v>
      </c>
      <c r="V185" s="40">
        <v>162844</v>
      </c>
      <c r="W185" s="40" t="s">
        <v>410</v>
      </c>
      <c r="X185" s="40" t="s">
        <v>30</v>
      </c>
      <c r="Y185" s="40" t="s">
        <v>31</v>
      </c>
      <c r="Z185" s="40" t="s">
        <v>32</v>
      </c>
      <c r="AA185" s="40" t="s">
        <v>108</v>
      </c>
      <c r="AB185" s="40" t="s">
        <v>107</v>
      </c>
      <c r="AC185" s="40" t="s">
        <v>410</v>
      </c>
      <c r="AD185" s="40" t="s">
        <v>30</v>
      </c>
      <c r="AE185" s="40">
        <v>20200303</v>
      </c>
      <c r="AF185" s="40">
        <v>162844</v>
      </c>
      <c r="AG185" s="40" t="s">
        <v>86</v>
      </c>
      <c r="AH185" s="40" t="s">
        <v>87</v>
      </c>
      <c r="AI185" s="40" t="s">
        <v>60</v>
      </c>
      <c r="AJ185" s="40" t="s">
        <v>61</v>
      </c>
      <c r="AK185" s="40" t="s">
        <v>90</v>
      </c>
      <c r="AL185" s="40" t="s">
        <v>159</v>
      </c>
      <c r="AM185" s="40" t="s">
        <v>902</v>
      </c>
      <c r="AN185" s="40" t="s">
        <v>122</v>
      </c>
      <c r="AO185" s="40" t="s">
        <v>123</v>
      </c>
      <c r="AP185" s="40" t="s">
        <v>445</v>
      </c>
      <c r="AQ185" s="40" t="s">
        <v>57</v>
      </c>
      <c r="AR185" s="40" t="s">
        <v>33</v>
      </c>
      <c r="AS185" s="40" t="s">
        <v>66</v>
      </c>
      <c r="AT185" s="40" t="s">
        <v>66</v>
      </c>
      <c r="AU185" s="42" t="s">
        <v>33</v>
      </c>
      <c r="AW185" s="22" t="str">
        <f t="shared" si="4"/>
        <v>DOBLE PLAY</v>
      </c>
      <c r="AX185" s="45">
        <v>16</v>
      </c>
      <c r="AY185" s="22">
        <v>28</v>
      </c>
      <c r="AZ185" s="22">
        <v>44</v>
      </c>
      <c r="BA185" s="6" t="str">
        <f t="shared" si="5"/>
        <v>16:28:44</v>
      </c>
    </row>
    <row r="186" spans="1:53" x14ac:dyDescent="0.25">
      <c r="A186" s="35">
        <v>763240977</v>
      </c>
      <c r="B186" s="36" t="s">
        <v>28</v>
      </c>
      <c r="C186" s="36">
        <v>85564136</v>
      </c>
      <c r="D186" s="36" t="s">
        <v>55</v>
      </c>
      <c r="E186" s="36"/>
      <c r="F186" s="36">
        <v>2</v>
      </c>
      <c r="G186" s="36">
        <v>1</v>
      </c>
      <c r="H186" s="36" t="s">
        <v>53</v>
      </c>
      <c r="I186" s="36" t="e">
        <v>#N/A</v>
      </c>
      <c r="J186" s="36" t="s">
        <v>70</v>
      </c>
      <c r="K186" s="36" t="s">
        <v>67</v>
      </c>
      <c r="L186" s="36" t="s">
        <v>29</v>
      </c>
      <c r="M186" s="36" t="s">
        <v>67</v>
      </c>
      <c r="N186" s="36" t="s">
        <v>29</v>
      </c>
      <c r="O186" s="36" t="s">
        <v>133</v>
      </c>
      <c r="P186" s="37">
        <v>43894</v>
      </c>
      <c r="Q186" s="37">
        <v>43894</v>
      </c>
      <c r="R186" s="37">
        <v>43894</v>
      </c>
      <c r="S186" s="37">
        <v>43894</v>
      </c>
      <c r="T186" s="44">
        <v>164341</v>
      </c>
      <c r="U186" s="36">
        <v>20200304</v>
      </c>
      <c r="V186" s="36">
        <v>164341</v>
      </c>
      <c r="W186" s="36" t="s">
        <v>491</v>
      </c>
      <c r="X186" s="36" t="s">
        <v>30</v>
      </c>
      <c r="Y186" s="36" t="s">
        <v>31</v>
      </c>
      <c r="Z186" s="36" t="s">
        <v>32</v>
      </c>
      <c r="AA186" s="36" t="s">
        <v>108</v>
      </c>
      <c r="AB186" s="36" t="s">
        <v>107</v>
      </c>
      <c r="AC186" s="36" t="s">
        <v>491</v>
      </c>
      <c r="AD186" s="36" t="s">
        <v>30</v>
      </c>
      <c r="AE186" s="36">
        <v>20200304</v>
      </c>
      <c r="AF186" s="36">
        <v>164341</v>
      </c>
      <c r="AG186" s="36" t="s">
        <v>86</v>
      </c>
      <c r="AH186" s="36" t="s">
        <v>87</v>
      </c>
      <c r="AI186" s="36" t="s">
        <v>125</v>
      </c>
      <c r="AJ186" s="36" t="s">
        <v>64</v>
      </c>
      <c r="AK186" s="36" t="s">
        <v>90</v>
      </c>
      <c r="AL186" s="36" t="s">
        <v>903</v>
      </c>
      <c r="AM186" s="36" t="s">
        <v>904</v>
      </c>
      <c r="AN186" s="36" t="s">
        <v>122</v>
      </c>
      <c r="AO186" s="36" t="s">
        <v>126</v>
      </c>
      <c r="AP186" s="36" t="s">
        <v>494</v>
      </c>
      <c r="AQ186" s="36" t="s">
        <v>57</v>
      </c>
      <c r="AR186" s="36" t="s">
        <v>33</v>
      </c>
      <c r="AS186" s="36" t="s">
        <v>66</v>
      </c>
      <c r="AT186" s="36" t="s">
        <v>66</v>
      </c>
      <c r="AU186" s="38" t="s">
        <v>33</v>
      </c>
      <c r="AW186" s="22" t="str">
        <f t="shared" si="4"/>
        <v>DOBLE PLAY</v>
      </c>
      <c r="AX186" s="44">
        <v>16</v>
      </c>
      <c r="AY186" s="22">
        <v>43</v>
      </c>
      <c r="AZ186" s="22">
        <v>41</v>
      </c>
      <c r="BA186" s="6" t="str">
        <f t="shared" si="5"/>
        <v>16:43:41</v>
      </c>
    </row>
    <row r="187" spans="1:53" x14ac:dyDescent="0.25">
      <c r="A187" s="35">
        <v>760843814</v>
      </c>
      <c r="B187" s="36" t="s">
        <v>28</v>
      </c>
      <c r="C187" s="36">
        <v>20461466</v>
      </c>
      <c r="D187" s="36" t="s">
        <v>55</v>
      </c>
      <c r="E187" s="36"/>
      <c r="F187" s="36">
        <v>11</v>
      </c>
      <c r="G187" s="36">
        <v>10</v>
      </c>
      <c r="H187" s="36" t="s">
        <v>53</v>
      </c>
      <c r="I187" s="36" t="e">
        <v>#N/A</v>
      </c>
      <c r="J187" s="36" t="s">
        <v>156</v>
      </c>
      <c r="K187" s="36" t="s">
        <v>71</v>
      </c>
      <c r="L187" s="36" t="s">
        <v>29</v>
      </c>
      <c r="M187" s="36" t="s">
        <v>71</v>
      </c>
      <c r="N187" s="36" t="s">
        <v>29</v>
      </c>
      <c r="O187" s="36" t="s">
        <v>124</v>
      </c>
      <c r="P187" s="37">
        <v>43881</v>
      </c>
      <c r="Q187" s="37">
        <v>43881</v>
      </c>
      <c r="R187" s="37">
        <v>43881</v>
      </c>
      <c r="S187" s="37">
        <v>43881</v>
      </c>
      <c r="T187" s="44">
        <v>164534</v>
      </c>
      <c r="U187" s="36">
        <v>20200220</v>
      </c>
      <c r="V187" s="36">
        <v>164534</v>
      </c>
      <c r="W187" s="36" t="s">
        <v>410</v>
      </c>
      <c r="X187" s="36" t="s">
        <v>30</v>
      </c>
      <c r="Y187" s="36" t="s">
        <v>31</v>
      </c>
      <c r="Z187" s="36" t="s">
        <v>32</v>
      </c>
      <c r="AA187" s="36" t="s">
        <v>108</v>
      </c>
      <c r="AB187" s="36" t="s">
        <v>107</v>
      </c>
      <c r="AC187" s="36" t="s">
        <v>410</v>
      </c>
      <c r="AD187" s="36" t="s">
        <v>30</v>
      </c>
      <c r="AE187" s="36">
        <v>20200220</v>
      </c>
      <c r="AF187" s="36">
        <v>164534</v>
      </c>
      <c r="AG187" s="36" t="s">
        <v>86</v>
      </c>
      <c r="AH187" s="36" t="s">
        <v>87</v>
      </c>
      <c r="AI187" s="36" t="s">
        <v>34</v>
      </c>
      <c r="AJ187" s="36" t="s">
        <v>35</v>
      </c>
      <c r="AK187" s="36" t="s">
        <v>90</v>
      </c>
      <c r="AL187" s="36" t="s">
        <v>293</v>
      </c>
      <c r="AM187" s="36" t="s">
        <v>294</v>
      </c>
      <c r="AN187" s="36" t="s">
        <v>129</v>
      </c>
      <c r="AO187" s="36" t="s">
        <v>132</v>
      </c>
      <c r="AP187" s="36" t="s">
        <v>218</v>
      </c>
      <c r="AQ187" s="36" t="s">
        <v>57</v>
      </c>
      <c r="AR187" s="36" t="s">
        <v>33</v>
      </c>
      <c r="AS187" s="36" t="s">
        <v>66</v>
      </c>
      <c r="AT187" s="36" t="s">
        <v>66</v>
      </c>
      <c r="AU187" s="38" t="s">
        <v>33</v>
      </c>
      <c r="AW187" s="22" t="str">
        <f t="shared" si="4"/>
        <v>DOBLE PLAY</v>
      </c>
      <c r="AX187" s="44">
        <v>16</v>
      </c>
      <c r="AY187" s="22">
        <v>45</v>
      </c>
      <c r="AZ187" s="22">
        <v>34</v>
      </c>
      <c r="BA187" s="6" t="str">
        <f t="shared" si="5"/>
        <v>16:45:34</v>
      </c>
    </row>
    <row r="188" spans="1:53" x14ac:dyDescent="0.25">
      <c r="A188" s="39">
        <v>760627599</v>
      </c>
      <c r="B188" s="40" t="s">
        <v>28</v>
      </c>
      <c r="C188" s="40">
        <v>34618291</v>
      </c>
      <c r="D188" s="40" t="s">
        <v>55</v>
      </c>
      <c r="E188" s="40"/>
      <c r="F188" s="40">
        <v>12</v>
      </c>
      <c r="G188" s="40">
        <v>11</v>
      </c>
      <c r="H188" s="40" t="s">
        <v>53</v>
      </c>
      <c r="I188" s="40" t="e">
        <v>#N/A</v>
      </c>
      <c r="J188" s="40" t="s">
        <v>156</v>
      </c>
      <c r="K188" s="40" t="s">
        <v>67</v>
      </c>
      <c r="L188" s="40" t="s">
        <v>29</v>
      </c>
      <c r="M188" s="40" t="s">
        <v>67</v>
      </c>
      <c r="N188" s="40" t="s">
        <v>29</v>
      </c>
      <c r="O188" s="40" t="s">
        <v>148</v>
      </c>
      <c r="P188" s="41">
        <v>43880</v>
      </c>
      <c r="Q188" s="41">
        <v>43880</v>
      </c>
      <c r="R188" s="41">
        <v>43880</v>
      </c>
      <c r="S188" s="41">
        <v>43880</v>
      </c>
      <c r="T188" s="45">
        <v>164642</v>
      </c>
      <c r="U188" s="40">
        <v>20200219</v>
      </c>
      <c r="V188" s="40">
        <v>164642</v>
      </c>
      <c r="W188" s="40" t="s">
        <v>491</v>
      </c>
      <c r="X188" s="40" t="s">
        <v>30</v>
      </c>
      <c r="Y188" s="40" t="s">
        <v>31</v>
      </c>
      <c r="Z188" s="40" t="s">
        <v>32</v>
      </c>
      <c r="AA188" s="40" t="s">
        <v>108</v>
      </c>
      <c r="AB188" s="40" t="s">
        <v>107</v>
      </c>
      <c r="AC188" s="40" t="s">
        <v>491</v>
      </c>
      <c r="AD188" s="40" t="s">
        <v>30</v>
      </c>
      <c r="AE188" s="40">
        <v>20200219</v>
      </c>
      <c r="AF188" s="40">
        <v>164642</v>
      </c>
      <c r="AG188" s="40" t="s">
        <v>86</v>
      </c>
      <c r="AH188" s="40" t="s">
        <v>87</v>
      </c>
      <c r="AI188" s="40" t="s">
        <v>91</v>
      </c>
      <c r="AJ188" s="40" t="s">
        <v>64</v>
      </c>
      <c r="AK188" s="40" t="s">
        <v>90</v>
      </c>
      <c r="AL188" s="40" t="s">
        <v>295</v>
      </c>
      <c r="AM188" s="40" t="s">
        <v>296</v>
      </c>
      <c r="AN188" s="40" t="s">
        <v>122</v>
      </c>
      <c r="AO188" s="40" t="s">
        <v>126</v>
      </c>
      <c r="AP188" s="40" t="s">
        <v>191</v>
      </c>
      <c r="AQ188" s="40" t="s">
        <v>57</v>
      </c>
      <c r="AR188" s="40" t="s">
        <v>33</v>
      </c>
      <c r="AS188" s="40" t="s">
        <v>66</v>
      </c>
      <c r="AT188" s="40" t="s">
        <v>66</v>
      </c>
      <c r="AU188" s="42" t="s">
        <v>33</v>
      </c>
      <c r="AW188" s="22" t="str">
        <f t="shared" si="4"/>
        <v>DOBLE PLAY</v>
      </c>
      <c r="AX188" s="45">
        <v>16</v>
      </c>
      <c r="AY188" s="22">
        <v>46</v>
      </c>
      <c r="AZ188" s="22">
        <v>42</v>
      </c>
      <c r="BA188" s="6" t="str">
        <f t="shared" si="5"/>
        <v>16:46:42</v>
      </c>
    </row>
    <row r="189" spans="1:53" x14ac:dyDescent="0.25">
      <c r="A189" s="35">
        <v>762816498</v>
      </c>
      <c r="B189" s="36" t="s">
        <v>28</v>
      </c>
      <c r="C189" s="36">
        <v>79714344</v>
      </c>
      <c r="D189" s="36" t="s">
        <v>54</v>
      </c>
      <c r="E189" s="36"/>
      <c r="F189" s="36">
        <v>4</v>
      </c>
      <c r="G189" s="36">
        <v>3</v>
      </c>
      <c r="H189" s="36" t="s">
        <v>53</v>
      </c>
      <c r="I189" s="36" t="e">
        <v>#N/A</v>
      </c>
      <c r="J189" s="36" t="s">
        <v>70</v>
      </c>
      <c r="K189" s="36" t="s">
        <v>71</v>
      </c>
      <c r="L189" s="36" t="s">
        <v>29</v>
      </c>
      <c r="M189" s="36" t="s">
        <v>71</v>
      </c>
      <c r="N189" s="36" t="s">
        <v>29</v>
      </c>
      <c r="O189" s="36" t="s">
        <v>120</v>
      </c>
      <c r="P189" s="37">
        <v>43892</v>
      </c>
      <c r="Q189" s="37">
        <v>43892</v>
      </c>
      <c r="R189" s="37">
        <v>43892</v>
      </c>
      <c r="S189" s="37">
        <v>43892</v>
      </c>
      <c r="T189" s="44">
        <v>164958</v>
      </c>
      <c r="U189" s="36">
        <v>20200302</v>
      </c>
      <c r="V189" s="36">
        <v>164958</v>
      </c>
      <c r="W189" s="36" t="s">
        <v>410</v>
      </c>
      <c r="X189" s="36" t="s">
        <v>30</v>
      </c>
      <c r="Y189" s="36" t="s">
        <v>31</v>
      </c>
      <c r="Z189" s="36" t="s">
        <v>36</v>
      </c>
      <c r="AA189" s="36" t="s">
        <v>109</v>
      </c>
      <c r="AB189" s="36" t="s">
        <v>107</v>
      </c>
      <c r="AC189" s="36" t="s">
        <v>410</v>
      </c>
      <c r="AD189" s="36" t="s">
        <v>30</v>
      </c>
      <c r="AE189" s="36">
        <v>20200302</v>
      </c>
      <c r="AF189" s="36">
        <v>164958</v>
      </c>
      <c r="AG189" s="36" t="s">
        <v>86</v>
      </c>
      <c r="AH189" s="36" t="s">
        <v>87</v>
      </c>
      <c r="AI189" s="36" t="s">
        <v>60</v>
      </c>
      <c r="AJ189" s="36" t="s">
        <v>61</v>
      </c>
      <c r="AK189" s="36" t="s">
        <v>90</v>
      </c>
      <c r="AL189" s="36" t="s">
        <v>905</v>
      </c>
      <c r="AM189" s="36" t="s">
        <v>906</v>
      </c>
      <c r="AN189" s="36" t="s">
        <v>122</v>
      </c>
      <c r="AO189" s="36" t="s">
        <v>141</v>
      </c>
      <c r="AP189" s="36" t="s">
        <v>461</v>
      </c>
      <c r="AQ189" s="36" t="s">
        <v>57</v>
      </c>
      <c r="AR189" s="36" t="s">
        <v>33</v>
      </c>
      <c r="AS189" s="36" t="s">
        <v>66</v>
      </c>
      <c r="AT189" s="36" t="s">
        <v>66</v>
      </c>
      <c r="AU189" s="38" t="s">
        <v>33</v>
      </c>
      <c r="AW189" s="22" t="str">
        <f t="shared" si="4"/>
        <v>INTERNET</v>
      </c>
      <c r="AX189" s="44">
        <v>16</v>
      </c>
      <c r="AY189" s="22">
        <v>49</v>
      </c>
      <c r="AZ189" s="22">
        <v>58</v>
      </c>
      <c r="BA189" s="6" t="str">
        <f t="shared" si="5"/>
        <v>16:49:58</v>
      </c>
    </row>
    <row r="190" spans="1:53" x14ac:dyDescent="0.25">
      <c r="A190" s="35">
        <v>762816676</v>
      </c>
      <c r="B190" s="36" t="s">
        <v>28</v>
      </c>
      <c r="C190" s="36">
        <v>6189815</v>
      </c>
      <c r="D190" s="36" t="s">
        <v>54</v>
      </c>
      <c r="E190" s="36"/>
      <c r="F190" s="36">
        <v>4</v>
      </c>
      <c r="G190" s="36">
        <v>3</v>
      </c>
      <c r="H190" s="36" t="s">
        <v>53</v>
      </c>
      <c r="I190" s="36" t="e">
        <v>#N/A</v>
      </c>
      <c r="J190" s="36" t="s">
        <v>70</v>
      </c>
      <c r="K190" s="36" t="s">
        <v>88</v>
      </c>
      <c r="L190" s="36" t="s">
        <v>29</v>
      </c>
      <c r="M190" s="36" t="s">
        <v>88</v>
      </c>
      <c r="N190" s="36" t="s">
        <v>29</v>
      </c>
      <c r="O190" s="36" t="s">
        <v>110</v>
      </c>
      <c r="P190" s="37">
        <v>43892</v>
      </c>
      <c r="Q190" s="37">
        <v>43892</v>
      </c>
      <c r="R190" s="37">
        <v>43892</v>
      </c>
      <c r="S190" s="37">
        <v>43892</v>
      </c>
      <c r="T190" s="44">
        <v>165035</v>
      </c>
      <c r="U190" s="36">
        <v>20200302</v>
      </c>
      <c r="V190" s="36">
        <v>165035</v>
      </c>
      <c r="W190" s="36" t="s">
        <v>88</v>
      </c>
      <c r="X190" s="36" t="s">
        <v>30</v>
      </c>
      <c r="Y190" s="36" t="s">
        <v>31</v>
      </c>
      <c r="Z190" s="36" t="s">
        <v>32</v>
      </c>
      <c r="AA190" s="36" t="s">
        <v>108</v>
      </c>
      <c r="AB190" s="36" t="s">
        <v>107</v>
      </c>
      <c r="AC190" s="36" t="s">
        <v>88</v>
      </c>
      <c r="AD190" s="36" t="s">
        <v>30</v>
      </c>
      <c r="AE190" s="36">
        <v>20200302</v>
      </c>
      <c r="AF190" s="36">
        <v>165035</v>
      </c>
      <c r="AG190" s="36" t="s">
        <v>86</v>
      </c>
      <c r="AH190" s="36" t="s">
        <v>87</v>
      </c>
      <c r="AI190" s="36" t="s">
        <v>60</v>
      </c>
      <c r="AJ190" s="36" t="s">
        <v>61</v>
      </c>
      <c r="AK190" s="36" t="s">
        <v>90</v>
      </c>
      <c r="AL190" s="36" t="s">
        <v>884</v>
      </c>
      <c r="AM190" s="36" t="s">
        <v>907</v>
      </c>
      <c r="AN190" s="36" t="s">
        <v>122</v>
      </c>
      <c r="AO190" s="36" t="s">
        <v>123</v>
      </c>
      <c r="AP190" s="36" t="s">
        <v>584</v>
      </c>
      <c r="AQ190" s="36" t="s">
        <v>57</v>
      </c>
      <c r="AR190" s="36" t="s">
        <v>33</v>
      </c>
      <c r="AS190" s="36" t="s">
        <v>66</v>
      </c>
      <c r="AT190" s="36" t="s">
        <v>66</v>
      </c>
      <c r="AU190" s="38" t="s">
        <v>33</v>
      </c>
      <c r="AW190" s="22" t="str">
        <f t="shared" si="4"/>
        <v>INTERNET</v>
      </c>
      <c r="AX190" s="44">
        <v>16</v>
      </c>
      <c r="AY190" s="22">
        <v>50</v>
      </c>
      <c r="AZ190" s="22">
        <v>35</v>
      </c>
      <c r="BA190" s="6" t="str">
        <f t="shared" si="5"/>
        <v>16:50:35</v>
      </c>
    </row>
    <row r="191" spans="1:53" x14ac:dyDescent="0.25">
      <c r="A191" s="35">
        <v>761494250</v>
      </c>
      <c r="B191" s="36" t="s">
        <v>28</v>
      </c>
      <c r="C191" s="36">
        <v>84123066</v>
      </c>
      <c r="D191" s="36" t="s">
        <v>54</v>
      </c>
      <c r="E191" s="36"/>
      <c r="F191" s="36">
        <v>9</v>
      </c>
      <c r="G191" s="36">
        <v>8</v>
      </c>
      <c r="H191" s="36" t="s">
        <v>53</v>
      </c>
      <c r="I191" s="36" t="e">
        <v>#N/A</v>
      </c>
      <c r="J191" s="36" t="s">
        <v>70</v>
      </c>
      <c r="K191" s="36" t="s">
        <v>71</v>
      </c>
      <c r="L191" s="36" t="s">
        <v>29</v>
      </c>
      <c r="M191" s="36" t="s">
        <v>71</v>
      </c>
      <c r="N191" s="36" t="s">
        <v>29</v>
      </c>
      <c r="O191" s="36" t="s">
        <v>203</v>
      </c>
      <c r="P191" s="37">
        <v>43885</v>
      </c>
      <c r="Q191" s="37">
        <v>43885</v>
      </c>
      <c r="R191" s="37">
        <v>43885</v>
      </c>
      <c r="S191" s="37">
        <v>43885</v>
      </c>
      <c r="T191" s="44">
        <v>165542</v>
      </c>
      <c r="U191" s="36">
        <v>20200224</v>
      </c>
      <c r="V191" s="36">
        <v>165542</v>
      </c>
      <c r="W191" s="36" t="s">
        <v>410</v>
      </c>
      <c r="X191" s="36" t="s">
        <v>30</v>
      </c>
      <c r="Y191" s="36" t="s">
        <v>31</v>
      </c>
      <c r="Z191" s="36" t="s">
        <v>32</v>
      </c>
      <c r="AA191" s="36" t="s">
        <v>108</v>
      </c>
      <c r="AB191" s="36" t="s">
        <v>107</v>
      </c>
      <c r="AC191" s="36" t="s">
        <v>410</v>
      </c>
      <c r="AD191" s="36" t="s">
        <v>30</v>
      </c>
      <c r="AE191" s="36">
        <v>20200224</v>
      </c>
      <c r="AF191" s="36">
        <v>165542</v>
      </c>
      <c r="AG191" s="36" t="s">
        <v>86</v>
      </c>
      <c r="AH191" s="36" t="s">
        <v>87</v>
      </c>
      <c r="AI191" s="36" t="s">
        <v>174</v>
      </c>
      <c r="AJ191" s="36" t="s">
        <v>61</v>
      </c>
      <c r="AK191" s="36" t="s">
        <v>90</v>
      </c>
      <c r="AL191" s="36" t="s">
        <v>908</v>
      </c>
      <c r="AM191" s="36" t="s">
        <v>909</v>
      </c>
      <c r="AN191" s="36" t="s">
        <v>122</v>
      </c>
      <c r="AO191" s="36" t="s">
        <v>123</v>
      </c>
      <c r="AP191" s="36" t="s">
        <v>489</v>
      </c>
      <c r="AQ191" s="36" t="s">
        <v>57</v>
      </c>
      <c r="AR191" s="36" t="s">
        <v>33</v>
      </c>
      <c r="AS191" s="36" t="s">
        <v>66</v>
      </c>
      <c r="AT191" s="36" t="s">
        <v>66</v>
      </c>
      <c r="AU191" s="38" t="s">
        <v>33</v>
      </c>
      <c r="AW191" s="22" t="str">
        <f t="shared" si="4"/>
        <v>INTERNET</v>
      </c>
      <c r="AX191" s="44">
        <v>16</v>
      </c>
      <c r="AY191" s="22">
        <v>55</v>
      </c>
      <c r="AZ191" s="22">
        <v>42</v>
      </c>
      <c r="BA191" s="6" t="str">
        <f t="shared" si="5"/>
        <v>16:55:42</v>
      </c>
    </row>
    <row r="192" spans="1:53" x14ac:dyDescent="0.25">
      <c r="A192" s="39">
        <v>762366753</v>
      </c>
      <c r="B192" s="40" t="s">
        <v>28</v>
      </c>
      <c r="C192" s="40">
        <v>78640433</v>
      </c>
      <c r="D192" s="40" t="s">
        <v>55</v>
      </c>
      <c r="E192" s="40"/>
      <c r="F192" s="40">
        <v>5</v>
      </c>
      <c r="G192" s="40">
        <v>4</v>
      </c>
      <c r="H192" s="40" t="s">
        <v>53</v>
      </c>
      <c r="I192" s="40" t="e">
        <v>#N/A</v>
      </c>
      <c r="J192" s="40" t="s">
        <v>70</v>
      </c>
      <c r="K192" s="40" t="s">
        <v>71</v>
      </c>
      <c r="L192" s="40" t="s">
        <v>29</v>
      </c>
      <c r="M192" s="40" t="s">
        <v>71</v>
      </c>
      <c r="N192" s="40" t="s">
        <v>29</v>
      </c>
      <c r="O192" s="40" t="s">
        <v>138</v>
      </c>
      <c r="P192" s="41">
        <v>43889</v>
      </c>
      <c r="Q192" s="41">
        <v>43889</v>
      </c>
      <c r="R192" s="41">
        <v>43889</v>
      </c>
      <c r="S192" s="41">
        <v>43889</v>
      </c>
      <c r="T192" s="45">
        <v>165812</v>
      </c>
      <c r="U192" s="40">
        <v>20200228</v>
      </c>
      <c r="V192" s="40">
        <v>165812</v>
      </c>
      <c r="W192" s="40" t="s">
        <v>410</v>
      </c>
      <c r="X192" s="40" t="s">
        <v>30</v>
      </c>
      <c r="Y192" s="40" t="s">
        <v>31</v>
      </c>
      <c r="Z192" s="40" t="s">
        <v>36</v>
      </c>
      <c r="AA192" s="40" t="s">
        <v>109</v>
      </c>
      <c r="AB192" s="40" t="s">
        <v>107</v>
      </c>
      <c r="AC192" s="40" t="s">
        <v>410</v>
      </c>
      <c r="AD192" s="40" t="s">
        <v>30</v>
      </c>
      <c r="AE192" s="40">
        <v>20200228</v>
      </c>
      <c r="AF192" s="40">
        <v>165812</v>
      </c>
      <c r="AG192" s="40" t="s">
        <v>86</v>
      </c>
      <c r="AH192" s="40" t="s">
        <v>87</v>
      </c>
      <c r="AI192" s="40" t="s">
        <v>115</v>
      </c>
      <c r="AJ192" s="40" t="s">
        <v>59</v>
      </c>
      <c r="AK192" s="40" t="s">
        <v>90</v>
      </c>
      <c r="AL192" s="40" t="s">
        <v>910</v>
      </c>
      <c r="AM192" s="40" t="s">
        <v>911</v>
      </c>
      <c r="AN192" s="40" t="s">
        <v>127</v>
      </c>
      <c r="AO192" s="40" t="s">
        <v>139</v>
      </c>
      <c r="AP192" s="40" t="s">
        <v>480</v>
      </c>
      <c r="AQ192" s="40" t="s">
        <v>57</v>
      </c>
      <c r="AR192" s="40" t="s">
        <v>33</v>
      </c>
      <c r="AS192" s="40" t="s">
        <v>66</v>
      </c>
      <c r="AT192" s="40" t="s">
        <v>66</v>
      </c>
      <c r="AU192" s="42" t="s">
        <v>33</v>
      </c>
      <c r="AW192" s="22" t="str">
        <f t="shared" si="4"/>
        <v>DOBLE PLAY</v>
      </c>
      <c r="AX192" s="45">
        <v>16</v>
      </c>
      <c r="AY192" s="22">
        <v>58</v>
      </c>
      <c r="AZ192" s="22">
        <v>12</v>
      </c>
      <c r="BA192" s="6" t="str">
        <f t="shared" si="5"/>
        <v>16:58:12</v>
      </c>
    </row>
    <row r="193" spans="1:53" x14ac:dyDescent="0.25">
      <c r="A193" s="39">
        <v>763039500</v>
      </c>
      <c r="B193" s="40" t="s">
        <v>28</v>
      </c>
      <c r="C193" s="40">
        <v>25316756</v>
      </c>
      <c r="D193" s="40" t="s">
        <v>62</v>
      </c>
      <c r="E193" s="40"/>
      <c r="F193" s="40">
        <v>3</v>
      </c>
      <c r="G193" s="40">
        <v>2</v>
      </c>
      <c r="H193" s="40" t="s">
        <v>53</v>
      </c>
      <c r="I193" s="40" t="e">
        <v>#N/A</v>
      </c>
      <c r="J193" s="40" t="s">
        <v>70</v>
      </c>
      <c r="K193" s="40" t="s">
        <v>88</v>
      </c>
      <c r="L193" s="40" t="s">
        <v>29</v>
      </c>
      <c r="M193" s="40" t="s">
        <v>88</v>
      </c>
      <c r="N193" s="40" t="s">
        <v>29</v>
      </c>
      <c r="O193" s="40" t="s">
        <v>93</v>
      </c>
      <c r="P193" s="41">
        <v>43893</v>
      </c>
      <c r="Q193" s="41">
        <v>43893</v>
      </c>
      <c r="R193" s="41">
        <v>43893</v>
      </c>
      <c r="S193" s="41">
        <v>43893</v>
      </c>
      <c r="T193" s="45">
        <v>170427</v>
      </c>
      <c r="U193" s="40">
        <v>20200303</v>
      </c>
      <c r="V193" s="40">
        <v>170427</v>
      </c>
      <c r="W193" s="40" t="s">
        <v>88</v>
      </c>
      <c r="X193" s="40" t="s">
        <v>30</v>
      </c>
      <c r="Y193" s="40" t="s">
        <v>31</v>
      </c>
      <c r="Z193" s="40" t="s">
        <v>32</v>
      </c>
      <c r="AA193" s="40" t="s">
        <v>108</v>
      </c>
      <c r="AB193" s="40" t="s">
        <v>107</v>
      </c>
      <c r="AC193" s="40" t="s">
        <v>88</v>
      </c>
      <c r="AD193" s="40" t="s">
        <v>30</v>
      </c>
      <c r="AE193" s="40">
        <v>20200303</v>
      </c>
      <c r="AF193" s="40">
        <v>170427</v>
      </c>
      <c r="AG193" s="40" t="s">
        <v>86</v>
      </c>
      <c r="AH193" s="40" t="s">
        <v>87</v>
      </c>
      <c r="AI193" s="40" t="s">
        <v>174</v>
      </c>
      <c r="AJ193" s="40" t="s">
        <v>61</v>
      </c>
      <c r="AK193" s="40" t="s">
        <v>90</v>
      </c>
      <c r="AL193" s="40" t="s">
        <v>820</v>
      </c>
      <c r="AM193" s="40" t="s">
        <v>912</v>
      </c>
      <c r="AN193" s="40" t="s">
        <v>122</v>
      </c>
      <c r="AO193" s="40" t="s">
        <v>123</v>
      </c>
      <c r="AP193" s="40" t="s">
        <v>575</v>
      </c>
      <c r="AQ193" s="40" t="s">
        <v>57</v>
      </c>
      <c r="AR193" s="40" t="s">
        <v>33</v>
      </c>
      <c r="AS193" s="40" t="s">
        <v>66</v>
      </c>
      <c r="AT193" s="40" t="s">
        <v>66</v>
      </c>
      <c r="AU193" s="42" t="s">
        <v>33</v>
      </c>
      <c r="AW193" s="22" t="str">
        <f t="shared" si="4"/>
        <v>TRIPLE PLAY</v>
      </c>
      <c r="AX193" s="45">
        <v>17</v>
      </c>
      <c r="AY193" s="22">
        <v>4</v>
      </c>
      <c r="AZ193" s="22">
        <v>27</v>
      </c>
      <c r="BA193" s="6" t="str">
        <f t="shared" si="5"/>
        <v>17:4:27</v>
      </c>
    </row>
    <row r="194" spans="1:53" x14ac:dyDescent="0.25">
      <c r="A194" s="39">
        <v>761226747</v>
      </c>
      <c r="B194" s="40" t="s">
        <v>28</v>
      </c>
      <c r="C194" s="40">
        <v>67510537</v>
      </c>
      <c r="D194" s="40" t="s">
        <v>55</v>
      </c>
      <c r="E194" s="40"/>
      <c r="F194" s="40">
        <v>10</v>
      </c>
      <c r="G194" s="40">
        <v>9</v>
      </c>
      <c r="H194" s="40" t="s">
        <v>53</v>
      </c>
      <c r="I194" s="40" t="e">
        <v>#N/A</v>
      </c>
      <c r="J194" s="40" t="s">
        <v>70</v>
      </c>
      <c r="K194" s="40" t="s">
        <v>67</v>
      </c>
      <c r="L194" s="40" t="s">
        <v>29</v>
      </c>
      <c r="M194" s="40" t="s">
        <v>67</v>
      </c>
      <c r="N194" s="40" t="s">
        <v>29</v>
      </c>
      <c r="O194" s="40" t="s">
        <v>164</v>
      </c>
      <c r="P194" s="41">
        <v>43883</v>
      </c>
      <c r="Q194" s="41">
        <v>43883</v>
      </c>
      <c r="R194" s="41">
        <v>43883</v>
      </c>
      <c r="S194" s="41">
        <v>43882</v>
      </c>
      <c r="T194" s="45">
        <v>171454</v>
      </c>
      <c r="U194" s="40">
        <v>20200222</v>
      </c>
      <c r="V194" s="40">
        <v>171454</v>
      </c>
      <c r="W194" s="40" t="s">
        <v>491</v>
      </c>
      <c r="X194" s="40" t="s">
        <v>30</v>
      </c>
      <c r="Y194" s="40" t="s">
        <v>31</v>
      </c>
      <c r="Z194" s="40" t="s">
        <v>32</v>
      </c>
      <c r="AA194" s="40" t="s">
        <v>108</v>
      </c>
      <c r="AB194" s="40" t="s">
        <v>107</v>
      </c>
      <c r="AC194" s="40" t="s">
        <v>491</v>
      </c>
      <c r="AD194" s="40" t="s">
        <v>30</v>
      </c>
      <c r="AE194" s="40">
        <v>20200222</v>
      </c>
      <c r="AF194" s="40">
        <v>171454</v>
      </c>
      <c r="AG194" s="40" t="s">
        <v>86</v>
      </c>
      <c r="AH194" s="40" t="s">
        <v>87</v>
      </c>
      <c r="AI194" s="40" t="s">
        <v>114</v>
      </c>
      <c r="AJ194" s="40" t="s">
        <v>64</v>
      </c>
      <c r="AK194" s="40" t="s">
        <v>90</v>
      </c>
      <c r="AL194" s="40" t="s">
        <v>297</v>
      </c>
      <c r="AM194" s="40" t="s">
        <v>298</v>
      </c>
      <c r="AN194" s="40" t="s">
        <v>129</v>
      </c>
      <c r="AO194" s="40" t="s">
        <v>132</v>
      </c>
      <c r="AP194" s="40" t="s">
        <v>188</v>
      </c>
      <c r="AQ194" s="40" t="s">
        <v>57</v>
      </c>
      <c r="AR194" s="40" t="s">
        <v>33</v>
      </c>
      <c r="AS194" s="40" t="s">
        <v>66</v>
      </c>
      <c r="AT194" s="40" t="s">
        <v>66</v>
      </c>
      <c r="AU194" s="42" t="s">
        <v>33</v>
      </c>
      <c r="AV194" s="32"/>
      <c r="AW194" s="22" t="str">
        <f t="shared" ref="AW194:AW216" si="6">IF(D194="T","TELEVISION",IF(D194="@","INTERNET",IF(D194="J","DOBLE PLAY",IF(D194="N","TRIPLE PLAY",IF(D194="L","TELEFONIA",IF(D194="K","DOBLE PLAY"))))))</f>
        <v>DOBLE PLAY</v>
      </c>
      <c r="AX194" s="45">
        <v>17</v>
      </c>
      <c r="AY194" s="22">
        <v>14</v>
      </c>
      <c r="AZ194" s="22">
        <v>54</v>
      </c>
      <c r="BA194" s="6" t="str">
        <f t="shared" ref="BA194:BA216" si="7">AX194&amp;":"&amp;AY194&amp;":"&amp;AZ194</f>
        <v>17:14:54</v>
      </c>
    </row>
    <row r="195" spans="1:53" x14ac:dyDescent="0.25">
      <c r="A195" s="39">
        <v>762553019</v>
      </c>
      <c r="B195" s="40" t="s">
        <v>28</v>
      </c>
      <c r="C195" s="40">
        <v>77966243</v>
      </c>
      <c r="D195" s="40" t="s">
        <v>62</v>
      </c>
      <c r="E195" s="40"/>
      <c r="F195" s="40">
        <v>5</v>
      </c>
      <c r="G195" s="40">
        <v>4</v>
      </c>
      <c r="H195" s="40" t="s">
        <v>53</v>
      </c>
      <c r="I195" s="40" t="e">
        <v>#N/A</v>
      </c>
      <c r="J195" s="40" t="s">
        <v>70</v>
      </c>
      <c r="K195" s="40" t="s">
        <v>71</v>
      </c>
      <c r="L195" s="40" t="s">
        <v>29</v>
      </c>
      <c r="M195" s="40" t="s">
        <v>71</v>
      </c>
      <c r="N195" s="40" t="s">
        <v>29</v>
      </c>
      <c r="O195" s="40" t="s">
        <v>165</v>
      </c>
      <c r="P195" s="41">
        <v>43890</v>
      </c>
      <c r="Q195" s="41">
        <v>43890</v>
      </c>
      <c r="R195" s="41">
        <v>43890</v>
      </c>
      <c r="S195" s="41">
        <v>43889</v>
      </c>
      <c r="T195" s="45">
        <v>171907</v>
      </c>
      <c r="U195" s="40">
        <v>20200229</v>
      </c>
      <c r="V195" s="40">
        <v>171907</v>
      </c>
      <c r="W195" s="40" t="s">
        <v>410</v>
      </c>
      <c r="X195" s="40" t="s">
        <v>30</v>
      </c>
      <c r="Y195" s="40" t="s">
        <v>31</v>
      </c>
      <c r="Z195" s="40" t="s">
        <v>32</v>
      </c>
      <c r="AA195" s="40" t="s">
        <v>108</v>
      </c>
      <c r="AB195" s="40" t="s">
        <v>107</v>
      </c>
      <c r="AC195" s="40" t="s">
        <v>410</v>
      </c>
      <c r="AD195" s="40" t="s">
        <v>30</v>
      </c>
      <c r="AE195" s="40">
        <v>20200229</v>
      </c>
      <c r="AF195" s="40">
        <v>171907</v>
      </c>
      <c r="AG195" s="40" t="s">
        <v>86</v>
      </c>
      <c r="AH195" s="40" t="s">
        <v>87</v>
      </c>
      <c r="AI195" s="40" t="s">
        <v>34</v>
      </c>
      <c r="AJ195" s="40" t="s">
        <v>35</v>
      </c>
      <c r="AK195" s="40" t="s">
        <v>90</v>
      </c>
      <c r="AL195" s="40" t="s">
        <v>913</v>
      </c>
      <c r="AM195" s="40" t="s">
        <v>914</v>
      </c>
      <c r="AN195" s="40" t="s">
        <v>129</v>
      </c>
      <c r="AO195" s="40" t="s">
        <v>130</v>
      </c>
      <c r="AP195" s="40" t="s">
        <v>471</v>
      </c>
      <c r="AQ195" s="40" t="s">
        <v>57</v>
      </c>
      <c r="AR195" s="40" t="s">
        <v>33</v>
      </c>
      <c r="AS195" s="40" t="s">
        <v>66</v>
      </c>
      <c r="AT195" s="40" t="s">
        <v>66</v>
      </c>
      <c r="AU195" s="42" t="s">
        <v>33</v>
      </c>
      <c r="AW195" s="22" t="str">
        <f t="shared" si="6"/>
        <v>TRIPLE PLAY</v>
      </c>
      <c r="AX195" s="45">
        <v>17</v>
      </c>
      <c r="AY195" s="22">
        <v>19</v>
      </c>
      <c r="AZ195" s="22">
        <v>7</v>
      </c>
      <c r="BA195" s="6" t="str">
        <f t="shared" si="7"/>
        <v>17:19:7</v>
      </c>
    </row>
    <row r="196" spans="1:53" x14ac:dyDescent="0.25">
      <c r="A196" s="39">
        <v>762827322</v>
      </c>
      <c r="B196" s="40" t="s">
        <v>28</v>
      </c>
      <c r="C196" s="40">
        <v>43657501</v>
      </c>
      <c r="D196" s="40" t="s">
        <v>54</v>
      </c>
      <c r="E196" s="40"/>
      <c r="F196" s="40">
        <v>4</v>
      </c>
      <c r="G196" s="40">
        <v>3</v>
      </c>
      <c r="H196" s="40" t="s">
        <v>53</v>
      </c>
      <c r="I196" s="40" t="e">
        <v>#N/A</v>
      </c>
      <c r="J196" s="40" t="s">
        <v>70</v>
      </c>
      <c r="K196" s="40" t="s">
        <v>88</v>
      </c>
      <c r="L196" s="40" t="s">
        <v>29</v>
      </c>
      <c r="M196" s="40" t="s">
        <v>88</v>
      </c>
      <c r="N196" s="40" t="s">
        <v>29</v>
      </c>
      <c r="O196" s="40" t="s">
        <v>96</v>
      </c>
      <c r="P196" s="41">
        <v>43892</v>
      </c>
      <c r="Q196" s="41">
        <v>43892</v>
      </c>
      <c r="R196" s="41">
        <v>43892</v>
      </c>
      <c r="S196" s="41">
        <v>43892</v>
      </c>
      <c r="T196" s="45">
        <v>172526</v>
      </c>
      <c r="U196" s="40">
        <v>20200302</v>
      </c>
      <c r="V196" s="40">
        <v>172526</v>
      </c>
      <c r="W196" s="40" t="s">
        <v>88</v>
      </c>
      <c r="X196" s="40" t="s">
        <v>30</v>
      </c>
      <c r="Y196" s="40" t="s">
        <v>31</v>
      </c>
      <c r="Z196" s="40" t="s">
        <v>32</v>
      </c>
      <c r="AA196" s="40" t="s">
        <v>108</v>
      </c>
      <c r="AB196" s="40" t="s">
        <v>107</v>
      </c>
      <c r="AC196" s="40" t="s">
        <v>88</v>
      </c>
      <c r="AD196" s="40" t="s">
        <v>30</v>
      </c>
      <c r="AE196" s="40">
        <v>20200302</v>
      </c>
      <c r="AF196" s="40">
        <v>172526</v>
      </c>
      <c r="AG196" s="40" t="s">
        <v>86</v>
      </c>
      <c r="AH196" s="40" t="s">
        <v>87</v>
      </c>
      <c r="AI196" s="40" t="s">
        <v>60</v>
      </c>
      <c r="AJ196" s="40" t="s">
        <v>61</v>
      </c>
      <c r="AK196" s="40" t="s">
        <v>90</v>
      </c>
      <c r="AL196" s="40" t="s">
        <v>884</v>
      </c>
      <c r="AM196" s="40" t="s">
        <v>915</v>
      </c>
      <c r="AN196" s="40" t="s">
        <v>122</v>
      </c>
      <c r="AO196" s="40" t="s">
        <v>123</v>
      </c>
      <c r="AP196" s="40" t="s">
        <v>583</v>
      </c>
      <c r="AQ196" s="40" t="s">
        <v>57</v>
      </c>
      <c r="AR196" s="40" t="s">
        <v>33</v>
      </c>
      <c r="AS196" s="40" t="s">
        <v>66</v>
      </c>
      <c r="AT196" s="40" t="s">
        <v>66</v>
      </c>
      <c r="AU196" s="42" t="s">
        <v>33</v>
      </c>
      <c r="AW196" s="22" t="str">
        <f t="shared" si="6"/>
        <v>INTERNET</v>
      </c>
      <c r="AX196" s="45">
        <v>17</v>
      </c>
      <c r="AY196" s="22">
        <v>25</v>
      </c>
      <c r="AZ196" s="22">
        <v>26</v>
      </c>
      <c r="BA196" s="6" t="str">
        <f t="shared" si="7"/>
        <v>17:25:26</v>
      </c>
    </row>
    <row r="197" spans="1:53" x14ac:dyDescent="0.25">
      <c r="A197" s="39">
        <v>763046604</v>
      </c>
      <c r="B197" s="40" t="s">
        <v>28</v>
      </c>
      <c r="C197" s="40">
        <v>85151036</v>
      </c>
      <c r="D197" s="40" t="s">
        <v>54</v>
      </c>
      <c r="E197" s="40"/>
      <c r="F197" s="40">
        <v>3</v>
      </c>
      <c r="G197" s="40">
        <v>2</v>
      </c>
      <c r="H197" s="40" t="s">
        <v>53</v>
      </c>
      <c r="I197" s="40" t="e">
        <v>#N/A</v>
      </c>
      <c r="J197" s="40" t="s">
        <v>70</v>
      </c>
      <c r="K197" s="40" t="s">
        <v>71</v>
      </c>
      <c r="L197" s="40" t="s">
        <v>29</v>
      </c>
      <c r="M197" s="40" t="s">
        <v>71</v>
      </c>
      <c r="N197" s="40" t="s">
        <v>29</v>
      </c>
      <c r="O197" s="40" t="s">
        <v>102</v>
      </c>
      <c r="P197" s="41">
        <v>43893</v>
      </c>
      <c r="Q197" s="41">
        <v>43893</v>
      </c>
      <c r="R197" s="41">
        <v>43893</v>
      </c>
      <c r="S197" s="41">
        <v>43893</v>
      </c>
      <c r="T197" s="45">
        <v>173109</v>
      </c>
      <c r="U197" s="40">
        <v>20200303</v>
      </c>
      <c r="V197" s="40">
        <v>173109</v>
      </c>
      <c r="W197" s="40" t="s">
        <v>410</v>
      </c>
      <c r="X197" s="40" t="s">
        <v>30</v>
      </c>
      <c r="Y197" s="40" t="s">
        <v>31</v>
      </c>
      <c r="Z197" s="40" t="s">
        <v>32</v>
      </c>
      <c r="AA197" s="40" t="s">
        <v>108</v>
      </c>
      <c r="AB197" s="40" t="s">
        <v>107</v>
      </c>
      <c r="AC197" s="40" t="s">
        <v>410</v>
      </c>
      <c r="AD197" s="40" t="s">
        <v>30</v>
      </c>
      <c r="AE197" s="40">
        <v>20200303</v>
      </c>
      <c r="AF197" s="40">
        <v>173109</v>
      </c>
      <c r="AG197" s="40" t="s">
        <v>86</v>
      </c>
      <c r="AH197" s="40" t="s">
        <v>87</v>
      </c>
      <c r="AI197" s="40" t="s">
        <v>60</v>
      </c>
      <c r="AJ197" s="40" t="s">
        <v>61</v>
      </c>
      <c r="AK197" s="40" t="s">
        <v>90</v>
      </c>
      <c r="AL197" s="40" t="s">
        <v>916</v>
      </c>
      <c r="AM197" s="40" t="s">
        <v>917</v>
      </c>
      <c r="AN197" s="40" t="s">
        <v>122</v>
      </c>
      <c r="AO197" s="40" t="s">
        <v>123</v>
      </c>
      <c r="AP197" s="40" t="s">
        <v>444</v>
      </c>
      <c r="AQ197" s="40" t="s">
        <v>57</v>
      </c>
      <c r="AR197" s="40" t="s">
        <v>33</v>
      </c>
      <c r="AS197" s="40" t="s">
        <v>66</v>
      </c>
      <c r="AT197" s="40" t="s">
        <v>66</v>
      </c>
      <c r="AU197" s="42" t="s">
        <v>33</v>
      </c>
      <c r="AW197" s="22" t="str">
        <f t="shared" si="6"/>
        <v>INTERNET</v>
      </c>
      <c r="AX197" s="45">
        <v>17</v>
      </c>
      <c r="AY197" s="22">
        <v>31</v>
      </c>
      <c r="AZ197" s="22">
        <v>9</v>
      </c>
      <c r="BA197" s="6" t="str">
        <f t="shared" si="7"/>
        <v>17:31:9</v>
      </c>
    </row>
    <row r="198" spans="1:53" x14ac:dyDescent="0.25">
      <c r="A198" s="39">
        <v>760645707</v>
      </c>
      <c r="B198" s="40" t="s">
        <v>28</v>
      </c>
      <c r="C198" s="40">
        <v>96673041</v>
      </c>
      <c r="D198" s="40" t="s">
        <v>55</v>
      </c>
      <c r="E198" s="40"/>
      <c r="F198" s="40">
        <v>12</v>
      </c>
      <c r="G198" s="40">
        <v>11</v>
      </c>
      <c r="H198" s="40" t="s">
        <v>53</v>
      </c>
      <c r="I198" s="40" t="e">
        <v>#N/A</v>
      </c>
      <c r="J198" s="40" t="s">
        <v>156</v>
      </c>
      <c r="K198" s="40" t="s">
        <v>69</v>
      </c>
      <c r="L198" s="40" t="s">
        <v>29</v>
      </c>
      <c r="M198" s="40" t="s">
        <v>69</v>
      </c>
      <c r="N198" s="40" t="s">
        <v>29</v>
      </c>
      <c r="O198" s="40" t="s">
        <v>101</v>
      </c>
      <c r="P198" s="41">
        <v>43880</v>
      </c>
      <c r="Q198" s="41">
        <v>43880</v>
      </c>
      <c r="R198" s="41">
        <v>43880</v>
      </c>
      <c r="S198" s="41">
        <v>43880</v>
      </c>
      <c r="T198" s="45">
        <v>175024</v>
      </c>
      <c r="U198" s="40">
        <v>20200219</v>
      </c>
      <c r="V198" s="40">
        <v>175024</v>
      </c>
      <c r="W198" s="40" t="s">
        <v>69</v>
      </c>
      <c r="X198" s="40" t="s">
        <v>30</v>
      </c>
      <c r="Y198" s="40" t="s">
        <v>31</v>
      </c>
      <c r="Z198" s="40" t="s">
        <v>36</v>
      </c>
      <c r="AA198" s="40" t="s">
        <v>109</v>
      </c>
      <c r="AB198" s="40" t="s">
        <v>107</v>
      </c>
      <c r="AC198" s="40" t="s">
        <v>69</v>
      </c>
      <c r="AD198" s="40" t="s">
        <v>30</v>
      </c>
      <c r="AE198" s="40">
        <v>20200219</v>
      </c>
      <c r="AF198" s="40">
        <v>175024</v>
      </c>
      <c r="AG198" s="40" t="s">
        <v>86</v>
      </c>
      <c r="AH198" s="40" t="s">
        <v>87</v>
      </c>
      <c r="AI198" s="40" t="s">
        <v>180</v>
      </c>
      <c r="AJ198" s="40" t="s">
        <v>68</v>
      </c>
      <c r="AK198" s="40" t="s">
        <v>90</v>
      </c>
      <c r="AL198" s="40" t="s">
        <v>300</v>
      </c>
      <c r="AM198" s="40" t="s">
        <v>301</v>
      </c>
      <c r="AN198" s="40" t="s">
        <v>127</v>
      </c>
      <c r="AO198" s="40" t="s">
        <v>131</v>
      </c>
      <c r="AP198" s="40" t="s">
        <v>208</v>
      </c>
      <c r="AQ198" s="40" t="s">
        <v>57</v>
      </c>
      <c r="AR198" s="40" t="s">
        <v>33</v>
      </c>
      <c r="AS198" s="40" t="s">
        <v>66</v>
      </c>
      <c r="AT198" s="40" t="s">
        <v>66</v>
      </c>
      <c r="AU198" s="42" t="s">
        <v>33</v>
      </c>
      <c r="AW198" s="22" t="str">
        <f t="shared" si="6"/>
        <v>DOBLE PLAY</v>
      </c>
      <c r="AX198" s="45">
        <v>17</v>
      </c>
      <c r="AY198" s="22">
        <v>50</v>
      </c>
      <c r="AZ198" s="22">
        <v>24</v>
      </c>
      <c r="BA198" s="6" t="str">
        <f t="shared" si="7"/>
        <v>17:50:24</v>
      </c>
    </row>
    <row r="199" spans="1:53" x14ac:dyDescent="0.25">
      <c r="A199" s="39">
        <v>762834604</v>
      </c>
      <c r="B199" s="40" t="s">
        <v>28</v>
      </c>
      <c r="C199" s="40">
        <v>41793459</v>
      </c>
      <c r="D199" s="40" t="s">
        <v>62</v>
      </c>
      <c r="E199" s="40"/>
      <c r="F199" s="40">
        <v>4</v>
      </c>
      <c r="G199" s="40">
        <v>3</v>
      </c>
      <c r="H199" s="40" t="s">
        <v>53</v>
      </c>
      <c r="I199" s="40" t="e">
        <v>#N/A</v>
      </c>
      <c r="J199" s="40" t="s">
        <v>70</v>
      </c>
      <c r="K199" s="40" t="s">
        <v>71</v>
      </c>
      <c r="L199" s="40" t="s">
        <v>29</v>
      </c>
      <c r="M199" s="40" t="s">
        <v>71</v>
      </c>
      <c r="N199" s="40" t="s">
        <v>29</v>
      </c>
      <c r="O199" s="40" t="s">
        <v>147</v>
      </c>
      <c r="P199" s="41">
        <v>43892</v>
      </c>
      <c r="Q199" s="41">
        <v>43892</v>
      </c>
      <c r="R199" s="41">
        <v>43892</v>
      </c>
      <c r="S199" s="41">
        <v>43892</v>
      </c>
      <c r="T199" s="45">
        <v>175203</v>
      </c>
      <c r="U199" s="40">
        <v>20200302</v>
      </c>
      <c r="V199" s="40">
        <v>175203</v>
      </c>
      <c r="W199" s="40" t="s">
        <v>410</v>
      </c>
      <c r="X199" s="40" t="s">
        <v>30</v>
      </c>
      <c r="Y199" s="40" t="s">
        <v>31</v>
      </c>
      <c r="Z199" s="40" t="s">
        <v>32</v>
      </c>
      <c r="AA199" s="40" t="s">
        <v>108</v>
      </c>
      <c r="AB199" s="40" t="s">
        <v>107</v>
      </c>
      <c r="AC199" s="40" t="s">
        <v>410</v>
      </c>
      <c r="AD199" s="40" t="s">
        <v>30</v>
      </c>
      <c r="AE199" s="40">
        <v>20200302</v>
      </c>
      <c r="AF199" s="40">
        <v>175203</v>
      </c>
      <c r="AG199" s="40" t="s">
        <v>86</v>
      </c>
      <c r="AH199" s="40" t="s">
        <v>87</v>
      </c>
      <c r="AI199" s="40" t="s">
        <v>34</v>
      </c>
      <c r="AJ199" s="40" t="s">
        <v>35</v>
      </c>
      <c r="AK199" s="40" t="s">
        <v>90</v>
      </c>
      <c r="AL199" s="40" t="s">
        <v>918</v>
      </c>
      <c r="AM199" s="40" t="s">
        <v>919</v>
      </c>
      <c r="AN199" s="40" t="s">
        <v>129</v>
      </c>
      <c r="AO199" s="40" t="s">
        <v>136</v>
      </c>
      <c r="AP199" s="40" t="s">
        <v>460</v>
      </c>
      <c r="AQ199" s="40" t="s">
        <v>57</v>
      </c>
      <c r="AR199" s="40" t="s">
        <v>33</v>
      </c>
      <c r="AS199" s="40" t="s">
        <v>66</v>
      </c>
      <c r="AT199" s="40" t="s">
        <v>66</v>
      </c>
      <c r="AU199" s="42" t="s">
        <v>33</v>
      </c>
      <c r="AW199" s="22" t="str">
        <f t="shared" si="6"/>
        <v>TRIPLE PLAY</v>
      </c>
      <c r="AX199" s="45">
        <v>17</v>
      </c>
      <c r="AY199" s="22">
        <v>52</v>
      </c>
      <c r="AZ199" s="22">
        <v>3</v>
      </c>
      <c r="BA199" s="6" t="str">
        <f t="shared" si="7"/>
        <v>17:52:3</v>
      </c>
    </row>
    <row r="200" spans="1:53" x14ac:dyDescent="0.25">
      <c r="A200" s="39">
        <v>760863442</v>
      </c>
      <c r="B200" s="40" t="s">
        <v>28</v>
      </c>
      <c r="C200" s="40">
        <v>79710414</v>
      </c>
      <c r="D200" s="40" t="s">
        <v>55</v>
      </c>
      <c r="E200" s="40"/>
      <c r="F200" s="40">
        <v>11</v>
      </c>
      <c r="G200" s="40">
        <v>10</v>
      </c>
      <c r="H200" s="40" t="s">
        <v>53</v>
      </c>
      <c r="I200" s="40" t="e">
        <v>#N/A</v>
      </c>
      <c r="J200" s="40" t="s">
        <v>156</v>
      </c>
      <c r="K200" s="40" t="s">
        <v>69</v>
      </c>
      <c r="L200" s="40" t="s">
        <v>29</v>
      </c>
      <c r="M200" s="40" t="s">
        <v>69</v>
      </c>
      <c r="N200" s="40" t="s">
        <v>29</v>
      </c>
      <c r="O200" s="40" t="s">
        <v>124</v>
      </c>
      <c r="P200" s="41">
        <v>43881</v>
      </c>
      <c r="Q200" s="41">
        <v>43881</v>
      </c>
      <c r="R200" s="41">
        <v>43881</v>
      </c>
      <c r="S200" s="41">
        <v>43881</v>
      </c>
      <c r="T200" s="45">
        <v>175759</v>
      </c>
      <c r="U200" s="40">
        <v>20200220</v>
      </c>
      <c r="V200" s="40">
        <v>175759</v>
      </c>
      <c r="W200" s="40" t="s">
        <v>69</v>
      </c>
      <c r="X200" s="40" t="s">
        <v>30</v>
      </c>
      <c r="Y200" s="40" t="s">
        <v>31</v>
      </c>
      <c r="Z200" s="40" t="s">
        <v>32</v>
      </c>
      <c r="AA200" s="40" t="s">
        <v>108</v>
      </c>
      <c r="AB200" s="40" t="s">
        <v>107</v>
      </c>
      <c r="AC200" s="40" t="s">
        <v>69</v>
      </c>
      <c r="AD200" s="40" t="s">
        <v>30</v>
      </c>
      <c r="AE200" s="40">
        <v>20200220</v>
      </c>
      <c r="AF200" s="40">
        <v>175759</v>
      </c>
      <c r="AG200" s="40" t="s">
        <v>86</v>
      </c>
      <c r="AH200" s="40" t="s">
        <v>87</v>
      </c>
      <c r="AI200" s="40" t="s">
        <v>117</v>
      </c>
      <c r="AJ200" s="40" t="s">
        <v>58</v>
      </c>
      <c r="AK200" s="40" t="s">
        <v>90</v>
      </c>
      <c r="AL200" s="40" t="s">
        <v>299</v>
      </c>
      <c r="AM200" s="40" t="s">
        <v>302</v>
      </c>
      <c r="AN200" s="40" t="s">
        <v>127</v>
      </c>
      <c r="AO200" s="40" t="s">
        <v>128</v>
      </c>
      <c r="AP200" s="40" t="s">
        <v>205</v>
      </c>
      <c r="AQ200" s="40" t="s">
        <v>57</v>
      </c>
      <c r="AR200" s="40" t="s">
        <v>33</v>
      </c>
      <c r="AS200" s="40" t="s">
        <v>66</v>
      </c>
      <c r="AT200" s="40" t="s">
        <v>66</v>
      </c>
      <c r="AU200" s="42" t="s">
        <v>33</v>
      </c>
      <c r="AW200" s="22" t="str">
        <f t="shared" si="6"/>
        <v>DOBLE PLAY</v>
      </c>
      <c r="AX200" s="45">
        <v>17</v>
      </c>
      <c r="AY200" s="22">
        <v>57</v>
      </c>
      <c r="AZ200" s="22">
        <v>59</v>
      </c>
      <c r="BA200" s="6" t="str">
        <f t="shared" si="7"/>
        <v>17:57:59</v>
      </c>
    </row>
    <row r="201" spans="1:53" x14ac:dyDescent="0.25">
      <c r="A201" s="35">
        <v>762381904</v>
      </c>
      <c r="B201" s="36" t="s">
        <v>28</v>
      </c>
      <c r="C201" s="36">
        <v>56534506</v>
      </c>
      <c r="D201" s="36" t="s">
        <v>104</v>
      </c>
      <c r="E201" s="36"/>
      <c r="F201" s="36">
        <v>5</v>
      </c>
      <c r="G201" s="36">
        <v>4</v>
      </c>
      <c r="H201" s="36" t="s">
        <v>53</v>
      </c>
      <c r="I201" s="36" t="e">
        <v>#N/A</v>
      </c>
      <c r="J201" s="36" t="s">
        <v>70</v>
      </c>
      <c r="K201" s="36" t="s">
        <v>71</v>
      </c>
      <c r="L201" s="36" t="s">
        <v>29</v>
      </c>
      <c r="M201" s="36" t="s">
        <v>71</v>
      </c>
      <c r="N201" s="36" t="s">
        <v>29</v>
      </c>
      <c r="O201" s="36" t="s">
        <v>120</v>
      </c>
      <c r="P201" s="37">
        <v>43889</v>
      </c>
      <c r="Q201" s="37">
        <v>43889</v>
      </c>
      <c r="R201" s="37">
        <v>43889</v>
      </c>
      <c r="S201" s="37">
        <v>43889</v>
      </c>
      <c r="T201" s="44">
        <v>175916</v>
      </c>
      <c r="U201" s="36">
        <v>20200228</v>
      </c>
      <c r="V201" s="36">
        <v>175916</v>
      </c>
      <c r="W201" s="36" t="s">
        <v>410</v>
      </c>
      <c r="X201" s="36" t="s">
        <v>30</v>
      </c>
      <c r="Y201" s="36" t="s">
        <v>31</v>
      </c>
      <c r="Z201" s="36" t="s">
        <v>32</v>
      </c>
      <c r="AA201" s="36" t="s">
        <v>108</v>
      </c>
      <c r="AB201" s="36" t="s">
        <v>107</v>
      </c>
      <c r="AC201" s="36" t="s">
        <v>410</v>
      </c>
      <c r="AD201" s="36" t="s">
        <v>30</v>
      </c>
      <c r="AE201" s="36">
        <v>20200228</v>
      </c>
      <c r="AF201" s="36">
        <v>175916</v>
      </c>
      <c r="AG201" s="36" t="s">
        <v>86</v>
      </c>
      <c r="AH201" s="36" t="s">
        <v>87</v>
      </c>
      <c r="AI201" s="36" t="s">
        <v>204</v>
      </c>
      <c r="AJ201" s="36" t="s">
        <v>59</v>
      </c>
      <c r="AK201" s="36" t="s">
        <v>90</v>
      </c>
      <c r="AL201" s="36" t="s">
        <v>920</v>
      </c>
      <c r="AM201" s="36" t="s">
        <v>921</v>
      </c>
      <c r="AN201" s="36" t="s">
        <v>127</v>
      </c>
      <c r="AO201" s="36" t="s">
        <v>139</v>
      </c>
      <c r="AP201" s="36" t="s">
        <v>479</v>
      </c>
      <c r="AQ201" s="36" t="s">
        <v>57</v>
      </c>
      <c r="AR201" s="36" t="s">
        <v>33</v>
      </c>
      <c r="AS201" s="36" t="s">
        <v>66</v>
      </c>
      <c r="AT201" s="36" t="s">
        <v>66</v>
      </c>
      <c r="AU201" s="38" t="s">
        <v>33</v>
      </c>
      <c r="AW201" s="22" t="str">
        <f t="shared" si="6"/>
        <v>TELEVISION</v>
      </c>
      <c r="AX201" s="44">
        <v>17</v>
      </c>
      <c r="AY201" s="22">
        <v>59</v>
      </c>
      <c r="AZ201" s="22">
        <v>16</v>
      </c>
      <c r="BA201" s="6" t="str">
        <f t="shared" si="7"/>
        <v>17:59:16</v>
      </c>
    </row>
    <row r="202" spans="1:53" x14ac:dyDescent="0.25">
      <c r="A202" s="39">
        <v>761306780</v>
      </c>
      <c r="B202" s="40" t="s">
        <v>28</v>
      </c>
      <c r="C202" s="40">
        <v>25832684</v>
      </c>
      <c r="D202" s="40" t="s">
        <v>62</v>
      </c>
      <c r="E202" s="40"/>
      <c r="F202" s="40">
        <v>10</v>
      </c>
      <c r="G202" s="40">
        <v>9</v>
      </c>
      <c r="H202" s="40" t="s">
        <v>53</v>
      </c>
      <c r="I202" s="40" t="e">
        <v>#N/A</v>
      </c>
      <c r="J202" s="40" t="s">
        <v>70</v>
      </c>
      <c r="K202" s="40" t="s">
        <v>71</v>
      </c>
      <c r="L202" s="40" t="s">
        <v>29</v>
      </c>
      <c r="M202" s="40" t="s">
        <v>71</v>
      </c>
      <c r="N202" s="40" t="s">
        <v>29</v>
      </c>
      <c r="O202" s="40" t="s">
        <v>103</v>
      </c>
      <c r="P202" s="41">
        <v>43884</v>
      </c>
      <c r="Q202" s="41">
        <v>43884</v>
      </c>
      <c r="R202" s="41">
        <v>43884</v>
      </c>
      <c r="S202" s="41">
        <v>43882</v>
      </c>
      <c r="T202" s="45">
        <v>180409</v>
      </c>
      <c r="U202" s="40">
        <v>20200223</v>
      </c>
      <c r="V202" s="40">
        <v>180409</v>
      </c>
      <c r="W202" s="40" t="s">
        <v>410</v>
      </c>
      <c r="X202" s="40" t="s">
        <v>30</v>
      </c>
      <c r="Y202" s="40" t="s">
        <v>31</v>
      </c>
      <c r="Z202" s="40" t="s">
        <v>32</v>
      </c>
      <c r="AA202" s="40" t="s">
        <v>108</v>
      </c>
      <c r="AB202" s="40" t="s">
        <v>107</v>
      </c>
      <c r="AC202" s="40" t="s">
        <v>410</v>
      </c>
      <c r="AD202" s="40" t="s">
        <v>30</v>
      </c>
      <c r="AE202" s="40">
        <v>20200223</v>
      </c>
      <c r="AF202" s="40">
        <v>180409</v>
      </c>
      <c r="AG202" s="40" t="s">
        <v>86</v>
      </c>
      <c r="AH202" s="40" t="s">
        <v>87</v>
      </c>
      <c r="AI202" s="40" t="s">
        <v>115</v>
      </c>
      <c r="AJ202" s="40" t="s">
        <v>59</v>
      </c>
      <c r="AK202" s="40" t="s">
        <v>90</v>
      </c>
      <c r="AL202" s="40" t="s">
        <v>303</v>
      </c>
      <c r="AM202" s="40" t="s">
        <v>304</v>
      </c>
      <c r="AN202" s="40" t="s">
        <v>127</v>
      </c>
      <c r="AO202" s="40" t="s">
        <v>139</v>
      </c>
      <c r="AP202" s="40" t="s">
        <v>209</v>
      </c>
      <c r="AQ202" s="40" t="s">
        <v>57</v>
      </c>
      <c r="AR202" s="40" t="s">
        <v>33</v>
      </c>
      <c r="AS202" s="40" t="s">
        <v>66</v>
      </c>
      <c r="AT202" s="40" t="s">
        <v>66</v>
      </c>
      <c r="AU202" s="42" t="s">
        <v>33</v>
      </c>
      <c r="AW202" s="22" t="str">
        <f t="shared" si="6"/>
        <v>TRIPLE PLAY</v>
      </c>
      <c r="AX202" s="45">
        <v>18</v>
      </c>
      <c r="AY202" s="22">
        <v>4</v>
      </c>
      <c r="AZ202" s="22">
        <v>9</v>
      </c>
      <c r="BA202" s="6" t="str">
        <f t="shared" si="7"/>
        <v>18:4:9</v>
      </c>
    </row>
    <row r="203" spans="1:53" x14ac:dyDescent="0.25">
      <c r="A203" s="39">
        <v>760865367</v>
      </c>
      <c r="B203" s="40" t="s">
        <v>28</v>
      </c>
      <c r="C203" s="40">
        <v>50349011</v>
      </c>
      <c r="D203" s="40" t="s">
        <v>55</v>
      </c>
      <c r="E203" s="40"/>
      <c r="F203" s="40">
        <v>11</v>
      </c>
      <c r="G203" s="40">
        <v>10</v>
      </c>
      <c r="H203" s="40" t="s">
        <v>53</v>
      </c>
      <c r="I203" s="40" t="e">
        <v>#N/A</v>
      </c>
      <c r="J203" s="40" t="s">
        <v>156</v>
      </c>
      <c r="K203" s="40" t="s">
        <v>88</v>
      </c>
      <c r="L203" s="40" t="s">
        <v>29</v>
      </c>
      <c r="M203" s="40" t="s">
        <v>88</v>
      </c>
      <c r="N203" s="40" t="s">
        <v>29</v>
      </c>
      <c r="O203" s="40" t="s">
        <v>152</v>
      </c>
      <c r="P203" s="41">
        <v>43881</v>
      </c>
      <c r="Q203" s="41">
        <v>43881</v>
      </c>
      <c r="R203" s="41">
        <v>43881</v>
      </c>
      <c r="S203" s="41">
        <v>43881</v>
      </c>
      <c r="T203" s="45">
        <v>180536</v>
      </c>
      <c r="U203" s="40">
        <v>20200220</v>
      </c>
      <c r="V203" s="40">
        <v>180536</v>
      </c>
      <c r="W203" s="40" t="s">
        <v>88</v>
      </c>
      <c r="X203" s="40" t="s">
        <v>30</v>
      </c>
      <c r="Y203" s="40" t="s">
        <v>31</v>
      </c>
      <c r="Z203" s="40" t="s">
        <v>32</v>
      </c>
      <c r="AA203" s="40" t="s">
        <v>108</v>
      </c>
      <c r="AB203" s="40" t="s">
        <v>107</v>
      </c>
      <c r="AC203" s="40" t="s">
        <v>88</v>
      </c>
      <c r="AD203" s="40" t="s">
        <v>30</v>
      </c>
      <c r="AE203" s="40">
        <v>20200220</v>
      </c>
      <c r="AF203" s="40">
        <v>180536</v>
      </c>
      <c r="AG203" s="40" t="s">
        <v>86</v>
      </c>
      <c r="AH203" s="40" t="s">
        <v>87</v>
      </c>
      <c r="AI203" s="40" t="s">
        <v>91</v>
      </c>
      <c r="AJ203" s="40" t="s">
        <v>64</v>
      </c>
      <c r="AK203" s="40" t="s">
        <v>90</v>
      </c>
      <c r="AL203" s="40" t="s">
        <v>292</v>
      </c>
      <c r="AM203" s="40" t="s">
        <v>305</v>
      </c>
      <c r="AN203" s="40" t="s">
        <v>122</v>
      </c>
      <c r="AO203" s="40" t="s">
        <v>126</v>
      </c>
      <c r="AP203" s="40" t="s">
        <v>200</v>
      </c>
      <c r="AQ203" s="40" t="s">
        <v>57</v>
      </c>
      <c r="AR203" s="40" t="s">
        <v>33</v>
      </c>
      <c r="AS203" s="40" t="s">
        <v>66</v>
      </c>
      <c r="AT203" s="40" t="s">
        <v>66</v>
      </c>
      <c r="AU203" s="42" t="s">
        <v>33</v>
      </c>
      <c r="AW203" s="22" t="str">
        <f t="shared" si="6"/>
        <v>DOBLE PLAY</v>
      </c>
      <c r="AX203" s="45">
        <v>18</v>
      </c>
      <c r="AY203" s="22">
        <v>5</v>
      </c>
      <c r="AZ203" s="22">
        <v>36</v>
      </c>
      <c r="BA203" s="6" t="str">
        <f t="shared" si="7"/>
        <v>18:5:36</v>
      </c>
    </row>
    <row r="204" spans="1:53" x14ac:dyDescent="0.25">
      <c r="A204" s="39">
        <v>762838884</v>
      </c>
      <c r="B204" s="40" t="s">
        <v>28</v>
      </c>
      <c r="C204" s="40">
        <v>11443374</v>
      </c>
      <c r="D204" s="40" t="s">
        <v>62</v>
      </c>
      <c r="E204" s="40"/>
      <c r="F204" s="40">
        <v>4</v>
      </c>
      <c r="G204" s="40">
        <v>3</v>
      </c>
      <c r="H204" s="40" t="s">
        <v>53</v>
      </c>
      <c r="I204" s="40" t="e">
        <v>#N/A</v>
      </c>
      <c r="J204" s="40" t="s">
        <v>70</v>
      </c>
      <c r="K204" s="40" t="s">
        <v>67</v>
      </c>
      <c r="L204" s="40" t="s">
        <v>29</v>
      </c>
      <c r="M204" s="40" t="s">
        <v>67</v>
      </c>
      <c r="N204" s="40" t="s">
        <v>29</v>
      </c>
      <c r="O204" s="40" t="s">
        <v>94</v>
      </c>
      <c r="P204" s="41">
        <v>43892</v>
      </c>
      <c r="Q204" s="41">
        <v>43892</v>
      </c>
      <c r="R204" s="41">
        <v>43892</v>
      </c>
      <c r="S204" s="41">
        <v>43892</v>
      </c>
      <c r="T204" s="45">
        <v>180804</v>
      </c>
      <c r="U204" s="40">
        <v>20200302</v>
      </c>
      <c r="V204" s="40">
        <v>180804</v>
      </c>
      <c r="W204" s="40" t="s">
        <v>491</v>
      </c>
      <c r="X204" s="40" t="s">
        <v>30</v>
      </c>
      <c r="Y204" s="40" t="s">
        <v>31</v>
      </c>
      <c r="Z204" s="40" t="s">
        <v>32</v>
      </c>
      <c r="AA204" s="40" t="s">
        <v>108</v>
      </c>
      <c r="AB204" s="40" t="s">
        <v>107</v>
      </c>
      <c r="AC204" s="40" t="s">
        <v>491</v>
      </c>
      <c r="AD204" s="40" t="s">
        <v>30</v>
      </c>
      <c r="AE204" s="40">
        <v>20200302</v>
      </c>
      <c r="AF204" s="40">
        <v>180804</v>
      </c>
      <c r="AG204" s="40" t="s">
        <v>86</v>
      </c>
      <c r="AH204" s="40" t="s">
        <v>87</v>
      </c>
      <c r="AI204" s="40" t="s">
        <v>34</v>
      </c>
      <c r="AJ204" s="40" t="s">
        <v>35</v>
      </c>
      <c r="AK204" s="40" t="s">
        <v>90</v>
      </c>
      <c r="AL204" s="40" t="s">
        <v>922</v>
      </c>
      <c r="AM204" s="40" t="s">
        <v>923</v>
      </c>
      <c r="AN204" s="40" t="s">
        <v>129</v>
      </c>
      <c r="AO204" s="40" t="s">
        <v>168</v>
      </c>
      <c r="AP204" s="40" t="s">
        <v>525</v>
      </c>
      <c r="AQ204" s="40" t="s">
        <v>57</v>
      </c>
      <c r="AR204" s="40" t="s">
        <v>33</v>
      </c>
      <c r="AS204" s="40" t="s">
        <v>66</v>
      </c>
      <c r="AT204" s="40" t="s">
        <v>66</v>
      </c>
      <c r="AU204" s="42" t="s">
        <v>33</v>
      </c>
      <c r="AW204" s="22" t="str">
        <f t="shared" si="6"/>
        <v>TRIPLE PLAY</v>
      </c>
      <c r="AX204" s="45">
        <v>18</v>
      </c>
      <c r="AY204" s="22">
        <v>8</v>
      </c>
      <c r="AZ204" s="22">
        <v>4</v>
      </c>
      <c r="BA204" s="6" t="str">
        <f t="shared" si="7"/>
        <v>18:8:4</v>
      </c>
    </row>
    <row r="205" spans="1:53" x14ac:dyDescent="0.25">
      <c r="A205" s="39">
        <v>762385208</v>
      </c>
      <c r="B205" s="40" t="s">
        <v>28</v>
      </c>
      <c r="C205" s="40">
        <v>21978879</v>
      </c>
      <c r="D205" s="40" t="s">
        <v>54</v>
      </c>
      <c r="E205" s="40"/>
      <c r="F205" s="40">
        <v>5</v>
      </c>
      <c r="G205" s="40">
        <v>4</v>
      </c>
      <c r="H205" s="40" t="s">
        <v>53</v>
      </c>
      <c r="I205" s="40" t="e">
        <v>#N/A</v>
      </c>
      <c r="J205" s="40" t="s">
        <v>70</v>
      </c>
      <c r="K205" s="40" t="s">
        <v>69</v>
      </c>
      <c r="L205" s="40" t="s">
        <v>29</v>
      </c>
      <c r="M205" s="40" t="s">
        <v>69</v>
      </c>
      <c r="N205" s="40" t="s">
        <v>29</v>
      </c>
      <c r="O205" s="40" t="s">
        <v>94</v>
      </c>
      <c r="P205" s="41">
        <v>43889</v>
      </c>
      <c r="Q205" s="41">
        <v>43889</v>
      </c>
      <c r="R205" s="41">
        <v>43889</v>
      </c>
      <c r="S205" s="41">
        <v>43889</v>
      </c>
      <c r="T205" s="45">
        <v>181419</v>
      </c>
      <c r="U205" s="40">
        <v>20200228</v>
      </c>
      <c r="V205" s="40">
        <v>181419</v>
      </c>
      <c r="W205" s="40" t="s">
        <v>69</v>
      </c>
      <c r="X205" s="40" t="s">
        <v>30</v>
      </c>
      <c r="Y205" s="40" t="s">
        <v>31</v>
      </c>
      <c r="Z205" s="40" t="s">
        <v>32</v>
      </c>
      <c r="AA205" s="40" t="s">
        <v>108</v>
      </c>
      <c r="AB205" s="40" t="s">
        <v>107</v>
      </c>
      <c r="AC205" s="40" t="s">
        <v>69</v>
      </c>
      <c r="AD205" s="40" t="s">
        <v>30</v>
      </c>
      <c r="AE205" s="40">
        <v>20200228</v>
      </c>
      <c r="AF205" s="40">
        <v>181419</v>
      </c>
      <c r="AG205" s="40" t="s">
        <v>86</v>
      </c>
      <c r="AH205" s="40" t="s">
        <v>87</v>
      </c>
      <c r="AI205" s="40" t="s">
        <v>119</v>
      </c>
      <c r="AJ205" s="40" t="s">
        <v>68</v>
      </c>
      <c r="AK205" s="40" t="s">
        <v>90</v>
      </c>
      <c r="AL205" s="40" t="s">
        <v>924</v>
      </c>
      <c r="AM205" s="40" t="s">
        <v>925</v>
      </c>
      <c r="AN205" s="40" t="s">
        <v>127</v>
      </c>
      <c r="AO205" s="40" t="s">
        <v>131</v>
      </c>
      <c r="AP205" s="40" t="s">
        <v>406</v>
      </c>
      <c r="AQ205" s="40" t="s">
        <v>57</v>
      </c>
      <c r="AR205" s="40" t="s">
        <v>33</v>
      </c>
      <c r="AS205" s="40" t="s">
        <v>66</v>
      </c>
      <c r="AT205" s="40" t="s">
        <v>66</v>
      </c>
      <c r="AU205" s="42" t="s">
        <v>33</v>
      </c>
      <c r="AW205" s="22" t="str">
        <f t="shared" si="6"/>
        <v>INTERNET</v>
      </c>
      <c r="AX205" s="45">
        <v>18</v>
      </c>
      <c r="AY205" s="22">
        <v>14</v>
      </c>
      <c r="AZ205" s="22">
        <v>19</v>
      </c>
      <c r="BA205" s="6" t="str">
        <f t="shared" si="7"/>
        <v>18:14:19</v>
      </c>
    </row>
    <row r="206" spans="1:53" x14ac:dyDescent="0.25">
      <c r="A206" s="35">
        <v>762845230</v>
      </c>
      <c r="B206" s="36" t="s">
        <v>28</v>
      </c>
      <c r="C206" s="36">
        <v>77537721</v>
      </c>
      <c r="D206" s="36" t="s">
        <v>54</v>
      </c>
      <c r="E206" s="36"/>
      <c r="F206" s="36">
        <v>4</v>
      </c>
      <c r="G206" s="36">
        <v>3</v>
      </c>
      <c r="H206" s="36" t="s">
        <v>53</v>
      </c>
      <c r="I206" s="36" t="e">
        <v>#N/A</v>
      </c>
      <c r="J206" s="36" t="s">
        <v>70</v>
      </c>
      <c r="K206" s="36" t="s">
        <v>88</v>
      </c>
      <c r="L206" s="36" t="s">
        <v>29</v>
      </c>
      <c r="M206" s="36" t="s">
        <v>88</v>
      </c>
      <c r="N206" s="36" t="s">
        <v>29</v>
      </c>
      <c r="O206" s="36" t="s">
        <v>175</v>
      </c>
      <c r="P206" s="37">
        <v>43892</v>
      </c>
      <c r="Q206" s="37">
        <v>43892</v>
      </c>
      <c r="R206" s="37">
        <v>43892</v>
      </c>
      <c r="S206" s="37">
        <v>43892</v>
      </c>
      <c r="T206" s="44">
        <v>183516</v>
      </c>
      <c r="U206" s="36">
        <v>20200302</v>
      </c>
      <c r="V206" s="36">
        <v>183516</v>
      </c>
      <c r="W206" s="36" t="s">
        <v>88</v>
      </c>
      <c r="X206" s="36" t="s">
        <v>30</v>
      </c>
      <c r="Y206" s="36" t="s">
        <v>31</v>
      </c>
      <c r="Z206" s="36" t="s">
        <v>32</v>
      </c>
      <c r="AA206" s="36" t="s">
        <v>108</v>
      </c>
      <c r="AB206" s="36" t="s">
        <v>107</v>
      </c>
      <c r="AC206" s="36" t="s">
        <v>88</v>
      </c>
      <c r="AD206" s="36" t="s">
        <v>30</v>
      </c>
      <c r="AE206" s="36">
        <v>20200302</v>
      </c>
      <c r="AF206" s="36">
        <v>183516</v>
      </c>
      <c r="AG206" s="36" t="s">
        <v>86</v>
      </c>
      <c r="AH206" s="36" t="s">
        <v>87</v>
      </c>
      <c r="AI206" s="36" t="s">
        <v>197</v>
      </c>
      <c r="AJ206" s="36" t="s">
        <v>61</v>
      </c>
      <c r="AK206" s="36" t="s">
        <v>90</v>
      </c>
      <c r="AL206" s="36" t="s">
        <v>926</v>
      </c>
      <c r="AM206" s="36" t="s">
        <v>927</v>
      </c>
      <c r="AN206" s="36" t="s">
        <v>122</v>
      </c>
      <c r="AO206" s="36" t="s">
        <v>141</v>
      </c>
      <c r="AP206" s="36" t="s">
        <v>582</v>
      </c>
      <c r="AQ206" s="36" t="s">
        <v>57</v>
      </c>
      <c r="AR206" s="36" t="s">
        <v>33</v>
      </c>
      <c r="AS206" s="36" t="s">
        <v>66</v>
      </c>
      <c r="AT206" s="36" t="s">
        <v>66</v>
      </c>
      <c r="AU206" s="38" t="s">
        <v>33</v>
      </c>
      <c r="AW206" s="22" t="str">
        <f t="shared" si="6"/>
        <v>INTERNET</v>
      </c>
      <c r="AX206" s="44">
        <v>18</v>
      </c>
      <c r="AY206" s="22">
        <v>35</v>
      </c>
      <c r="AZ206" s="22">
        <v>16</v>
      </c>
      <c r="BA206" s="6" t="str">
        <f t="shared" si="7"/>
        <v>18:35:16</v>
      </c>
    </row>
    <row r="207" spans="1:53" x14ac:dyDescent="0.25">
      <c r="A207" s="35">
        <v>762564335</v>
      </c>
      <c r="B207" s="36" t="s">
        <v>28</v>
      </c>
      <c r="C207" s="36">
        <v>49814141</v>
      </c>
      <c r="D207" s="36" t="s">
        <v>55</v>
      </c>
      <c r="E207" s="36"/>
      <c r="F207" s="36">
        <v>5</v>
      </c>
      <c r="G207" s="36">
        <v>4</v>
      </c>
      <c r="H207" s="36" t="s">
        <v>53</v>
      </c>
      <c r="I207" s="36" t="e">
        <v>#N/A</v>
      </c>
      <c r="J207" s="36" t="s">
        <v>70</v>
      </c>
      <c r="K207" s="36" t="s">
        <v>71</v>
      </c>
      <c r="L207" s="36" t="s">
        <v>29</v>
      </c>
      <c r="M207" s="36" t="s">
        <v>71</v>
      </c>
      <c r="N207" s="36" t="s">
        <v>29</v>
      </c>
      <c r="O207" s="36" t="s">
        <v>106</v>
      </c>
      <c r="P207" s="37">
        <v>43890</v>
      </c>
      <c r="Q207" s="37">
        <v>43890</v>
      </c>
      <c r="R207" s="37">
        <v>43890</v>
      </c>
      <c r="S207" s="37">
        <v>43889</v>
      </c>
      <c r="T207" s="44">
        <v>184206</v>
      </c>
      <c r="U207" s="36">
        <v>20200229</v>
      </c>
      <c r="V207" s="36">
        <v>184206</v>
      </c>
      <c r="W207" s="36" t="s">
        <v>410</v>
      </c>
      <c r="X207" s="36" t="s">
        <v>30</v>
      </c>
      <c r="Y207" s="36" t="s">
        <v>31</v>
      </c>
      <c r="Z207" s="36" t="s">
        <v>32</v>
      </c>
      <c r="AA207" s="36" t="s">
        <v>108</v>
      </c>
      <c r="AB207" s="36" t="s">
        <v>107</v>
      </c>
      <c r="AC207" s="36" t="s">
        <v>410</v>
      </c>
      <c r="AD207" s="36" t="s">
        <v>30</v>
      </c>
      <c r="AE207" s="36">
        <v>20200229</v>
      </c>
      <c r="AF207" s="36">
        <v>184206</v>
      </c>
      <c r="AG207" s="36" t="s">
        <v>86</v>
      </c>
      <c r="AH207" s="36" t="s">
        <v>87</v>
      </c>
      <c r="AI207" s="36" t="s">
        <v>34</v>
      </c>
      <c r="AJ207" s="36" t="s">
        <v>35</v>
      </c>
      <c r="AK207" s="36" t="s">
        <v>90</v>
      </c>
      <c r="AL207" s="36" t="s">
        <v>785</v>
      </c>
      <c r="AM207" s="36" t="s">
        <v>928</v>
      </c>
      <c r="AN207" s="36" t="s">
        <v>129</v>
      </c>
      <c r="AO207" s="36" t="s">
        <v>168</v>
      </c>
      <c r="AP207" s="36" t="s">
        <v>470</v>
      </c>
      <c r="AQ207" s="36" t="s">
        <v>57</v>
      </c>
      <c r="AR207" s="36" t="s">
        <v>33</v>
      </c>
      <c r="AS207" s="36" t="s">
        <v>66</v>
      </c>
      <c r="AT207" s="36" t="s">
        <v>66</v>
      </c>
      <c r="AU207" s="38" t="s">
        <v>33</v>
      </c>
      <c r="AW207" s="22" t="str">
        <f t="shared" si="6"/>
        <v>DOBLE PLAY</v>
      </c>
      <c r="AX207" s="44">
        <v>18</v>
      </c>
      <c r="AY207" s="22">
        <v>42</v>
      </c>
      <c r="AZ207" s="22">
        <v>6</v>
      </c>
      <c r="BA207" s="6" t="str">
        <f t="shared" si="7"/>
        <v>18:42:6</v>
      </c>
    </row>
    <row r="208" spans="1:53" x14ac:dyDescent="0.25">
      <c r="A208" s="35">
        <v>762849938</v>
      </c>
      <c r="B208" s="36" t="s">
        <v>28</v>
      </c>
      <c r="C208" s="36">
        <v>7307762</v>
      </c>
      <c r="D208" s="36" t="s">
        <v>65</v>
      </c>
      <c r="E208" s="36"/>
      <c r="F208" s="36">
        <v>4</v>
      </c>
      <c r="G208" s="36">
        <v>3</v>
      </c>
      <c r="H208" s="36" t="s">
        <v>53</v>
      </c>
      <c r="I208" s="36" t="e">
        <v>#N/A</v>
      </c>
      <c r="J208" s="36" t="s">
        <v>70</v>
      </c>
      <c r="K208" s="36" t="s">
        <v>71</v>
      </c>
      <c r="L208" s="36" t="s">
        <v>29</v>
      </c>
      <c r="M208" s="36" t="s">
        <v>71</v>
      </c>
      <c r="N208" s="36" t="s">
        <v>29</v>
      </c>
      <c r="O208" s="36" t="s">
        <v>176</v>
      </c>
      <c r="P208" s="37">
        <v>43892</v>
      </c>
      <c r="Q208" s="37">
        <v>43892</v>
      </c>
      <c r="R208" s="37">
        <v>43892</v>
      </c>
      <c r="S208" s="37">
        <v>43892</v>
      </c>
      <c r="T208" s="44">
        <v>185751</v>
      </c>
      <c r="U208" s="36">
        <v>20200302</v>
      </c>
      <c r="V208" s="36">
        <v>185751</v>
      </c>
      <c r="W208" s="36" t="s">
        <v>410</v>
      </c>
      <c r="X208" s="36" t="s">
        <v>30</v>
      </c>
      <c r="Y208" s="36" t="s">
        <v>31</v>
      </c>
      <c r="Z208" s="36" t="s">
        <v>32</v>
      </c>
      <c r="AA208" s="36" t="s">
        <v>108</v>
      </c>
      <c r="AB208" s="36" t="s">
        <v>107</v>
      </c>
      <c r="AC208" s="36" t="s">
        <v>410</v>
      </c>
      <c r="AD208" s="36" t="s">
        <v>30</v>
      </c>
      <c r="AE208" s="36">
        <v>20200302</v>
      </c>
      <c r="AF208" s="36">
        <v>185751</v>
      </c>
      <c r="AG208" s="36" t="s">
        <v>86</v>
      </c>
      <c r="AH208" s="36" t="s">
        <v>87</v>
      </c>
      <c r="AI208" s="36" t="s">
        <v>34</v>
      </c>
      <c r="AJ208" s="36" t="s">
        <v>35</v>
      </c>
      <c r="AK208" s="36"/>
      <c r="AL208" s="36" t="s">
        <v>922</v>
      </c>
      <c r="AM208" s="36" t="s">
        <v>929</v>
      </c>
      <c r="AN208" s="36" t="s">
        <v>129</v>
      </c>
      <c r="AO208" s="36" t="s">
        <v>168</v>
      </c>
      <c r="AP208" s="36" t="s">
        <v>459</v>
      </c>
      <c r="AQ208" s="36" t="s">
        <v>57</v>
      </c>
      <c r="AR208" s="36" t="s">
        <v>33</v>
      </c>
      <c r="AS208" s="36" t="s">
        <v>66</v>
      </c>
      <c r="AT208" s="36" t="s">
        <v>66</v>
      </c>
      <c r="AU208" s="38" t="s">
        <v>33</v>
      </c>
      <c r="AW208" s="22" t="str">
        <f t="shared" si="6"/>
        <v>DOBLE PLAY</v>
      </c>
      <c r="AX208" s="44">
        <v>18</v>
      </c>
      <c r="AY208" s="22">
        <v>57</v>
      </c>
      <c r="AZ208" s="22">
        <v>51</v>
      </c>
      <c r="BA208" s="6" t="str">
        <f t="shared" si="7"/>
        <v>18:57:51</v>
      </c>
    </row>
    <row r="209" spans="1:53" x14ac:dyDescent="0.25">
      <c r="A209" s="35">
        <v>762395111</v>
      </c>
      <c r="B209" s="36" t="s">
        <v>28</v>
      </c>
      <c r="C209" s="36">
        <v>35311946</v>
      </c>
      <c r="D209" s="36" t="s">
        <v>62</v>
      </c>
      <c r="E209" s="36"/>
      <c r="F209" s="36">
        <v>5</v>
      </c>
      <c r="G209" s="36">
        <v>4</v>
      </c>
      <c r="H209" s="36" t="s">
        <v>53</v>
      </c>
      <c r="I209" s="36" t="e">
        <v>#N/A</v>
      </c>
      <c r="J209" s="36" t="s">
        <v>70</v>
      </c>
      <c r="K209" s="36" t="s">
        <v>67</v>
      </c>
      <c r="L209" s="36" t="s">
        <v>29</v>
      </c>
      <c r="M209" s="36" t="s">
        <v>67</v>
      </c>
      <c r="N209" s="36" t="s">
        <v>29</v>
      </c>
      <c r="O209" s="36" t="s">
        <v>92</v>
      </c>
      <c r="P209" s="37">
        <v>43889</v>
      </c>
      <c r="Q209" s="37">
        <v>43889</v>
      </c>
      <c r="R209" s="37">
        <v>43889</v>
      </c>
      <c r="S209" s="37">
        <v>43889</v>
      </c>
      <c r="T209" s="44">
        <v>190849</v>
      </c>
      <c r="U209" s="36">
        <v>20200228</v>
      </c>
      <c r="V209" s="36">
        <v>190849</v>
      </c>
      <c r="W209" s="36" t="s">
        <v>491</v>
      </c>
      <c r="X209" s="36" t="s">
        <v>30</v>
      </c>
      <c r="Y209" s="36" t="s">
        <v>31</v>
      </c>
      <c r="Z209" s="36" t="s">
        <v>32</v>
      </c>
      <c r="AA209" s="36" t="s">
        <v>108</v>
      </c>
      <c r="AB209" s="36" t="s">
        <v>107</v>
      </c>
      <c r="AC209" s="36" t="s">
        <v>491</v>
      </c>
      <c r="AD209" s="36" t="s">
        <v>30</v>
      </c>
      <c r="AE209" s="36">
        <v>20200228</v>
      </c>
      <c r="AF209" s="36">
        <v>190849</v>
      </c>
      <c r="AG209" s="36" t="s">
        <v>86</v>
      </c>
      <c r="AH209" s="36" t="s">
        <v>87</v>
      </c>
      <c r="AI209" s="36" t="s">
        <v>210</v>
      </c>
      <c r="AJ209" s="36" t="s">
        <v>37</v>
      </c>
      <c r="AK209" s="36" t="s">
        <v>90</v>
      </c>
      <c r="AL209" s="36" t="s">
        <v>930</v>
      </c>
      <c r="AM209" s="36" t="s">
        <v>931</v>
      </c>
      <c r="AN209" s="36" t="s">
        <v>134</v>
      </c>
      <c r="AO209" s="36" t="s">
        <v>135</v>
      </c>
      <c r="AP209" s="36" t="s">
        <v>535</v>
      </c>
      <c r="AQ209" s="36" t="s">
        <v>57</v>
      </c>
      <c r="AR209" s="36" t="s">
        <v>33</v>
      </c>
      <c r="AS209" s="36" t="s">
        <v>66</v>
      </c>
      <c r="AT209" s="36" t="s">
        <v>66</v>
      </c>
      <c r="AU209" s="38" t="s">
        <v>33</v>
      </c>
      <c r="AW209" s="22" t="str">
        <f t="shared" si="6"/>
        <v>TRIPLE PLAY</v>
      </c>
      <c r="AX209" s="44">
        <v>19</v>
      </c>
      <c r="AY209" s="22">
        <v>8</v>
      </c>
      <c r="AZ209" s="22">
        <v>49</v>
      </c>
      <c r="BA209" s="6" t="str">
        <f t="shared" si="7"/>
        <v>19:8:49</v>
      </c>
    </row>
    <row r="210" spans="1:53" x14ac:dyDescent="0.25">
      <c r="A210" s="39">
        <v>763071253</v>
      </c>
      <c r="B210" s="40" t="s">
        <v>28</v>
      </c>
      <c r="C210" s="40">
        <v>604879</v>
      </c>
      <c r="D210" s="40" t="s">
        <v>62</v>
      </c>
      <c r="E210" s="40"/>
      <c r="F210" s="40">
        <v>3</v>
      </c>
      <c r="G210" s="40">
        <v>2</v>
      </c>
      <c r="H210" s="40" t="s">
        <v>53</v>
      </c>
      <c r="I210" s="40" t="e">
        <v>#N/A</v>
      </c>
      <c r="J210" s="40" t="s">
        <v>70</v>
      </c>
      <c r="K210" s="40" t="s">
        <v>67</v>
      </c>
      <c r="L210" s="40" t="s">
        <v>29</v>
      </c>
      <c r="M210" s="40" t="s">
        <v>67</v>
      </c>
      <c r="N210" s="40" t="s">
        <v>29</v>
      </c>
      <c r="O210" s="40" t="s">
        <v>147</v>
      </c>
      <c r="P210" s="41">
        <v>43893</v>
      </c>
      <c r="Q210" s="41">
        <v>43893</v>
      </c>
      <c r="R210" s="41">
        <v>43893</v>
      </c>
      <c r="S210" s="41">
        <v>43893</v>
      </c>
      <c r="T210" s="45">
        <v>193044</v>
      </c>
      <c r="U210" s="40">
        <v>20200303</v>
      </c>
      <c r="V210" s="40">
        <v>193044</v>
      </c>
      <c r="W210" s="40" t="s">
        <v>491</v>
      </c>
      <c r="X210" s="40" t="s">
        <v>30</v>
      </c>
      <c r="Y210" s="40" t="s">
        <v>31</v>
      </c>
      <c r="Z210" s="40" t="s">
        <v>32</v>
      </c>
      <c r="AA210" s="40" t="s">
        <v>108</v>
      </c>
      <c r="AB210" s="40" t="s">
        <v>107</v>
      </c>
      <c r="AC210" s="40" t="s">
        <v>491</v>
      </c>
      <c r="AD210" s="40" t="s">
        <v>30</v>
      </c>
      <c r="AE210" s="40">
        <v>20200303</v>
      </c>
      <c r="AF210" s="40">
        <v>193044</v>
      </c>
      <c r="AG210" s="40" t="s">
        <v>86</v>
      </c>
      <c r="AH210" s="40" t="s">
        <v>87</v>
      </c>
      <c r="AI210" s="40" t="s">
        <v>167</v>
      </c>
      <c r="AJ210" s="40" t="s">
        <v>64</v>
      </c>
      <c r="AK210" s="40" t="s">
        <v>90</v>
      </c>
      <c r="AL210" s="40" t="s">
        <v>932</v>
      </c>
      <c r="AM210" s="40" t="s">
        <v>933</v>
      </c>
      <c r="AN210" s="40" t="s">
        <v>129</v>
      </c>
      <c r="AO210" s="40" t="s">
        <v>137</v>
      </c>
      <c r="AP210" s="40" t="s">
        <v>519</v>
      </c>
      <c r="AQ210" s="40" t="s">
        <v>57</v>
      </c>
      <c r="AR210" s="40" t="s">
        <v>33</v>
      </c>
      <c r="AS210" s="40" t="s">
        <v>66</v>
      </c>
      <c r="AT210" s="40" t="s">
        <v>66</v>
      </c>
      <c r="AU210" s="42" t="s">
        <v>33</v>
      </c>
      <c r="AW210" s="22" t="str">
        <f t="shared" si="6"/>
        <v>TRIPLE PLAY</v>
      </c>
      <c r="AX210" s="45">
        <v>19</v>
      </c>
      <c r="AY210" s="22">
        <v>30</v>
      </c>
      <c r="AZ210" s="22">
        <v>44</v>
      </c>
      <c r="BA210" s="6" t="str">
        <f t="shared" si="7"/>
        <v>19:30:44</v>
      </c>
    </row>
    <row r="211" spans="1:53" x14ac:dyDescent="0.25">
      <c r="A211" s="39">
        <v>762857509</v>
      </c>
      <c r="B211" s="40" t="s">
        <v>28</v>
      </c>
      <c r="C211" s="40">
        <v>41062624</v>
      </c>
      <c r="D211" s="40" t="s">
        <v>54</v>
      </c>
      <c r="E211" s="40"/>
      <c r="F211" s="40">
        <v>4</v>
      </c>
      <c r="G211" s="40">
        <v>3</v>
      </c>
      <c r="H211" s="40" t="s">
        <v>53</v>
      </c>
      <c r="I211" s="40" t="e">
        <v>#N/A</v>
      </c>
      <c r="J211" s="40" t="s">
        <v>70</v>
      </c>
      <c r="K211" s="40" t="s">
        <v>71</v>
      </c>
      <c r="L211" s="40" t="s">
        <v>29</v>
      </c>
      <c r="M211" s="40" t="s">
        <v>71</v>
      </c>
      <c r="N211" s="40" t="s">
        <v>29</v>
      </c>
      <c r="O211" s="40" t="s">
        <v>110</v>
      </c>
      <c r="P211" s="41">
        <v>43892</v>
      </c>
      <c r="Q211" s="41">
        <v>43892</v>
      </c>
      <c r="R211" s="41">
        <v>43892</v>
      </c>
      <c r="S211" s="41">
        <v>43892</v>
      </c>
      <c r="T211" s="45">
        <v>193723</v>
      </c>
      <c r="U211" s="40">
        <v>20200302</v>
      </c>
      <c r="V211" s="40">
        <v>193723</v>
      </c>
      <c r="W211" s="40" t="s">
        <v>410</v>
      </c>
      <c r="X211" s="40" t="s">
        <v>30</v>
      </c>
      <c r="Y211" s="40" t="s">
        <v>31</v>
      </c>
      <c r="Z211" s="40" t="s">
        <v>32</v>
      </c>
      <c r="AA211" s="40" t="s">
        <v>108</v>
      </c>
      <c r="AB211" s="40" t="s">
        <v>107</v>
      </c>
      <c r="AC211" s="40" t="s">
        <v>410</v>
      </c>
      <c r="AD211" s="40" t="s">
        <v>30</v>
      </c>
      <c r="AE211" s="40">
        <v>20200302</v>
      </c>
      <c r="AF211" s="40">
        <v>193723</v>
      </c>
      <c r="AG211" s="40" t="s">
        <v>86</v>
      </c>
      <c r="AH211" s="40" t="s">
        <v>87</v>
      </c>
      <c r="AI211" s="40" t="s">
        <v>34</v>
      </c>
      <c r="AJ211" s="40" t="s">
        <v>35</v>
      </c>
      <c r="AK211" s="40" t="s">
        <v>90</v>
      </c>
      <c r="AL211" s="40" t="s">
        <v>934</v>
      </c>
      <c r="AM211" s="40" t="s">
        <v>935</v>
      </c>
      <c r="AN211" s="40" t="s">
        <v>129</v>
      </c>
      <c r="AO211" s="40" t="s">
        <v>136</v>
      </c>
      <c r="AP211" s="40" t="s">
        <v>458</v>
      </c>
      <c r="AQ211" s="40" t="s">
        <v>57</v>
      </c>
      <c r="AR211" s="40" t="s">
        <v>33</v>
      </c>
      <c r="AS211" s="40" t="s">
        <v>66</v>
      </c>
      <c r="AT211" s="40" t="s">
        <v>66</v>
      </c>
      <c r="AU211" s="42" t="s">
        <v>33</v>
      </c>
      <c r="AW211" s="22" t="str">
        <f t="shared" si="6"/>
        <v>INTERNET</v>
      </c>
      <c r="AX211" s="45">
        <v>19</v>
      </c>
      <c r="AY211" s="22">
        <v>37</v>
      </c>
      <c r="AZ211" s="22">
        <v>23</v>
      </c>
      <c r="BA211" s="6" t="str">
        <f t="shared" si="7"/>
        <v>19:37:23</v>
      </c>
    </row>
    <row r="212" spans="1:53" x14ac:dyDescent="0.25">
      <c r="A212" s="39">
        <v>763279573</v>
      </c>
      <c r="B212" s="40" t="s">
        <v>28</v>
      </c>
      <c r="C212" s="40">
        <v>92520303</v>
      </c>
      <c r="D212" s="40" t="s">
        <v>55</v>
      </c>
      <c r="E212" s="40"/>
      <c r="F212" s="40">
        <v>2</v>
      </c>
      <c r="G212" s="40">
        <v>1</v>
      </c>
      <c r="H212" s="40" t="s">
        <v>53</v>
      </c>
      <c r="I212" s="40" t="e">
        <v>#N/A</v>
      </c>
      <c r="J212" s="40" t="s">
        <v>70</v>
      </c>
      <c r="K212" s="40" t="s">
        <v>67</v>
      </c>
      <c r="L212" s="40" t="s">
        <v>29</v>
      </c>
      <c r="M212" s="40" t="s">
        <v>67</v>
      </c>
      <c r="N212" s="40" t="s">
        <v>29</v>
      </c>
      <c r="O212" s="40" t="s">
        <v>99</v>
      </c>
      <c r="P212" s="41">
        <v>43894</v>
      </c>
      <c r="Q212" s="41">
        <v>43894</v>
      </c>
      <c r="R212" s="41">
        <v>43894</v>
      </c>
      <c r="S212" s="41">
        <v>43894</v>
      </c>
      <c r="T212" s="45">
        <v>194040</v>
      </c>
      <c r="U212" s="40">
        <v>20200304</v>
      </c>
      <c r="V212" s="40">
        <v>194040</v>
      </c>
      <c r="W212" s="40" t="s">
        <v>491</v>
      </c>
      <c r="X212" s="40" t="s">
        <v>30</v>
      </c>
      <c r="Y212" s="40" t="s">
        <v>31</v>
      </c>
      <c r="Z212" s="40" t="s">
        <v>32</v>
      </c>
      <c r="AA212" s="40" t="s">
        <v>108</v>
      </c>
      <c r="AB212" s="40" t="s">
        <v>107</v>
      </c>
      <c r="AC212" s="40" t="s">
        <v>491</v>
      </c>
      <c r="AD212" s="40" t="s">
        <v>30</v>
      </c>
      <c r="AE212" s="40">
        <v>20200304</v>
      </c>
      <c r="AF212" s="40">
        <v>194040</v>
      </c>
      <c r="AG212" s="40" t="s">
        <v>86</v>
      </c>
      <c r="AH212" s="40" t="s">
        <v>87</v>
      </c>
      <c r="AI212" s="40" t="s">
        <v>411</v>
      </c>
      <c r="AJ212" s="40" t="s">
        <v>68</v>
      </c>
      <c r="AK212" s="40" t="s">
        <v>90</v>
      </c>
      <c r="AL212" s="40" t="s">
        <v>936</v>
      </c>
      <c r="AM212" s="40" t="s">
        <v>937</v>
      </c>
      <c r="AN212" s="40" t="s">
        <v>127</v>
      </c>
      <c r="AO212" s="40" t="s">
        <v>131</v>
      </c>
      <c r="AP212" s="40" t="s">
        <v>493</v>
      </c>
      <c r="AQ212" s="40" t="s">
        <v>57</v>
      </c>
      <c r="AR212" s="40" t="s">
        <v>33</v>
      </c>
      <c r="AS212" s="40" t="s">
        <v>66</v>
      </c>
      <c r="AT212" s="40" t="s">
        <v>66</v>
      </c>
      <c r="AU212" s="42" t="s">
        <v>33</v>
      </c>
      <c r="AW212" s="22" t="str">
        <f t="shared" si="6"/>
        <v>DOBLE PLAY</v>
      </c>
      <c r="AX212" s="45">
        <v>19</v>
      </c>
      <c r="AY212" s="22">
        <v>40</v>
      </c>
      <c r="AZ212" s="22">
        <v>40</v>
      </c>
      <c r="BA212" s="6" t="str">
        <f t="shared" si="7"/>
        <v>19:40:40</v>
      </c>
    </row>
    <row r="213" spans="1:53" x14ac:dyDescent="0.25">
      <c r="A213" s="35">
        <v>763280856</v>
      </c>
      <c r="B213" s="36" t="s">
        <v>28</v>
      </c>
      <c r="C213" s="36">
        <v>54395108</v>
      </c>
      <c r="D213" s="36" t="s">
        <v>55</v>
      </c>
      <c r="E213" s="36"/>
      <c r="F213" s="36">
        <v>2</v>
      </c>
      <c r="G213" s="36">
        <v>1</v>
      </c>
      <c r="H213" s="36" t="s">
        <v>53</v>
      </c>
      <c r="I213" s="36" t="e">
        <v>#N/A</v>
      </c>
      <c r="J213" s="36" t="s">
        <v>70</v>
      </c>
      <c r="K213" s="36" t="s">
        <v>71</v>
      </c>
      <c r="L213" s="36" t="s">
        <v>29</v>
      </c>
      <c r="M213" s="36" t="s">
        <v>71</v>
      </c>
      <c r="N213" s="36" t="s">
        <v>29</v>
      </c>
      <c r="O213" s="36" t="s">
        <v>138</v>
      </c>
      <c r="P213" s="37">
        <v>43894</v>
      </c>
      <c r="Q213" s="37">
        <v>43894</v>
      </c>
      <c r="R213" s="37">
        <v>43894</v>
      </c>
      <c r="S213" s="37">
        <v>43894</v>
      </c>
      <c r="T213" s="44">
        <v>194937</v>
      </c>
      <c r="U213" s="36">
        <v>20200304</v>
      </c>
      <c r="V213" s="36">
        <v>194937</v>
      </c>
      <c r="W213" s="36" t="s">
        <v>410</v>
      </c>
      <c r="X213" s="36" t="s">
        <v>30</v>
      </c>
      <c r="Y213" s="36" t="s">
        <v>31</v>
      </c>
      <c r="Z213" s="36" t="s">
        <v>32</v>
      </c>
      <c r="AA213" s="36" t="s">
        <v>108</v>
      </c>
      <c r="AB213" s="36" t="s">
        <v>107</v>
      </c>
      <c r="AC213" s="36" t="s">
        <v>410</v>
      </c>
      <c r="AD213" s="36" t="s">
        <v>30</v>
      </c>
      <c r="AE213" s="36">
        <v>20200304</v>
      </c>
      <c r="AF213" s="36">
        <v>194937</v>
      </c>
      <c r="AG213" s="36" t="s">
        <v>86</v>
      </c>
      <c r="AH213" s="36" t="s">
        <v>87</v>
      </c>
      <c r="AI213" s="36" t="s">
        <v>411</v>
      </c>
      <c r="AJ213" s="36" t="s">
        <v>68</v>
      </c>
      <c r="AK213" s="36" t="s">
        <v>90</v>
      </c>
      <c r="AL213" s="36" t="s">
        <v>936</v>
      </c>
      <c r="AM213" s="36" t="s">
        <v>938</v>
      </c>
      <c r="AN213" s="36" t="s">
        <v>127</v>
      </c>
      <c r="AO213" s="36" t="s">
        <v>131</v>
      </c>
      <c r="AP213" s="36" t="s">
        <v>412</v>
      </c>
      <c r="AQ213" s="36" t="s">
        <v>57</v>
      </c>
      <c r="AR213" s="36" t="s">
        <v>33</v>
      </c>
      <c r="AS213" s="36" t="s">
        <v>66</v>
      </c>
      <c r="AT213" s="36" t="s">
        <v>66</v>
      </c>
      <c r="AU213" s="38" t="s">
        <v>33</v>
      </c>
      <c r="AW213" s="22" t="str">
        <f t="shared" si="6"/>
        <v>DOBLE PLAY</v>
      </c>
      <c r="AX213" s="44">
        <v>19</v>
      </c>
      <c r="AY213" s="22">
        <v>49</v>
      </c>
      <c r="AZ213" s="22">
        <v>37</v>
      </c>
      <c r="BA213" s="6" t="str">
        <f t="shared" si="7"/>
        <v>19:49:37</v>
      </c>
    </row>
    <row r="214" spans="1:53" x14ac:dyDescent="0.25">
      <c r="A214" s="35">
        <v>762860702</v>
      </c>
      <c r="B214" s="36" t="s">
        <v>28</v>
      </c>
      <c r="C214" s="36">
        <v>9521918</v>
      </c>
      <c r="D214" s="36" t="s">
        <v>104</v>
      </c>
      <c r="E214" s="36"/>
      <c r="F214" s="36">
        <v>4</v>
      </c>
      <c r="G214" s="36">
        <v>3</v>
      </c>
      <c r="H214" s="36" t="s">
        <v>53</v>
      </c>
      <c r="I214" s="36" t="e">
        <v>#N/A</v>
      </c>
      <c r="J214" s="36" t="s">
        <v>70</v>
      </c>
      <c r="K214" s="36" t="s">
        <v>71</v>
      </c>
      <c r="L214" s="36" t="s">
        <v>29</v>
      </c>
      <c r="M214" s="36" t="s">
        <v>71</v>
      </c>
      <c r="N214" s="36" t="s">
        <v>29</v>
      </c>
      <c r="O214" s="36" t="s">
        <v>102</v>
      </c>
      <c r="P214" s="37">
        <v>43892</v>
      </c>
      <c r="Q214" s="37">
        <v>43892</v>
      </c>
      <c r="R214" s="37">
        <v>43892</v>
      </c>
      <c r="S214" s="37">
        <v>43892</v>
      </c>
      <c r="T214" s="44">
        <v>195621</v>
      </c>
      <c r="U214" s="36">
        <v>20200302</v>
      </c>
      <c r="V214" s="36">
        <v>195621</v>
      </c>
      <c r="W214" s="36" t="s">
        <v>410</v>
      </c>
      <c r="X214" s="36" t="s">
        <v>30</v>
      </c>
      <c r="Y214" s="36" t="s">
        <v>31</v>
      </c>
      <c r="Z214" s="36" t="s">
        <v>36</v>
      </c>
      <c r="AA214" s="36" t="s">
        <v>109</v>
      </c>
      <c r="AB214" s="36" t="s">
        <v>107</v>
      </c>
      <c r="AC214" s="36" t="s">
        <v>410</v>
      </c>
      <c r="AD214" s="36" t="s">
        <v>30</v>
      </c>
      <c r="AE214" s="36">
        <v>20200302</v>
      </c>
      <c r="AF214" s="36">
        <v>195621</v>
      </c>
      <c r="AG214" s="36" t="s">
        <v>86</v>
      </c>
      <c r="AH214" s="36" t="s">
        <v>87</v>
      </c>
      <c r="AI214" s="36" t="s">
        <v>202</v>
      </c>
      <c r="AJ214" s="36" t="s">
        <v>68</v>
      </c>
      <c r="AK214" s="36" t="s">
        <v>90</v>
      </c>
      <c r="AL214" s="36" t="s">
        <v>939</v>
      </c>
      <c r="AM214" s="36" t="s">
        <v>940</v>
      </c>
      <c r="AN214" s="36" t="s">
        <v>127</v>
      </c>
      <c r="AO214" s="36" t="s">
        <v>131</v>
      </c>
      <c r="AP214" s="36" t="s">
        <v>457</v>
      </c>
      <c r="AQ214" s="36" t="s">
        <v>57</v>
      </c>
      <c r="AR214" s="36" t="s">
        <v>33</v>
      </c>
      <c r="AS214" s="36" t="s">
        <v>66</v>
      </c>
      <c r="AT214" s="36" t="s">
        <v>66</v>
      </c>
      <c r="AU214" s="38" t="s">
        <v>33</v>
      </c>
      <c r="AW214" s="22" t="str">
        <f t="shared" si="6"/>
        <v>TELEVISION</v>
      </c>
      <c r="AX214" s="44">
        <v>19</v>
      </c>
      <c r="AY214" s="22">
        <v>56</v>
      </c>
      <c r="AZ214" s="22">
        <v>21</v>
      </c>
      <c r="BA214" s="6" t="str">
        <f t="shared" si="7"/>
        <v>19:56:21</v>
      </c>
    </row>
    <row r="215" spans="1:53" x14ac:dyDescent="0.25">
      <c r="A215" s="39">
        <v>761759867</v>
      </c>
      <c r="B215" s="40" t="s">
        <v>28</v>
      </c>
      <c r="C215" s="40">
        <v>46084268</v>
      </c>
      <c r="D215" s="40" t="s">
        <v>55</v>
      </c>
      <c r="E215" s="40"/>
      <c r="F215" s="40">
        <v>8</v>
      </c>
      <c r="G215" s="40">
        <v>7</v>
      </c>
      <c r="H215" s="40" t="s">
        <v>53</v>
      </c>
      <c r="I215" s="40" t="e">
        <v>#N/A</v>
      </c>
      <c r="J215" s="40" t="s">
        <v>70</v>
      </c>
      <c r="K215" s="40" t="s">
        <v>67</v>
      </c>
      <c r="L215" s="40" t="s">
        <v>29</v>
      </c>
      <c r="M215" s="40" t="s">
        <v>67</v>
      </c>
      <c r="N215" s="40" t="s">
        <v>29</v>
      </c>
      <c r="O215" s="40" t="s">
        <v>99</v>
      </c>
      <c r="P215" s="41">
        <v>43886</v>
      </c>
      <c r="Q215" s="41">
        <v>43886</v>
      </c>
      <c r="R215" s="41">
        <v>43886</v>
      </c>
      <c r="S215" s="41">
        <v>43886</v>
      </c>
      <c r="T215" s="45">
        <v>201650</v>
      </c>
      <c r="U215" s="40">
        <v>20200225</v>
      </c>
      <c r="V215" s="40">
        <v>201650</v>
      </c>
      <c r="W215" s="40" t="s">
        <v>491</v>
      </c>
      <c r="X215" s="40" t="s">
        <v>30</v>
      </c>
      <c r="Y215" s="40" t="s">
        <v>31</v>
      </c>
      <c r="Z215" s="40" t="s">
        <v>32</v>
      </c>
      <c r="AA215" s="40" t="s">
        <v>108</v>
      </c>
      <c r="AB215" s="40" t="s">
        <v>107</v>
      </c>
      <c r="AC215" s="40" t="s">
        <v>491</v>
      </c>
      <c r="AD215" s="40" t="s">
        <v>30</v>
      </c>
      <c r="AE215" s="40">
        <v>20200225</v>
      </c>
      <c r="AF215" s="40">
        <v>201650</v>
      </c>
      <c r="AG215" s="40" t="s">
        <v>86</v>
      </c>
      <c r="AH215" s="40" t="s">
        <v>87</v>
      </c>
      <c r="AI215" s="40" t="s">
        <v>34</v>
      </c>
      <c r="AJ215" s="40" t="s">
        <v>35</v>
      </c>
      <c r="AK215" s="40" t="s">
        <v>90</v>
      </c>
      <c r="AL215" s="40" t="s">
        <v>941</v>
      </c>
      <c r="AM215" s="40" t="s">
        <v>942</v>
      </c>
      <c r="AN215" s="40" t="s">
        <v>129</v>
      </c>
      <c r="AO215" s="40" t="s">
        <v>136</v>
      </c>
      <c r="AP215" s="40" t="s">
        <v>539</v>
      </c>
      <c r="AQ215" s="40" t="s">
        <v>57</v>
      </c>
      <c r="AR215" s="40" t="s">
        <v>33</v>
      </c>
      <c r="AS215" s="40" t="s">
        <v>66</v>
      </c>
      <c r="AT215" s="40" t="s">
        <v>66</v>
      </c>
      <c r="AU215" s="42" t="s">
        <v>33</v>
      </c>
      <c r="AW215" s="22" t="str">
        <f t="shared" si="6"/>
        <v>DOBLE PLAY</v>
      </c>
      <c r="AX215" s="45">
        <v>20</v>
      </c>
      <c r="AY215" s="22">
        <v>16</v>
      </c>
      <c r="AZ215" s="22">
        <v>50</v>
      </c>
      <c r="BA215" s="6" t="str">
        <f t="shared" si="7"/>
        <v>20:16:50</v>
      </c>
    </row>
    <row r="216" spans="1:53" x14ac:dyDescent="0.25">
      <c r="A216" s="35">
        <v>763286958</v>
      </c>
      <c r="B216" s="36" t="s">
        <v>28</v>
      </c>
      <c r="C216" s="36">
        <v>92658475</v>
      </c>
      <c r="D216" s="36" t="s">
        <v>55</v>
      </c>
      <c r="E216" s="36"/>
      <c r="F216" s="36">
        <v>2</v>
      </c>
      <c r="G216" s="36">
        <v>1</v>
      </c>
      <c r="H216" s="36" t="s">
        <v>53</v>
      </c>
      <c r="I216" s="36" t="e">
        <v>#N/A</v>
      </c>
      <c r="J216" s="36" t="s">
        <v>70</v>
      </c>
      <c r="K216" s="36" t="s">
        <v>67</v>
      </c>
      <c r="L216" s="36" t="s">
        <v>29</v>
      </c>
      <c r="M216" s="36" t="s">
        <v>67</v>
      </c>
      <c r="N216" s="36" t="s">
        <v>29</v>
      </c>
      <c r="O216" s="36" t="s">
        <v>490</v>
      </c>
      <c r="P216" s="37">
        <v>43894</v>
      </c>
      <c r="Q216" s="37">
        <v>43894</v>
      </c>
      <c r="R216" s="37">
        <v>43894</v>
      </c>
      <c r="S216" s="37">
        <v>43894</v>
      </c>
      <c r="T216" s="44">
        <v>203743</v>
      </c>
      <c r="U216" s="36">
        <v>20200304</v>
      </c>
      <c r="V216" s="36">
        <v>203743</v>
      </c>
      <c r="W216" s="36" t="s">
        <v>491</v>
      </c>
      <c r="X216" s="36" t="s">
        <v>30</v>
      </c>
      <c r="Y216" s="36" t="s">
        <v>31</v>
      </c>
      <c r="Z216" s="36" t="s">
        <v>32</v>
      </c>
      <c r="AA216" s="36" t="s">
        <v>108</v>
      </c>
      <c r="AB216" s="36" t="s">
        <v>107</v>
      </c>
      <c r="AC216" s="36" t="s">
        <v>491</v>
      </c>
      <c r="AD216" s="36" t="s">
        <v>30</v>
      </c>
      <c r="AE216" s="36">
        <v>20200304</v>
      </c>
      <c r="AF216" s="36">
        <v>203743</v>
      </c>
      <c r="AG216" s="36" t="s">
        <v>86</v>
      </c>
      <c r="AH216" s="36" t="s">
        <v>87</v>
      </c>
      <c r="AI216" s="36" t="s">
        <v>411</v>
      </c>
      <c r="AJ216" s="36" t="s">
        <v>68</v>
      </c>
      <c r="AK216" s="36" t="s">
        <v>90</v>
      </c>
      <c r="AL216" s="36" t="s">
        <v>936</v>
      </c>
      <c r="AM216" s="36" t="s">
        <v>943</v>
      </c>
      <c r="AN216" s="36" t="s">
        <v>127</v>
      </c>
      <c r="AO216" s="36" t="s">
        <v>131</v>
      </c>
      <c r="AP216" s="36" t="s">
        <v>492</v>
      </c>
      <c r="AQ216" s="36" t="s">
        <v>57</v>
      </c>
      <c r="AR216" s="36" t="s">
        <v>33</v>
      </c>
      <c r="AS216" s="36" t="s">
        <v>66</v>
      </c>
      <c r="AT216" s="36" t="s">
        <v>66</v>
      </c>
      <c r="AU216" s="38" t="s">
        <v>33</v>
      </c>
      <c r="AW216" s="22" t="str">
        <f t="shared" si="6"/>
        <v>DOBLE PLAY</v>
      </c>
      <c r="AX216" s="44">
        <v>20</v>
      </c>
      <c r="AY216" s="22">
        <v>37</v>
      </c>
      <c r="AZ216" s="22">
        <v>43</v>
      </c>
      <c r="BA216" s="6" t="str">
        <f t="shared" si="7"/>
        <v>20:37:43</v>
      </c>
    </row>
    <row r="217" spans="1:53" x14ac:dyDescent="0.25">
      <c r="A217" s="39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1"/>
      <c r="Q217" s="41"/>
      <c r="R217" s="41"/>
      <c r="S217" s="41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5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2"/>
      <c r="AX217" s="45"/>
      <c r="BA217" s="6"/>
    </row>
    <row r="218" spans="1:53" x14ac:dyDescent="0.25">
      <c r="A218" s="3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1"/>
      <c r="Q218" s="41"/>
      <c r="R218" s="41"/>
      <c r="S218" s="41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5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2"/>
      <c r="AV218" s="32"/>
      <c r="AX218" s="45"/>
      <c r="BA218" s="6"/>
    </row>
    <row r="219" spans="1:53" x14ac:dyDescent="0.25">
      <c r="A219" s="39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1"/>
      <c r="Q219" s="41"/>
      <c r="R219" s="41"/>
      <c r="S219" s="41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5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2"/>
      <c r="AX219" s="45"/>
      <c r="BA219" s="6"/>
    </row>
    <row r="220" spans="1:53" x14ac:dyDescent="0.25">
      <c r="A220" s="35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7"/>
      <c r="Q220" s="37"/>
      <c r="R220" s="37"/>
      <c r="S220" s="37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44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8"/>
      <c r="AX220" s="44"/>
      <c r="BA220" s="6"/>
    </row>
    <row r="221" spans="1:53" x14ac:dyDescent="0.25">
      <c r="A221" s="35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7"/>
      <c r="Q221" s="37"/>
      <c r="R221" s="37"/>
      <c r="S221" s="37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44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8"/>
      <c r="AX221" s="44"/>
      <c r="BA221" s="6"/>
    </row>
    <row r="222" spans="1:53" x14ac:dyDescent="0.25">
      <c r="A222" s="35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7"/>
      <c r="Q222" s="37"/>
      <c r="R222" s="37"/>
      <c r="S222" s="37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44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8"/>
      <c r="AX222" s="44"/>
      <c r="BA222" s="6"/>
    </row>
    <row r="223" spans="1:53" x14ac:dyDescent="0.25">
      <c r="A223" s="39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1"/>
      <c r="Q223" s="41"/>
      <c r="R223" s="41"/>
      <c r="S223" s="41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5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2"/>
      <c r="AX223" s="45"/>
      <c r="BA223" s="6"/>
    </row>
    <row r="224" spans="1:53" x14ac:dyDescent="0.25">
      <c r="A224" s="3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1"/>
      <c r="Q224" s="41"/>
      <c r="R224" s="41"/>
      <c r="S224" s="41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5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2"/>
      <c r="AX224" s="45"/>
      <c r="BA224" s="6"/>
    </row>
    <row r="225" spans="1:53" x14ac:dyDescent="0.25">
      <c r="A225" s="39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1"/>
      <c r="Q225" s="41"/>
      <c r="R225" s="41"/>
      <c r="S225" s="41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5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2"/>
      <c r="AX225" s="45"/>
      <c r="BA225" s="6"/>
    </row>
    <row r="226" spans="1:53" x14ac:dyDescent="0.25">
      <c r="A226" s="3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1"/>
      <c r="Q226" s="41"/>
      <c r="R226" s="41"/>
      <c r="S226" s="41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5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2"/>
      <c r="AV226" s="32"/>
      <c r="AX226" s="45"/>
      <c r="BA226" s="6"/>
    </row>
    <row r="227" spans="1:53" x14ac:dyDescent="0.25">
      <c r="A227" s="35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7"/>
      <c r="Q227" s="37"/>
      <c r="R227" s="37"/>
      <c r="S227" s="37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44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8"/>
      <c r="AX227" s="44"/>
      <c r="BA227" s="6"/>
    </row>
    <row r="228" spans="1:53" x14ac:dyDescent="0.25">
      <c r="A228" s="3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1"/>
      <c r="Q228" s="41"/>
      <c r="R228" s="41"/>
      <c r="S228" s="41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5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2"/>
      <c r="AX228" s="45"/>
      <c r="BA228" s="6"/>
    </row>
    <row r="229" spans="1:53" x14ac:dyDescent="0.25">
      <c r="A229" s="39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1"/>
      <c r="Q229" s="41"/>
      <c r="R229" s="41"/>
      <c r="S229" s="41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5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2"/>
      <c r="AX229" s="45"/>
      <c r="BA229" s="6"/>
    </row>
    <row r="230" spans="1:53" x14ac:dyDescent="0.25">
      <c r="A230" s="3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1"/>
      <c r="Q230" s="41"/>
      <c r="R230" s="41"/>
      <c r="S230" s="41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5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2"/>
      <c r="AX230" s="45"/>
      <c r="BA230" s="6"/>
    </row>
    <row r="231" spans="1:53" x14ac:dyDescent="0.25">
      <c r="A231" s="35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7"/>
      <c r="Q231" s="37"/>
      <c r="R231" s="37"/>
      <c r="S231" s="37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44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8"/>
      <c r="AX231" s="44"/>
      <c r="BA231" s="6"/>
    </row>
    <row r="232" spans="1:53" x14ac:dyDescent="0.25">
      <c r="A232" s="3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1"/>
      <c r="Q232" s="41"/>
      <c r="R232" s="41"/>
      <c r="S232" s="41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5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2"/>
      <c r="AX232" s="45"/>
      <c r="BA232" s="6"/>
    </row>
    <row r="233" spans="1:53" x14ac:dyDescent="0.25">
      <c r="A233" s="35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7"/>
      <c r="Q233" s="37"/>
      <c r="R233" s="37"/>
      <c r="S233" s="37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44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8"/>
      <c r="AX233" s="44"/>
      <c r="BA233" s="6"/>
    </row>
    <row r="234" spans="1:53" x14ac:dyDescent="0.25">
      <c r="A234" s="35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7"/>
      <c r="Q234" s="37"/>
      <c r="R234" s="37"/>
      <c r="S234" s="37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44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8"/>
      <c r="AX234" s="44"/>
      <c r="BA234" s="6"/>
    </row>
    <row r="235" spans="1:53" x14ac:dyDescent="0.25">
      <c r="A235" s="35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7"/>
      <c r="Q235" s="37"/>
      <c r="R235" s="37"/>
      <c r="S235" s="37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44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8"/>
      <c r="AX235" s="44"/>
      <c r="BA235" s="6"/>
    </row>
    <row r="236" spans="1:53" x14ac:dyDescent="0.25">
      <c r="A236" s="3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1"/>
      <c r="Q236" s="41"/>
      <c r="R236" s="41"/>
      <c r="S236" s="41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5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2"/>
      <c r="AX236" s="45"/>
      <c r="BA236" s="6"/>
    </row>
    <row r="237" spans="1:53" x14ac:dyDescent="0.25">
      <c r="A237" s="39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1"/>
      <c r="Q237" s="41"/>
      <c r="R237" s="41"/>
      <c r="S237" s="41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5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2"/>
      <c r="AX237" s="45"/>
      <c r="BA237" s="6"/>
    </row>
    <row r="238" spans="1:53" x14ac:dyDescent="0.25">
      <c r="A238" s="35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7"/>
      <c r="Q238" s="37"/>
      <c r="R238" s="37"/>
      <c r="S238" s="37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44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8"/>
      <c r="AX238" s="44"/>
      <c r="BA238" s="6"/>
    </row>
    <row r="239" spans="1:53" x14ac:dyDescent="0.25">
      <c r="A239" s="39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1"/>
      <c r="Q239" s="41"/>
      <c r="R239" s="41"/>
      <c r="S239" s="41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5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2"/>
      <c r="AX239" s="45"/>
      <c r="BA239" s="6"/>
    </row>
    <row r="240" spans="1:53" x14ac:dyDescent="0.25">
      <c r="A240" s="35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7"/>
      <c r="Q240" s="37"/>
      <c r="R240" s="37"/>
      <c r="S240" s="37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44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8"/>
      <c r="AX240" s="44"/>
      <c r="BA240" s="6"/>
    </row>
    <row r="241" spans="1:53" x14ac:dyDescent="0.25">
      <c r="A241" s="39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1"/>
      <c r="Q241" s="41"/>
      <c r="R241" s="41"/>
      <c r="S241" s="41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5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2"/>
      <c r="AX241" s="45"/>
      <c r="BA241" s="6"/>
    </row>
    <row r="242" spans="1:53" x14ac:dyDescent="0.25">
      <c r="A242" s="35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7"/>
      <c r="Q242" s="37"/>
      <c r="R242" s="37"/>
      <c r="S242" s="37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44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8"/>
      <c r="AX242" s="44"/>
      <c r="BA242" s="6"/>
    </row>
    <row r="243" spans="1:53" x14ac:dyDescent="0.25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7"/>
      <c r="Q243" s="37"/>
      <c r="R243" s="37"/>
      <c r="S243" s="37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44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8"/>
      <c r="AX243" s="44"/>
      <c r="BA243" s="6"/>
    </row>
    <row r="244" spans="1:53" x14ac:dyDescent="0.25">
      <c r="A244" s="3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1"/>
      <c r="Q244" s="41"/>
      <c r="R244" s="41"/>
      <c r="S244" s="41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5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2"/>
      <c r="AX244" s="45"/>
      <c r="BA244" s="6"/>
    </row>
    <row r="245" spans="1:53" x14ac:dyDescent="0.25">
      <c r="A245" s="39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1"/>
      <c r="Q245" s="41"/>
      <c r="R245" s="41"/>
      <c r="S245" s="41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5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2"/>
      <c r="AX245" s="45"/>
      <c r="BA245" s="6"/>
    </row>
    <row r="246" spans="1:53" x14ac:dyDescent="0.25">
      <c r="A246" s="3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1"/>
      <c r="Q246" s="41"/>
      <c r="R246" s="41"/>
      <c r="S246" s="41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5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2"/>
      <c r="AX246" s="45"/>
      <c r="BA246" s="6"/>
    </row>
    <row r="247" spans="1:53" x14ac:dyDescent="0.25">
      <c r="A247" s="39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1"/>
      <c r="Q247" s="41"/>
      <c r="R247" s="41"/>
      <c r="S247" s="41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5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2"/>
      <c r="AX247" s="45"/>
      <c r="BA247" s="6"/>
    </row>
    <row r="248" spans="1:53" x14ac:dyDescent="0.25">
      <c r="A248" s="35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7"/>
      <c r="Q248" s="37"/>
      <c r="R248" s="37"/>
      <c r="S248" s="37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44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8"/>
      <c r="AX248" s="44"/>
      <c r="BA248" s="6"/>
    </row>
    <row r="249" spans="1:53" x14ac:dyDescent="0.25">
      <c r="A249" s="35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7"/>
      <c r="Q249" s="37"/>
      <c r="R249" s="37"/>
      <c r="S249" s="37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44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8"/>
      <c r="AX249" s="44"/>
      <c r="BA249" s="6"/>
    </row>
    <row r="250" spans="1:53" x14ac:dyDescent="0.25">
      <c r="A250" s="3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1"/>
      <c r="Q250" s="41"/>
      <c r="R250" s="41"/>
      <c r="S250" s="41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5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2"/>
      <c r="AX250" s="45"/>
      <c r="BA250" s="6"/>
    </row>
    <row r="251" spans="1:53" x14ac:dyDescent="0.25">
      <c r="A251" s="35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7"/>
      <c r="Q251" s="37"/>
      <c r="R251" s="37"/>
      <c r="S251" s="37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44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8"/>
      <c r="AV251" s="32"/>
      <c r="AX251" s="44"/>
      <c r="BA251" s="6"/>
    </row>
    <row r="252" spans="1:53" x14ac:dyDescent="0.25">
      <c r="A252" s="35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7"/>
      <c r="Q252" s="37"/>
      <c r="R252" s="37"/>
      <c r="S252" s="37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44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8"/>
      <c r="AX252" s="44"/>
      <c r="BA252" s="6"/>
    </row>
    <row r="253" spans="1:53" x14ac:dyDescent="0.25">
      <c r="A253" s="35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7"/>
      <c r="Q253" s="37"/>
      <c r="R253" s="37"/>
      <c r="S253" s="37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44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8"/>
      <c r="AX253" s="44"/>
      <c r="BA253" s="6"/>
    </row>
    <row r="254" spans="1:53" x14ac:dyDescent="0.25">
      <c r="A254" s="3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1"/>
      <c r="Q254" s="41"/>
      <c r="R254" s="41"/>
      <c r="S254" s="41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5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2"/>
      <c r="AX254" s="45"/>
      <c r="BA254" s="6"/>
    </row>
    <row r="255" spans="1:53" x14ac:dyDescent="0.25">
      <c r="A255" s="39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1"/>
      <c r="Q255" s="41"/>
      <c r="R255" s="41"/>
      <c r="S255" s="41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5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2"/>
      <c r="AX255" s="45"/>
      <c r="BA255" s="6"/>
    </row>
    <row r="256" spans="1:53" x14ac:dyDescent="0.25">
      <c r="A256" s="35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7"/>
      <c r="Q256" s="37"/>
      <c r="R256" s="37"/>
      <c r="S256" s="37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44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8"/>
      <c r="AX256" s="44"/>
      <c r="BA256" s="6"/>
    </row>
    <row r="257" spans="1:53" x14ac:dyDescent="0.25">
      <c r="A257" s="3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1"/>
      <c r="Q257" s="41"/>
      <c r="R257" s="41"/>
      <c r="S257" s="41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5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2"/>
      <c r="AX257" s="45"/>
      <c r="BA257" s="6"/>
    </row>
    <row r="258" spans="1:53" x14ac:dyDescent="0.25">
      <c r="A258" s="35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7"/>
      <c r="Q258" s="37"/>
      <c r="R258" s="37"/>
      <c r="S258" s="37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44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8"/>
      <c r="AX258" s="44"/>
      <c r="BA258" s="6"/>
    </row>
    <row r="259" spans="1:53" x14ac:dyDescent="0.25">
      <c r="A259" s="39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1"/>
      <c r="Q259" s="41"/>
      <c r="R259" s="41"/>
      <c r="S259" s="41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5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2"/>
      <c r="AX259" s="45"/>
      <c r="BA259" s="6"/>
    </row>
    <row r="260" spans="1:53" x14ac:dyDescent="0.25">
      <c r="A260" s="3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1"/>
      <c r="Q260" s="41"/>
      <c r="R260" s="41"/>
      <c r="S260" s="41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5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2"/>
      <c r="AX260" s="45"/>
      <c r="BA260" s="6"/>
    </row>
    <row r="261" spans="1:53" x14ac:dyDescent="0.25">
      <c r="A261" s="39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1"/>
      <c r="Q261" s="41"/>
      <c r="R261" s="41"/>
      <c r="S261" s="41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5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2"/>
      <c r="AX261" s="45"/>
      <c r="BA261" s="6"/>
    </row>
    <row r="262" spans="1:53" x14ac:dyDescent="0.25">
      <c r="A262" s="35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7"/>
      <c r="Q262" s="37"/>
      <c r="R262" s="37"/>
      <c r="S262" s="37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44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8"/>
      <c r="AX262" s="44"/>
      <c r="BA262" s="6"/>
    </row>
    <row r="263" spans="1:53" x14ac:dyDescent="0.25">
      <c r="A263" s="39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1"/>
      <c r="Q263" s="41"/>
      <c r="R263" s="41"/>
      <c r="S263" s="41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5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2"/>
      <c r="AX263" s="45"/>
      <c r="BA263" s="6"/>
    </row>
    <row r="264" spans="1:53" x14ac:dyDescent="0.25">
      <c r="A264" s="35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7"/>
      <c r="Q264" s="37"/>
      <c r="R264" s="37"/>
      <c r="S264" s="37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44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8"/>
      <c r="AX264" s="44"/>
      <c r="BA264" s="6"/>
    </row>
    <row r="265" spans="1:53" x14ac:dyDescent="0.25">
      <c r="A265" s="39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1"/>
      <c r="Q265" s="41"/>
      <c r="R265" s="41"/>
      <c r="S265" s="41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5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2"/>
      <c r="AX265" s="45"/>
      <c r="BA265" s="6"/>
    </row>
    <row r="266" spans="1:53" x14ac:dyDescent="0.25">
      <c r="A266" s="35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7"/>
      <c r="Q266" s="37"/>
      <c r="R266" s="37"/>
      <c r="S266" s="37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44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8"/>
      <c r="AX266" s="44"/>
      <c r="BA266" s="6"/>
    </row>
    <row r="267" spans="1:53" x14ac:dyDescent="0.25">
      <c r="A267" s="35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7"/>
      <c r="Q267" s="37"/>
      <c r="R267" s="37"/>
      <c r="S267" s="37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44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8"/>
      <c r="AV267" s="32"/>
      <c r="AX267" s="44"/>
      <c r="BA267" s="6"/>
    </row>
    <row r="268" spans="1:53" x14ac:dyDescent="0.25">
      <c r="A268" s="39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1"/>
      <c r="Q268" s="41"/>
      <c r="R268" s="41"/>
      <c r="S268" s="41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5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2"/>
      <c r="AX268" s="45"/>
      <c r="BA268" s="6"/>
    </row>
    <row r="269" spans="1:53" x14ac:dyDescent="0.25">
      <c r="A269" s="35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7"/>
      <c r="Q269" s="37"/>
      <c r="R269" s="37"/>
      <c r="S269" s="37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44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8"/>
      <c r="AX269" s="44"/>
      <c r="BA269" s="6"/>
    </row>
    <row r="270" spans="1:53" x14ac:dyDescent="0.25">
      <c r="A270" s="39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1"/>
      <c r="Q270" s="41"/>
      <c r="R270" s="41"/>
      <c r="S270" s="41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5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2"/>
      <c r="AX270" s="45"/>
      <c r="BA270" s="6"/>
    </row>
    <row r="271" spans="1:53" x14ac:dyDescent="0.25">
      <c r="A271" s="35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7"/>
      <c r="Q271" s="37"/>
      <c r="R271" s="37"/>
      <c r="S271" s="37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44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8"/>
      <c r="AX271" s="44"/>
      <c r="BA271" s="6"/>
    </row>
    <row r="272" spans="1:53" x14ac:dyDescent="0.25">
      <c r="A272" s="39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1"/>
      <c r="Q272" s="41"/>
      <c r="R272" s="41"/>
      <c r="S272" s="41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5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2"/>
      <c r="AX272" s="45"/>
      <c r="BA272" s="6"/>
    </row>
    <row r="273" spans="1:53" x14ac:dyDescent="0.25">
      <c r="A273" s="39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1"/>
      <c r="Q273" s="41"/>
      <c r="R273" s="41"/>
      <c r="S273" s="41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5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2"/>
      <c r="AX273" s="45"/>
      <c r="BA273" s="6"/>
    </row>
    <row r="274" spans="1:53" x14ac:dyDescent="0.25">
      <c r="A274" s="35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7"/>
      <c r="Q274" s="37"/>
      <c r="R274" s="37"/>
      <c r="S274" s="37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44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8"/>
      <c r="AX274" s="44"/>
      <c r="BA274" s="6"/>
    </row>
    <row r="275" spans="1:53" x14ac:dyDescent="0.25">
      <c r="A275" s="39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1"/>
      <c r="Q275" s="41"/>
      <c r="R275" s="41"/>
      <c r="S275" s="41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5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2"/>
      <c r="AX275" s="45"/>
      <c r="BA275" s="6"/>
    </row>
    <row r="276" spans="1:53" x14ac:dyDescent="0.25">
      <c r="A276" s="35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7"/>
      <c r="Q276" s="37"/>
      <c r="R276" s="37"/>
      <c r="S276" s="37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44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8"/>
      <c r="AX276" s="44"/>
      <c r="BA276" s="6"/>
    </row>
    <row r="277" spans="1:53" x14ac:dyDescent="0.25">
      <c r="A277" s="39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1"/>
      <c r="Q277" s="41"/>
      <c r="R277" s="41"/>
      <c r="S277" s="41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5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2"/>
      <c r="AX277" s="45"/>
      <c r="BA277" s="6"/>
    </row>
    <row r="278" spans="1:53" x14ac:dyDescent="0.25">
      <c r="A278" s="35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7"/>
      <c r="Q278" s="37"/>
      <c r="R278" s="37"/>
      <c r="S278" s="37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44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8"/>
      <c r="AX278" s="44"/>
      <c r="BA278" s="6"/>
    </row>
    <row r="279" spans="1:53" x14ac:dyDescent="0.25">
      <c r="A279" s="35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7"/>
      <c r="Q279" s="37"/>
      <c r="R279" s="37"/>
      <c r="S279" s="37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44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8"/>
      <c r="AX279" s="44"/>
      <c r="BA279" s="6"/>
    </row>
    <row r="280" spans="1:53" x14ac:dyDescent="0.25">
      <c r="A280" s="35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7"/>
      <c r="Q280" s="37"/>
      <c r="R280" s="37"/>
      <c r="S280" s="37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44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8"/>
      <c r="AX280" s="44"/>
      <c r="BA280" s="6"/>
    </row>
    <row r="281" spans="1:53" x14ac:dyDescent="0.25">
      <c r="A281" s="39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1"/>
      <c r="Q281" s="41"/>
      <c r="R281" s="41"/>
      <c r="S281" s="41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5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2"/>
      <c r="AX281" s="45"/>
      <c r="BA281" s="6"/>
    </row>
    <row r="282" spans="1:53" x14ac:dyDescent="0.25">
      <c r="A282" s="3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1"/>
      <c r="Q282" s="41"/>
      <c r="R282" s="41"/>
      <c r="S282" s="41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5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2"/>
      <c r="AX282" s="45"/>
      <c r="BA282" s="6"/>
    </row>
    <row r="283" spans="1:53" x14ac:dyDescent="0.25">
      <c r="A283" s="35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7"/>
      <c r="Q283" s="37"/>
      <c r="R283" s="37"/>
      <c r="S283" s="37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44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8"/>
      <c r="AX283" s="44"/>
      <c r="BA283" s="6"/>
    </row>
    <row r="284" spans="1:53" x14ac:dyDescent="0.25">
      <c r="A284" s="39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1"/>
      <c r="Q284" s="41"/>
      <c r="R284" s="41"/>
      <c r="S284" s="41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5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2"/>
      <c r="AX284" s="45"/>
      <c r="BA284" s="6"/>
    </row>
    <row r="285" spans="1:53" x14ac:dyDescent="0.25">
      <c r="A285" s="35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7"/>
      <c r="Q285" s="37"/>
      <c r="R285" s="37"/>
      <c r="S285" s="37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44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8"/>
      <c r="AX285" s="44"/>
      <c r="BA285" s="6"/>
    </row>
    <row r="286" spans="1:53" x14ac:dyDescent="0.25">
      <c r="A286" s="35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7"/>
      <c r="Q286" s="37"/>
      <c r="R286" s="37"/>
      <c r="S286" s="37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44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8"/>
      <c r="AX286" s="44"/>
      <c r="BA286" s="6"/>
    </row>
    <row r="287" spans="1:53" x14ac:dyDescent="0.25">
      <c r="A287" s="35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7"/>
      <c r="Q287" s="37"/>
      <c r="R287" s="37"/>
      <c r="S287" s="37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44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8"/>
      <c r="AX287" s="44"/>
      <c r="BA287" s="6"/>
    </row>
    <row r="288" spans="1:53" x14ac:dyDescent="0.25">
      <c r="A288" s="35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7"/>
      <c r="Q288" s="37"/>
      <c r="R288" s="37"/>
      <c r="S288" s="37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44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8"/>
      <c r="AV288" s="32"/>
      <c r="AX288" s="44"/>
      <c r="BA288" s="6"/>
    </row>
    <row r="289" spans="1:53" x14ac:dyDescent="0.25">
      <c r="A289" s="39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1"/>
      <c r="Q289" s="41"/>
      <c r="R289" s="41"/>
      <c r="S289" s="41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5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2"/>
      <c r="AX289" s="45"/>
      <c r="BA289" s="6"/>
    </row>
    <row r="290" spans="1:53" x14ac:dyDescent="0.25">
      <c r="A290" s="35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7"/>
      <c r="Q290" s="37"/>
      <c r="R290" s="37"/>
      <c r="S290" s="37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44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8"/>
      <c r="AX290" s="44"/>
      <c r="BA290" s="6"/>
    </row>
    <row r="291" spans="1:53" x14ac:dyDescent="0.25">
      <c r="A291" s="39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1"/>
      <c r="Q291" s="41"/>
      <c r="R291" s="41"/>
      <c r="S291" s="41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5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2"/>
      <c r="AX291" s="45"/>
      <c r="BA291" s="6"/>
    </row>
    <row r="292" spans="1:53" x14ac:dyDescent="0.25">
      <c r="A292" s="39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1"/>
      <c r="Q292" s="41"/>
      <c r="R292" s="41"/>
      <c r="S292" s="41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5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2"/>
      <c r="AX292" s="45"/>
      <c r="BA292" s="6"/>
    </row>
    <row r="293" spans="1:53" x14ac:dyDescent="0.25">
      <c r="A293" s="39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1"/>
      <c r="Q293" s="41"/>
      <c r="R293" s="41"/>
      <c r="S293" s="41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5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2"/>
      <c r="AX293" s="45"/>
      <c r="BA293" s="6"/>
    </row>
    <row r="294" spans="1:53" x14ac:dyDescent="0.25">
      <c r="A294" s="39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1"/>
      <c r="Q294" s="41"/>
      <c r="R294" s="41"/>
      <c r="S294" s="41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5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2"/>
      <c r="AX294" s="45"/>
      <c r="BA294" s="6"/>
    </row>
    <row r="295" spans="1:53" x14ac:dyDescent="0.25">
      <c r="A295" s="39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1"/>
      <c r="Q295" s="41"/>
      <c r="R295" s="41"/>
      <c r="S295" s="41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5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2"/>
      <c r="AV295" s="32"/>
      <c r="AX295" s="45"/>
      <c r="BA295" s="6"/>
    </row>
    <row r="296" spans="1:53" x14ac:dyDescent="0.25">
      <c r="A296" s="39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1"/>
      <c r="Q296" s="41"/>
      <c r="R296" s="41"/>
      <c r="S296" s="41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5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2"/>
      <c r="AX296" s="45"/>
      <c r="BA296" s="6"/>
    </row>
    <row r="297" spans="1:53" x14ac:dyDescent="0.25">
      <c r="A297" s="35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7"/>
      <c r="Q297" s="37"/>
      <c r="R297" s="37"/>
      <c r="S297" s="37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44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8"/>
      <c r="AV297" s="32"/>
      <c r="AX297" s="44"/>
      <c r="BA297" s="6"/>
    </row>
    <row r="298" spans="1:53" x14ac:dyDescent="0.25">
      <c r="A298" s="35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7"/>
      <c r="Q298" s="37"/>
      <c r="R298" s="37"/>
      <c r="S298" s="37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44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8"/>
      <c r="AX298" s="44"/>
      <c r="BA298" s="6"/>
    </row>
    <row r="299" spans="1:53" x14ac:dyDescent="0.25">
      <c r="A299" s="35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7"/>
      <c r="Q299" s="37"/>
      <c r="R299" s="37"/>
      <c r="S299" s="37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44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8"/>
      <c r="AX299" s="44"/>
      <c r="BA299" s="6"/>
    </row>
    <row r="300" spans="1:53" x14ac:dyDescent="0.25">
      <c r="A300" s="39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1"/>
      <c r="Q300" s="41"/>
      <c r="R300" s="41"/>
      <c r="S300" s="41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5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2"/>
      <c r="AX300" s="45"/>
      <c r="BA300" s="6"/>
    </row>
    <row r="301" spans="1:53" x14ac:dyDescent="0.25">
      <c r="A301" s="39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1"/>
      <c r="Q301" s="41"/>
      <c r="R301" s="41"/>
      <c r="S301" s="41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5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2"/>
      <c r="AX301" s="45"/>
      <c r="BA301" s="6"/>
    </row>
    <row r="302" spans="1:53" x14ac:dyDescent="0.25">
      <c r="A302" s="35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7"/>
      <c r="Q302" s="37"/>
      <c r="R302" s="37"/>
      <c r="S302" s="37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44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8"/>
      <c r="AX302" s="44"/>
      <c r="BA302" s="6"/>
    </row>
    <row r="303" spans="1:53" x14ac:dyDescent="0.25">
      <c r="A303" s="35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7"/>
      <c r="Q303" s="37"/>
      <c r="R303" s="37"/>
      <c r="S303" s="37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44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8"/>
      <c r="AV303" s="32"/>
      <c r="AX303" s="44"/>
      <c r="BA303" s="6"/>
    </row>
    <row r="304" spans="1:53" x14ac:dyDescent="0.25">
      <c r="A304" s="39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1"/>
      <c r="Q304" s="41"/>
      <c r="R304" s="41"/>
      <c r="S304" s="41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5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2"/>
      <c r="AX304" s="45"/>
      <c r="BA304" s="6"/>
    </row>
    <row r="305" spans="1:53" x14ac:dyDescent="0.25">
      <c r="A305" s="35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7"/>
      <c r="Q305" s="37"/>
      <c r="R305" s="37"/>
      <c r="S305" s="37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44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8"/>
      <c r="AX305" s="44"/>
      <c r="BA305" s="6"/>
    </row>
    <row r="306" spans="1:53" x14ac:dyDescent="0.25">
      <c r="A306" s="39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1"/>
      <c r="Q306" s="41"/>
      <c r="R306" s="41"/>
      <c r="S306" s="41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5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2"/>
      <c r="AX306" s="45"/>
      <c r="BA306" s="6"/>
    </row>
    <row r="307" spans="1:53" x14ac:dyDescent="0.25">
      <c r="A307" s="35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7"/>
      <c r="Q307" s="37"/>
      <c r="R307" s="37"/>
      <c r="S307" s="37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44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8"/>
      <c r="AX307" s="44"/>
      <c r="BA307" s="6"/>
    </row>
    <row r="308" spans="1:53" x14ac:dyDescent="0.25">
      <c r="A308" s="35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7"/>
      <c r="Q308" s="37"/>
      <c r="R308" s="37"/>
      <c r="S308" s="37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44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8"/>
      <c r="AX308" s="44"/>
      <c r="BA308" s="6"/>
    </row>
    <row r="309" spans="1:53" x14ac:dyDescent="0.25">
      <c r="A309" s="39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1"/>
      <c r="Q309" s="41"/>
      <c r="R309" s="41"/>
      <c r="S309" s="41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5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2"/>
      <c r="AX309" s="45"/>
      <c r="BA309" s="6"/>
    </row>
    <row r="310" spans="1:53" x14ac:dyDescent="0.25">
      <c r="A310" s="35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7"/>
      <c r="Q310" s="37"/>
      <c r="R310" s="37"/>
      <c r="S310" s="37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44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8"/>
      <c r="AX310" s="44"/>
      <c r="BA310" s="6"/>
    </row>
    <row r="311" spans="1:53" x14ac:dyDescent="0.25">
      <c r="A311" s="35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7"/>
      <c r="Q311" s="37"/>
      <c r="R311" s="37"/>
      <c r="S311" s="37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44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8"/>
      <c r="AX311" s="44"/>
      <c r="BA311" s="6"/>
    </row>
    <row r="312" spans="1:53" x14ac:dyDescent="0.25">
      <c r="A312" s="35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7"/>
      <c r="Q312" s="37"/>
      <c r="R312" s="37"/>
      <c r="S312" s="37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44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8"/>
      <c r="AX312" s="44"/>
      <c r="BA312" s="6"/>
    </row>
    <row r="313" spans="1:53" x14ac:dyDescent="0.25">
      <c r="A313" s="39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1"/>
      <c r="Q313" s="41"/>
      <c r="R313" s="41"/>
      <c r="S313" s="41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5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2"/>
      <c r="AX313" s="45"/>
      <c r="BA313" s="6"/>
    </row>
    <row r="314" spans="1:53" x14ac:dyDescent="0.25">
      <c r="A314" s="39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1"/>
      <c r="Q314" s="41"/>
      <c r="R314" s="41"/>
      <c r="S314" s="41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5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2"/>
      <c r="AX314" s="45"/>
      <c r="BA314" s="6"/>
    </row>
    <row r="315" spans="1:53" x14ac:dyDescent="0.25">
      <c r="A315" s="35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7"/>
      <c r="Q315" s="37"/>
      <c r="R315" s="37"/>
      <c r="S315" s="37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44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8"/>
      <c r="AX315" s="44"/>
      <c r="BA315" s="6"/>
    </row>
    <row r="316" spans="1:53" x14ac:dyDescent="0.25">
      <c r="A316" s="39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1"/>
      <c r="Q316" s="41"/>
      <c r="R316" s="41"/>
      <c r="S316" s="41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5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2"/>
      <c r="AX316" s="45"/>
      <c r="BA316" s="6"/>
    </row>
    <row r="317" spans="1:53" x14ac:dyDescent="0.25">
      <c r="A317" s="39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1"/>
      <c r="Q317" s="41"/>
      <c r="R317" s="41"/>
      <c r="S317" s="41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5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2"/>
      <c r="AX317" s="45"/>
      <c r="BA317" s="6"/>
    </row>
    <row r="318" spans="1:53" x14ac:dyDescent="0.25">
      <c r="A318" s="39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1"/>
      <c r="Q318" s="41"/>
      <c r="R318" s="41"/>
      <c r="S318" s="41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5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2"/>
      <c r="AX318" s="45"/>
      <c r="BA318" s="6"/>
    </row>
    <row r="319" spans="1:53" x14ac:dyDescent="0.25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7"/>
      <c r="Q319" s="37"/>
      <c r="R319" s="37"/>
      <c r="S319" s="37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44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8"/>
      <c r="AX319" s="44"/>
      <c r="BA319" s="6"/>
    </row>
    <row r="320" spans="1:53" x14ac:dyDescent="0.25">
      <c r="A320" s="35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7"/>
      <c r="Q320" s="37"/>
      <c r="R320" s="37"/>
      <c r="S320" s="37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44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8"/>
      <c r="AX320" s="44"/>
      <c r="BA320" s="6"/>
    </row>
    <row r="321" spans="1:53" x14ac:dyDescent="0.25">
      <c r="A321" s="39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1"/>
      <c r="Q321" s="41"/>
      <c r="R321" s="41"/>
      <c r="S321" s="41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5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2"/>
      <c r="AX321" s="45"/>
      <c r="BA321" s="6"/>
    </row>
    <row r="322" spans="1:53" x14ac:dyDescent="0.25">
      <c r="A322" s="35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7"/>
      <c r="Q322" s="37"/>
      <c r="R322" s="37"/>
      <c r="S322" s="37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44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8"/>
      <c r="AX322" s="44"/>
      <c r="BA322" s="6"/>
    </row>
    <row r="323" spans="1:53" x14ac:dyDescent="0.25">
      <c r="A323" s="39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1"/>
      <c r="Q323" s="41"/>
      <c r="R323" s="41"/>
      <c r="S323" s="41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5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2"/>
      <c r="AX323" s="45"/>
      <c r="BA323" s="6"/>
    </row>
    <row r="324" spans="1:53" x14ac:dyDescent="0.25">
      <c r="A324" s="35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7"/>
      <c r="Q324" s="37"/>
      <c r="R324" s="37"/>
      <c r="S324" s="37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44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8"/>
      <c r="AX324" s="44"/>
      <c r="BA324" s="6"/>
    </row>
    <row r="325" spans="1:53" x14ac:dyDescent="0.25">
      <c r="A325" s="39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1"/>
      <c r="Q325" s="41"/>
      <c r="R325" s="41"/>
      <c r="S325" s="41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5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2"/>
      <c r="AX325" s="45"/>
      <c r="BA325" s="6"/>
    </row>
    <row r="326" spans="1:53" x14ac:dyDescent="0.25">
      <c r="A326" s="35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7"/>
      <c r="Q326" s="37"/>
      <c r="R326" s="37"/>
      <c r="S326" s="37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44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8"/>
      <c r="AX326" s="44"/>
      <c r="BA326" s="6"/>
    </row>
    <row r="327" spans="1:53" x14ac:dyDescent="0.25">
      <c r="A327" s="39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1"/>
      <c r="Q327" s="41"/>
      <c r="R327" s="41"/>
      <c r="S327" s="41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5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2"/>
      <c r="AX327" s="45"/>
      <c r="BA327" s="6"/>
    </row>
    <row r="328" spans="1:53" x14ac:dyDescent="0.25">
      <c r="A328" s="39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1"/>
      <c r="Q328" s="41"/>
      <c r="R328" s="41"/>
      <c r="S328" s="41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5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2"/>
      <c r="AV328" s="32"/>
      <c r="AX328" s="45"/>
      <c r="BA328" s="6"/>
    </row>
    <row r="329" spans="1:53" x14ac:dyDescent="0.25">
      <c r="A329" s="35"/>
      <c r="B329" s="36"/>
      <c r="C329" s="36"/>
      <c r="D329" s="4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7"/>
      <c r="Q329" s="37"/>
      <c r="R329" s="37"/>
      <c r="S329" s="37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44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8"/>
      <c r="AX329" s="44"/>
      <c r="BA329" s="6"/>
    </row>
    <row r="330" spans="1:53" x14ac:dyDescent="0.25">
      <c r="A330" s="39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1"/>
      <c r="Q330" s="41"/>
      <c r="R330" s="41"/>
      <c r="S330" s="41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5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2"/>
      <c r="AV330" s="32"/>
      <c r="AX330" s="45"/>
      <c r="BA330" s="6"/>
    </row>
    <row r="331" spans="1:53" x14ac:dyDescent="0.25">
      <c r="A331" s="35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7"/>
      <c r="Q331" s="37"/>
      <c r="R331" s="37"/>
      <c r="S331" s="37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44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8"/>
      <c r="AX331" s="44"/>
      <c r="BA331" s="6"/>
    </row>
    <row r="332" spans="1:53" x14ac:dyDescent="0.25">
      <c r="A332" s="35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7"/>
      <c r="Q332" s="37"/>
      <c r="R332" s="37"/>
      <c r="S332" s="37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44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8"/>
      <c r="AX332" s="44"/>
      <c r="BA332" s="6"/>
    </row>
    <row r="333" spans="1:53" x14ac:dyDescent="0.25">
      <c r="A333" s="39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1"/>
      <c r="Q333" s="41"/>
      <c r="R333" s="41"/>
      <c r="S333" s="41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5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2"/>
      <c r="AX333" s="45"/>
      <c r="BA333" s="6"/>
    </row>
    <row r="334" spans="1:53" x14ac:dyDescent="0.25">
      <c r="A334" s="39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1"/>
      <c r="Q334" s="41"/>
      <c r="R334" s="41"/>
      <c r="S334" s="41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5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2"/>
      <c r="AX334" s="45"/>
      <c r="BA334" s="6"/>
    </row>
    <row r="335" spans="1:53" x14ac:dyDescent="0.25">
      <c r="A335" s="39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1"/>
      <c r="Q335" s="41"/>
      <c r="R335" s="41"/>
      <c r="S335" s="41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5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2"/>
      <c r="AX335" s="45"/>
      <c r="BA335" s="6"/>
    </row>
    <row r="336" spans="1:53" x14ac:dyDescent="0.25">
      <c r="A336" s="35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7"/>
      <c r="Q336" s="37"/>
      <c r="R336" s="37"/>
      <c r="S336" s="37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44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8"/>
      <c r="AX336" s="44"/>
      <c r="BA336" s="6"/>
    </row>
    <row r="337" spans="1:53" x14ac:dyDescent="0.25">
      <c r="A337" s="35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7"/>
      <c r="Q337" s="37"/>
      <c r="R337" s="37"/>
      <c r="S337" s="37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44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8"/>
      <c r="AV337" s="32"/>
      <c r="AX337" s="44"/>
      <c r="BA337" s="6"/>
    </row>
    <row r="338" spans="1:53" x14ac:dyDescent="0.25">
      <c r="A338" s="39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1"/>
      <c r="Q338" s="41"/>
      <c r="R338" s="41"/>
      <c r="S338" s="41"/>
      <c r="T338" s="40"/>
      <c r="U338" s="40"/>
      <c r="V338" s="40"/>
      <c r="W338" s="40"/>
      <c r="X338" s="40"/>
      <c r="Y338" s="40"/>
      <c r="Z338" s="36"/>
      <c r="AA338" s="40"/>
      <c r="AB338" s="40"/>
      <c r="AC338" s="40"/>
      <c r="AD338" s="40"/>
      <c r="AE338" s="40"/>
      <c r="AF338" s="45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2"/>
      <c r="AX338" s="45"/>
      <c r="BA338" s="6"/>
    </row>
    <row r="339" spans="1:53" x14ac:dyDescent="0.25">
      <c r="A339" s="35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7"/>
      <c r="Q339" s="37"/>
      <c r="R339" s="37"/>
      <c r="S339" s="37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44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8"/>
      <c r="AX339" s="44"/>
      <c r="BA339" s="6"/>
    </row>
    <row r="340" spans="1:53" x14ac:dyDescent="0.25">
      <c r="A340" s="39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1"/>
      <c r="Q340" s="41"/>
      <c r="R340" s="41"/>
      <c r="S340" s="41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5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2"/>
      <c r="AX340" s="45"/>
      <c r="BA340" s="6"/>
    </row>
    <row r="341" spans="1:53" x14ac:dyDescent="0.25">
      <c r="A341" s="35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7"/>
      <c r="Q341" s="37"/>
      <c r="R341" s="37"/>
      <c r="S341" s="37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44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8"/>
      <c r="AX341" s="44"/>
      <c r="BA341" s="6"/>
    </row>
    <row r="342" spans="1:53" x14ac:dyDescent="0.25">
      <c r="A342" s="39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1"/>
      <c r="Q342" s="41"/>
      <c r="R342" s="41"/>
      <c r="S342" s="41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5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2"/>
      <c r="AX342" s="45"/>
      <c r="BA342" s="6"/>
    </row>
    <row r="343" spans="1:53" x14ac:dyDescent="0.25">
      <c r="A343" s="35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7"/>
      <c r="Q343" s="37"/>
      <c r="R343" s="37"/>
      <c r="S343" s="37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44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8"/>
      <c r="AX343" s="44"/>
      <c r="BA343" s="6"/>
    </row>
    <row r="344" spans="1:53" x14ac:dyDescent="0.25">
      <c r="A344" s="35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7"/>
      <c r="Q344" s="37"/>
      <c r="R344" s="37"/>
      <c r="S344" s="37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44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8"/>
      <c r="AX344" s="44"/>
      <c r="BA344" s="6"/>
    </row>
    <row r="345" spans="1:53" x14ac:dyDescent="0.25">
      <c r="A345" s="39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1"/>
      <c r="Q345" s="41"/>
      <c r="R345" s="41"/>
      <c r="S345" s="41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5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2"/>
      <c r="AX345" s="45"/>
      <c r="BA345" s="6"/>
    </row>
    <row r="346" spans="1:53" x14ac:dyDescent="0.25">
      <c r="A346" s="35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7"/>
      <c r="Q346" s="37"/>
      <c r="R346" s="37"/>
      <c r="S346" s="37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44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8"/>
      <c r="AX346" s="44"/>
      <c r="BA346" s="6"/>
    </row>
    <row r="347" spans="1:53" x14ac:dyDescent="0.25">
      <c r="A347" s="35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7"/>
      <c r="Q347" s="37"/>
      <c r="R347" s="37"/>
      <c r="S347" s="37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44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8"/>
      <c r="AX347" s="44"/>
      <c r="BA347" s="6"/>
    </row>
    <row r="348" spans="1:53" x14ac:dyDescent="0.25">
      <c r="A348" s="39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1"/>
      <c r="Q348" s="41"/>
      <c r="R348" s="41"/>
      <c r="S348" s="41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5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2"/>
      <c r="AX348" s="45"/>
      <c r="BA348" s="6"/>
    </row>
    <row r="349" spans="1:53" x14ac:dyDescent="0.25">
      <c r="A349" s="39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1"/>
      <c r="Q349" s="41"/>
      <c r="R349" s="41"/>
      <c r="S349" s="41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5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2"/>
      <c r="AV349" s="32"/>
      <c r="AX349" s="45"/>
      <c r="BA349" s="6"/>
    </row>
    <row r="350" spans="1:53" x14ac:dyDescent="0.25">
      <c r="A350" s="3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1"/>
      <c r="Q350" s="41"/>
      <c r="R350" s="41"/>
      <c r="S350" s="41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5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2"/>
      <c r="AX350" s="45"/>
      <c r="BA350" s="6"/>
    </row>
    <row r="351" spans="1:53" x14ac:dyDescent="0.25">
      <c r="A351" s="39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1"/>
      <c r="Q351" s="41"/>
      <c r="R351" s="41"/>
      <c r="S351" s="41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5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2"/>
      <c r="AX351" s="45"/>
      <c r="BA351" s="6"/>
    </row>
    <row r="352" spans="1:53" x14ac:dyDescent="0.25">
      <c r="A352" s="35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7"/>
      <c r="Q352" s="37"/>
      <c r="R352" s="37"/>
      <c r="S352" s="37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44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8"/>
      <c r="AX352" s="44"/>
      <c r="BA352" s="6"/>
    </row>
    <row r="353" spans="1:53" x14ac:dyDescent="0.25">
      <c r="A353" s="35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7"/>
      <c r="Q353" s="37"/>
      <c r="R353" s="37"/>
      <c r="S353" s="37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44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8"/>
      <c r="AX353" s="44"/>
      <c r="BA353" s="6"/>
    </row>
    <row r="354" spans="1:53" x14ac:dyDescent="0.25">
      <c r="A354" s="35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7"/>
      <c r="Q354" s="37"/>
      <c r="R354" s="37"/>
      <c r="S354" s="37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44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8"/>
      <c r="AX354" s="44"/>
      <c r="BA354" s="6"/>
    </row>
    <row r="355" spans="1:53" x14ac:dyDescent="0.25">
      <c r="A355" s="39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1"/>
      <c r="Q355" s="41"/>
      <c r="R355" s="41"/>
      <c r="S355" s="41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5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2"/>
      <c r="AX355" s="45"/>
      <c r="BA355" s="6"/>
    </row>
    <row r="356" spans="1:53" x14ac:dyDescent="0.25">
      <c r="A356" s="39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1"/>
      <c r="Q356" s="41"/>
      <c r="R356" s="41"/>
      <c r="S356" s="41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5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2"/>
      <c r="AX356" s="45"/>
      <c r="BA356" s="6"/>
    </row>
    <row r="357" spans="1:53" x14ac:dyDescent="0.25">
      <c r="A357" s="35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7"/>
      <c r="Q357" s="37"/>
      <c r="R357" s="37"/>
      <c r="S357" s="37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44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8"/>
      <c r="AX357" s="44"/>
      <c r="BA357" s="6"/>
    </row>
    <row r="358" spans="1:53" x14ac:dyDescent="0.25">
      <c r="A358" s="35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7"/>
      <c r="Q358" s="37"/>
      <c r="R358" s="37"/>
      <c r="S358" s="37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44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8"/>
      <c r="AV358" s="32"/>
      <c r="AX358" s="44"/>
      <c r="BA358" s="6"/>
    </row>
    <row r="359" spans="1:53" x14ac:dyDescent="0.25">
      <c r="A359" s="35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7"/>
      <c r="Q359" s="37"/>
      <c r="R359" s="37"/>
      <c r="S359" s="37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44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8"/>
      <c r="AX359" s="44"/>
      <c r="BA359" s="6"/>
    </row>
    <row r="360" spans="1:53" x14ac:dyDescent="0.25">
      <c r="A360" s="35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7"/>
      <c r="Q360" s="37"/>
      <c r="R360" s="37"/>
      <c r="S360" s="37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44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8"/>
      <c r="AX360" s="44"/>
      <c r="BA360" s="6"/>
    </row>
    <row r="361" spans="1:53" x14ac:dyDescent="0.25">
      <c r="A361" s="39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1"/>
      <c r="Q361" s="41"/>
      <c r="R361" s="41"/>
      <c r="S361" s="41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5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2"/>
      <c r="AV361" s="32"/>
      <c r="AX361" s="45"/>
      <c r="BA361" s="6"/>
    </row>
    <row r="362" spans="1:53" x14ac:dyDescent="0.25">
      <c r="A362" s="39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1"/>
      <c r="Q362" s="41"/>
      <c r="R362" s="41"/>
      <c r="S362" s="41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5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2"/>
      <c r="AX362" s="45"/>
      <c r="BA362" s="6"/>
    </row>
    <row r="363" spans="1:53" x14ac:dyDescent="0.25">
      <c r="A363" s="39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1"/>
      <c r="Q363" s="41"/>
      <c r="R363" s="41"/>
      <c r="S363" s="41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5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2"/>
      <c r="AX363" s="45"/>
      <c r="BA363" s="6"/>
    </row>
    <row r="364" spans="1:53" x14ac:dyDescent="0.25">
      <c r="A364" s="39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1"/>
      <c r="Q364" s="41"/>
      <c r="R364" s="41"/>
      <c r="S364" s="41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5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2"/>
      <c r="AX364" s="45"/>
      <c r="BA364" s="6"/>
    </row>
    <row r="365" spans="1:53" x14ac:dyDescent="0.25">
      <c r="A365" s="39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1"/>
      <c r="Q365" s="41"/>
      <c r="R365" s="41"/>
      <c r="S365" s="41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5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2"/>
      <c r="AX365" s="45"/>
      <c r="BA365" s="6"/>
    </row>
    <row r="366" spans="1:53" x14ac:dyDescent="0.25">
      <c r="A366" s="35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7"/>
      <c r="Q366" s="37"/>
      <c r="R366" s="37"/>
      <c r="S366" s="37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44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8"/>
      <c r="AX366" s="44"/>
      <c r="BA366" s="6"/>
    </row>
    <row r="367" spans="1:53" x14ac:dyDescent="0.25">
      <c r="A367" s="35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7"/>
      <c r="Q367" s="37"/>
      <c r="R367" s="37"/>
      <c r="S367" s="37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44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8"/>
      <c r="AX367" s="44"/>
      <c r="BA367" s="6"/>
    </row>
    <row r="368" spans="1:53" x14ac:dyDescent="0.25">
      <c r="A368" s="39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1"/>
      <c r="Q368" s="41"/>
      <c r="R368" s="41"/>
      <c r="S368" s="41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5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2"/>
      <c r="AX368" s="45"/>
      <c r="BA368" s="6"/>
    </row>
    <row r="369" spans="1:53" x14ac:dyDescent="0.25">
      <c r="A369" s="35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7"/>
      <c r="Q369" s="37"/>
      <c r="R369" s="37"/>
      <c r="S369" s="37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44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8"/>
      <c r="AX369" s="44"/>
      <c r="BA369" s="6"/>
    </row>
    <row r="370" spans="1:53" x14ac:dyDescent="0.25">
      <c r="A370" s="35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7"/>
      <c r="Q370" s="37"/>
      <c r="R370" s="37"/>
      <c r="S370" s="37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44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8"/>
      <c r="AX370" s="44"/>
      <c r="BA370" s="6"/>
    </row>
    <row r="371" spans="1:53" x14ac:dyDescent="0.25">
      <c r="A371" s="35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7"/>
      <c r="Q371" s="37"/>
      <c r="R371" s="37"/>
      <c r="S371" s="37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44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8"/>
      <c r="AX371" s="44"/>
      <c r="BA371" s="6"/>
    </row>
    <row r="372" spans="1:53" x14ac:dyDescent="0.25">
      <c r="A372" s="39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1"/>
      <c r="Q372" s="41"/>
      <c r="R372" s="41"/>
      <c r="S372" s="41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5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2"/>
      <c r="AX372" s="45"/>
      <c r="BA372" s="6"/>
    </row>
    <row r="373" spans="1:53" x14ac:dyDescent="0.25">
      <c r="A373" s="39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1"/>
      <c r="Q373" s="41"/>
      <c r="R373" s="41"/>
      <c r="S373" s="41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5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2"/>
      <c r="AX373" s="45"/>
      <c r="BA373" s="6"/>
    </row>
    <row r="374" spans="1:53" x14ac:dyDescent="0.25">
      <c r="A374" s="3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1"/>
      <c r="Q374" s="41"/>
      <c r="R374" s="41"/>
      <c r="S374" s="41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5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2"/>
      <c r="AX374" s="45"/>
      <c r="BA374" s="6"/>
    </row>
    <row r="375" spans="1:53" x14ac:dyDescent="0.25">
      <c r="A375" s="35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7"/>
      <c r="Q375" s="37"/>
      <c r="R375" s="37"/>
      <c r="S375" s="37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44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8"/>
      <c r="AX375" s="44"/>
      <c r="BA375" s="6"/>
    </row>
    <row r="376" spans="1:53" x14ac:dyDescent="0.25">
      <c r="A376" s="35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7"/>
      <c r="Q376" s="37"/>
      <c r="R376" s="37"/>
      <c r="S376" s="37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44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8"/>
      <c r="AV376" s="32"/>
      <c r="AX376" s="44"/>
      <c r="BA376" s="6"/>
    </row>
    <row r="377" spans="1:53" x14ac:dyDescent="0.25">
      <c r="A377" s="35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7"/>
      <c r="Q377" s="37"/>
      <c r="R377" s="37"/>
      <c r="S377" s="37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44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8"/>
      <c r="AX377" s="44"/>
      <c r="BA377" s="6"/>
    </row>
    <row r="378" spans="1:53" x14ac:dyDescent="0.25">
      <c r="A378" s="35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7"/>
      <c r="Q378" s="37"/>
      <c r="R378" s="37"/>
      <c r="S378" s="37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44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8"/>
      <c r="AX378" s="44"/>
      <c r="BA378" s="6"/>
    </row>
    <row r="379" spans="1:53" x14ac:dyDescent="0.25">
      <c r="A379" s="39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1"/>
      <c r="Q379" s="41"/>
      <c r="R379" s="41"/>
      <c r="S379" s="41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5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2"/>
      <c r="AX379" s="45"/>
      <c r="BA379" s="6"/>
    </row>
    <row r="380" spans="1:53" x14ac:dyDescent="0.25">
      <c r="A380" s="39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1"/>
      <c r="Q380" s="41"/>
      <c r="R380" s="41"/>
      <c r="S380" s="41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5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2"/>
      <c r="AX380" s="45"/>
      <c r="BA380" s="6"/>
    </row>
    <row r="381" spans="1:53" x14ac:dyDescent="0.25">
      <c r="A381" s="39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1"/>
      <c r="Q381" s="41"/>
      <c r="R381" s="41"/>
      <c r="S381" s="41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5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2"/>
      <c r="AX381" s="45"/>
      <c r="BA381" s="6"/>
    </row>
    <row r="382" spans="1:53" x14ac:dyDescent="0.25">
      <c r="A382" s="35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7"/>
      <c r="Q382" s="37"/>
      <c r="R382" s="37"/>
      <c r="S382" s="37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44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8"/>
      <c r="AV382" s="32"/>
      <c r="AX382" s="44"/>
      <c r="BA382" s="6"/>
    </row>
    <row r="383" spans="1:53" x14ac:dyDescent="0.25">
      <c r="A383" s="35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7"/>
      <c r="Q383" s="37"/>
      <c r="R383" s="37"/>
      <c r="S383" s="37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44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8"/>
      <c r="AX383" s="44"/>
      <c r="BA383" s="6"/>
    </row>
    <row r="384" spans="1:53" x14ac:dyDescent="0.25">
      <c r="A384" s="35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7"/>
      <c r="Q384" s="37"/>
      <c r="R384" s="37"/>
      <c r="S384" s="37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44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8"/>
      <c r="AX384" s="44"/>
      <c r="BA384" s="6"/>
    </row>
    <row r="385" spans="1:53" x14ac:dyDescent="0.25">
      <c r="A385" s="39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1"/>
      <c r="Q385" s="41"/>
      <c r="R385" s="41"/>
      <c r="S385" s="41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5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2"/>
      <c r="AX385" s="45"/>
      <c r="BA385" s="6"/>
    </row>
    <row r="386" spans="1:53" x14ac:dyDescent="0.25">
      <c r="A386" s="35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7"/>
      <c r="Q386" s="37"/>
      <c r="R386" s="37"/>
      <c r="S386" s="37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44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8"/>
      <c r="AV386" s="32"/>
      <c r="AX386" s="44"/>
      <c r="BA386" s="6"/>
    </row>
    <row r="387" spans="1:53" x14ac:dyDescent="0.25">
      <c r="A387" s="39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1"/>
      <c r="Q387" s="41"/>
      <c r="R387" s="41"/>
      <c r="S387" s="41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5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2"/>
      <c r="AX387" s="45"/>
      <c r="BA387" s="6"/>
    </row>
    <row r="388" spans="1:53" x14ac:dyDescent="0.25">
      <c r="A388" s="39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1"/>
      <c r="Q388" s="41"/>
      <c r="R388" s="41"/>
      <c r="S388" s="41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5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2"/>
      <c r="AX388" s="45"/>
      <c r="BA388" s="6"/>
    </row>
    <row r="389" spans="1:53" x14ac:dyDescent="0.25">
      <c r="A389" s="39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1"/>
      <c r="Q389" s="41"/>
      <c r="R389" s="41"/>
      <c r="S389" s="41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5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2"/>
      <c r="AX389" s="45"/>
      <c r="BA389" s="6"/>
    </row>
    <row r="390" spans="1:53" x14ac:dyDescent="0.25">
      <c r="A390" s="35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7"/>
      <c r="Q390" s="37"/>
      <c r="R390" s="37"/>
      <c r="S390" s="37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44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8"/>
      <c r="AX390" s="44"/>
      <c r="BA390" s="6"/>
    </row>
    <row r="391" spans="1:53" x14ac:dyDescent="0.25">
      <c r="A391" s="35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7"/>
      <c r="Q391" s="37"/>
      <c r="R391" s="37"/>
      <c r="S391" s="37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44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8"/>
      <c r="AV391" s="32"/>
      <c r="AX391" s="44"/>
      <c r="BA391" s="6"/>
    </row>
    <row r="392" spans="1:53" x14ac:dyDescent="0.25">
      <c r="A392" s="39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1"/>
      <c r="Q392" s="41"/>
      <c r="R392" s="41"/>
      <c r="S392" s="41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5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2"/>
      <c r="AX392" s="45"/>
      <c r="BA392" s="6"/>
    </row>
    <row r="393" spans="1:53" x14ac:dyDescent="0.25">
      <c r="A393" s="39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1"/>
      <c r="Q393" s="41"/>
      <c r="R393" s="41"/>
      <c r="S393" s="41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5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2"/>
      <c r="AX393" s="45"/>
      <c r="BA393" s="6"/>
    </row>
    <row r="394" spans="1:53" x14ac:dyDescent="0.25">
      <c r="A394" s="39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1"/>
      <c r="Q394" s="41"/>
      <c r="R394" s="41"/>
      <c r="S394" s="41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5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2"/>
      <c r="AX394" s="45"/>
      <c r="BA394" s="6"/>
    </row>
    <row r="395" spans="1:53" x14ac:dyDescent="0.25">
      <c r="A395" s="35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7"/>
      <c r="Q395" s="37"/>
      <c r="R395" s="37"/>
      <c r="S395" s="37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44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8"/>
      <c r="AX395" s="44"/>
      <c r="BA395" s="6"/>
    </row>
    <row r="396" spans="1:53" x14ac:dyDescent="0.25">
      <c r="A396" s="35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7"/>
      <c r="Q396" s="37"/>
      <c r="R396" s="37"/>
      <c r="S396" s="37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44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8"/>
      <c r="AX396" s="44"/>
      <c r="BA396" s="6"/>
    </row>
    <row r="397" spans="1:53" x14ac:dyDescent="0.25">
      <c r="A397" s="39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1"/>
      <c r="Q397" s="41"/>
      <c r="R397" s="41"/>
      <c r="S397" s="41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5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2"/>
      <c r="AX397" s="45"/>
      <c r="BA397" s="6"/>
    </row>
    <row r="398" spans="1:53" x14ac:dyDescent="0.25">
      <c r="A398" s="35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7"/>
      <c r="Q398" s="37"/>
      <c r="R398" s="37"/>
      <c r="S398" s="37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44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8"/>
      <c r="AV398" s="32"/>
      <c r="AX398" s="44"/>
      <c r="BA398" s="6"/>
    </row>
    <row r="399" spans="1:53" x14ac:dyDescent="0.25">
      <c r="A399" s="35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7"/>
      <c r="Q399" s="37"/>
      <c r="R399" s="37"/>
      <c r="S399" s="37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44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8"/>
      <c r="AX399" s="44"/>
      <c r="BA399" s="6"/>
    </row>
    <row r="400" spans="1:53" x14ac:dyDescent="0.25">
      <c r="A400" s="35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7"/>
      <c r="Q400" s="37"/>
      <c r="R400" s="37"/>
      <c r="S400" s="37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44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8"/>
      <c r="AX400" s="44"/>
      <c r="BA400" s="6"/>
    </row>
    <row r="401" spans="1:53" x14ac:dyDescent="0.25">
      <c r="A401" s="39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1"/>
      <c r="Q401" s="41"/>
      <c r="R401" s="41"/>
      <c r="S401" s="41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5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2"/>
      <c r="AX401" s="45"/>
      <c r="BA401" s="6"/>
    </row>
    <row r="402" spans="1:53" x14ac:dyDescent="0.25">
      <c r="A402" s="39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1"/>
      <c r="Q402" s="41"/>
      <c r="R402" s="41"/>
      <c r="S402" s="41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5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2"/>
      <c r="AX402" s="45"/>
      <c r="BA402" s="6"/>
    </row>
    <row r="403" spans="1:53" x14ac:dyDescent="0.25">
      <c r="A403" s="39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1"/>
      <c r="Q403" s="41"/>
      <c r="R403" s="41"/>
      <c r="S403" s="41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5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2"/>
      <c r="AX403" s="45"/>
      <c r="BA403" s="6"/>
    </row>
    <row r="404" spans="1:53" x14ac:dyDescent="0.25">
      <c r="A404" s="39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1"/>
      <c r="Q404" s="41"/>
      <c r="R404" s="41"/>
      <c r="S404" s="41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5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2"/>
      <c r="AX404" s="45"/>
      <c r="BA404" s="6"/>
    </row>
    <row r="405" spans="1:53" x14ac:dyDescent="0.25">
      <c r="A405" s="39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1"/>
      <c r="Q405" s="41"/>
      <c r="R405" s="41"/>
      <c r="S405" s="41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5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2"/>
      <c r="AX405" s="45"/>
      <c r="BA405" s="6"/>
    </row>
    <row r="406" spans="1:53" x14ac:dyDescent="0.25">
      <c r="A406" s="35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7"/>
      <c r="Q406" s="37"/>
      <c r="R406" s="37"/>
      <c r="S406" s="37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44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8"/>
      <c r="AX406" s="44"/>
      <c r="BA406" s="6"/>
    </row>
    <row r="407" spans="1:53" x14ac:dyDescent="0.25">
      <c r="A407" s="39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1"/>
      <c r="Q407" s="41"/>
      <c r="R407" s="41"/>
      <c r="S407" s="41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5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2"/>
      <c r="AV407" s="32"/>
      <c r="AX407" s="45"/>
      <c r="BA407" s="6"/>
    </row>
    <row r="408" spans="1:53" x14ac:dyDescent="0.25">
      <c r="A408" s="35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7"/>
      <c r="Q408" s="37"/>
      <c r="R408" s="37"/>
      <c r="S408" s="37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44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8"/>
      <c r="AX408" s="44"/>
      <c r="BA408" s="6"/>
    </row>
    <row r="409" spans="1:53" x14ac:dyDescent="0.25">
      <c r="A409" s="35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7"/>
      <c r="Q409" s="37"/>
      <c r="R409" s="37"/>
      <c r="S409" s="37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44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8"/>
      <c r="AV409" s="32"/>
      <c r="AX409" s="44"/>
      <c r="BA409" s="6"/>
    </row>
    <row r="410" spans="1:53" x14ac:dyDescent="0.25">
      <c r="A410" s="39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1"/>
      <c r="Q410" s="41"/>
      <c r="R410" s="41"/>
      <c r="S410" s="41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5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2"/>
      <c r="AX410" s="45"/>
      <c r="BA410" s="6"/>
    </row>
    <row r="411" spans="1:53" x14ac:dyDescent="0.25">
      <c r="A411" s="35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7"/>
      <c r="Q411" s="37"/>
      <c r="R411" s="37"/>
      <c r="S411" s="37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44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8"/>
      <c r="AX411" s="44"/>
      <c r="BA411" s="6"/>
    </row>
    <row r="412" spans="1:53" x14ac:dyDescent="0.25">
      <c r="A412" s="39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1"/>
      <c r="Q412" s="41"/>
      <c r="R412" s="41"/>
      <c r="S412" s="41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5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2"/>
      <c r="AX412" s="45"/>
      <c r="BA412" s="6"/>
    </row>
    <row r="413" spans="1:53" x14ac:dyDescent="0.25">
      <c r="A413" s="35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7"/>
      <c r="Q413" s="37"/>
      <c r="R413" s="37"/>
      <c r="S413" s="37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44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8"/>
      <c r="AX413" s="44"/>
      <c r="BA413" s="6"/>
    </row>
    <row r="414" spans="1:53" x14ac:dyDescent="0.25">
      <c r="A414" s="35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7"/>
      <c r="Q414" s="37"/>
      <c r="R414" s="37"/>
      <c r="S414" s="37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44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8"/>
      <c r="AX414" s="44"/>
      <c r="BA414" s="6"/>
    </row>
    <row r="415" spans="1:53" x14ac:dyDescent="0.25">
      <c r="A415" s="39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1"/>
      <c r="Q415" s="41"/>
      <c r="R415" s="41"/>
      <c r="S415" s="41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5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2"/>
      <c r="AX415" s="45"/>
      <c r="BA415" s="6"/>
    </row>
    <row r="416" spans="1:53" x14ac:dyDescent="0.25">
      <c r="A416" s="39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1"/>
      <c r="Q416" s="41"/>
      <c r="R416" s="41"/>
      <c r="S416" s="41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5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2"/>
      <c r="AV416" s="32"/>
      <c r="AX416" s="45"/>
      <c r="BA416" s="6"/>
    </row>
    <row r="417" spans="1:53" x14ac:dyDescent="0.25">
      <c r="A417" s="35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7"/>
      <c r="Q417" s="37"/>
      <c r="R417" s="37"/>
      <c r="S417" s="37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44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8"/>
      <c r="AX417" s="44"/>
      <c r="BA417" s="6"/>
    </row>
    <row r="418" spans="1:53" x14ac:dyDescent="0.25">
      <c r="A418" s="35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7"/>
      <c r="Q418" s="37"/>
      <c r="R418" s="37"/>
      <c r="S418" s="37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44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8"/>
      <c r="AX418" s="44"/>
      <c r="BA418" s="6"/>
    </row>
  </sheetData>
  <sortState xmlns:xlrd2="http://schemas.microsoft.com/office/spreadsheetml/2017/richdata2" ref="A2:BA418">
    <sortCondition ref="AF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22:R28"/>
  <sheetViews>
    <sheetView showGridLines="0" showRowColHeaders="0" zoomScale="85" zoomScaleNormal="85" workbookViewId="0">
      <selection activeCell="D28" sqref="D28"/>
    </sheetView>
  </sheetViews>
  <sheetFormatPr baseColWidth="10" defaultRowHeight="15" x14ac:dyDescent="0.25"/>
  <sheetData>
    <row r="22" spans="13:18" x14ac:dyDescent="0.25">
      <c r="M22" s="20"/>
      <c r="N22" s="20"/>
      <c r="O22" s="20"/>
      <c r="P22" s="20"/>
      <c r="Q22" s="20"/>
      <c r="R22" s="20"/>
    </row>
    <row r="23" spans="13:18" x14ac:dyDescent="0.25">
      <c r="M23" s="20"/>
      <c r="N23" s="20"/>
      <c r="O23" s="20"/>
      <c r="P23" s="20"/>
      <c r="Q23" s="20"/>
      <c r="R23" s="20"/>
    </row>
    <row r="24" spans="13:18" x14ac:dyDescent="0.25">
      <c r="M24" s="20"/>
      <c r="N24" s="20"/>
      <c r="O24" s="20"/>
      <c r="P24" s="20"/>
      <c r="Q24" s="20"/>
      <c r="R24" s="20"/>
    </row>
    <row r="25" spans="13:18" x14ac:dyDescent="0.25">
      <c r="M25" s="20"/>
      <c r="N25" s="20"/>
      <c r="O25" s="20"/>
      <c r="P25" s="20"/>
      <c r="Q25" s="20"/>
      <c r="R25" s="20"/>
    </row>
    <row r="26" spans="13:18" x14ac:dyDescent="0.25">
      <c r="M26" s="20"/>
      <c r="N26" s="20"/>
      <c r="O26" s="20"/>
      <c r="P26" s="20"/>
      <c r="Q26" s="20"/>
      <c r="R26" s="20"/>
    </row>
    <row r="27" spans="13:18" x14ac:dyDescent="0.25">
      <c r="M27" s="20"/>
      <c r="N27" s="20"/>
      <c r="O27" s="20"/>
      <c r="P27" s="20"/>
      <c r="Q27" s="20"/>
      <c r="R27" s="20"/>
    </row>
    <row r="28" spans="13:18" x14ac:dyDescent="0.25">
      <c r="M28" s="20"/>
      <c r="N28" s="20"/>
      <c r="O28" s="20"/>
      <c r="P28" s="20"/>
      <c r="Q28" s="20"/>
      <c r="R28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G148"/>
  <sheetViews>
    <sheetView showGridLines="0" zoomScale="85" zoomScaleNormal="85" workbookViewId="0">
      <selection activeCell="B42" sqref="B42"/>
    </sheetView>
  </sheetViews>
  <sheetFormatPr baseColWidth="10" defaultRowHeight="18" customHeight="1" x14ac:dyDescent="0.25"/>
  <cols>
    <col min="3" max="3" width="13.42578125" bestFit="1" customWidth="1"/>
    <col min="4" max="4" width="15" bestFit="1" customWidth="1"/>
    <col min="5" max="5" width="11.5703125" bestFit="1" customWidth="1"/>
    <col min="6" max="6" width="24" bestFit="1" customWidth="1"/>
    <col min="7" max="7" width="11.7109375" bestFit="1" customWidth="1"/>
    <col min="8" max="8" width="12.28515625" bestFit="1" customWidth="1"/>
    <col min="9" max="9" width="13.5703125" bestFit="1" customWidth="1"/>
    <col min="10" max="21" width="11.28515625" bestFit="1" customWidth="1"/>
  </cols>
  <sheetData>
    <row r="8" spans="2:7" ht="14.25" customHeight="1" x14ac:dyDescent="0.25">
      <c r="C8" s="3" t="s">
        <v>16</v>
      </c>
      <c r="D8" s="33" t="s">
        <v>36</v>
      </c>
    </row>
    <row r="10" spans="2:7" ht="15" x14ac:dyDescent="0.25">
      <c r="B10" s="1" t="s">
        <v>28</v>
      </c>
      <c r="C10" s="8" t="s">
        <v>2</v>
      </c>
      <c r="D10" s="8" t="s">
        <v>9</v>
      </c>
      <c r="E10" s="8" t="s">
        <v>42</v>
      </c>
      <c r="F10" s="8" t="s">
        <v>44</v>
      </c>
      <c r="G10" s="23" t="s">
        <v>51</v>
      </c>
    </row>
    <row r="11" spans="2:7" ht="15" x14ac:dyDescent="0.25">
      <c r="B11" s="7">
        <v>15550</v>
      </c>
      <c r="C11" s="33">
        <v>4716588</v>
      </c>
      <c r="D11" s="34">
        <v>43889</v>
      </c>
      <c r="E11" s="33" t="s">
        <v>946</v>
      </c>
      <c r="F11" s="33" t="s">
        <v>52</v>
      </c>
      <c r="G11" s="33" t="s">
        <v>703</v>
      </c>
    </row>
    <row r="12" spans="2:7" ht="15" x14ac:dyDescent="0.25">
      <c r="B12" s="7">
        <v>99667</v>
      </c>
      <c r="C12" s="33">
        <v>35787046</v>
      </c>
      <c r="D12" s="34">
        <v>43881</v>
      </c>
      <c r="E12" s="33" t="s">
        <v>321</v>
      </c>
      <c r="F12" s="33" t="s">
        <v>56</v>
      </c>
      <c r="G12" s="33" t="s">
        <v>265</v>
      </c>
    </row>
    <row r="13" spans="2:7" ht="15" x14ac:dyDescent="0.25">
      <c r="B13" s="46">
        <v>15550</v>
      </c>
      <c r="C13" s="33">
        <v>4739432</v>
      </c>
      <c r="D13" s="34">
        <v>43889</v>
      </c>
      <c r="E13" s="33" t="s">
        <v>947</v>
      </c>
      <c r="F13" s="33" t="s">
        <v>56</v>
      </c>
      <c r="G13" s="33" t="s">
        <v>703</v>
      </c>
    </row>
    <row r="14" spans="2:7" ht="15" x14ac:dyDescent="0.25">
      <c r="B14" s="7">
        <v>3483</v>
      </c>
      <c r="C14" s="33">
        <v>82970724</v>
      </c>
      <c r="D14" s="34">
        <v>43880</v>
      </c>
      <c r="E14" s="33" t="s">
        <v>327</v>
      </c>
      <c r="F14" s="33" t="s">
        <v>56</v>
      </c>
      <c r="G14" s="33" t="s">
        <v>281</v>
      </c>
    </row>
    <row r="15" spans="2:7" ht="15" x14ac:dyDescent="0.25">
      <c r="B15" s="7">
        <v>21235</v>
      </c>
      <c r="C15" s="33">
        <v>73808289</v>
      </c>
      <c r="D15" s="34">
        <v>43882</v>
      </c>
      <c r="E15" s="33" t="s">
        <v>328</v>
      </c>
      <c r="F15" s="33" t="s">
        <v>52</v>
      </c>
      <c r="G15" s="33" t="s">
        <v>159</v>
      </c>
    </row>
    <row r="16" spans="2:7" ht="15" x14ac:dyDescent="0.25">
      <c r="B16" s="7">
        <v>55574</v>
      </c>
      <c r="C16" s="33">
        <v>96673041</v>
      </c>
      <c r="D16" s="34">
        <v>43880</v>
      </c>
      <c r="E16" s="33" t="s">
        <v>329</v>
      </c>
      <c r="F16" s="33" t="s">
        <v>56</v>
      </c>
      <c r="G16" s="33" t="s">
        <v>300</v>
      </c>
    </row>
    <row r="17" spans="2:7" ht="15" x14ac:dyDescent="0.25">
      <c r="B17" s="7">
        <v>19903</v>
      </c>
      <c r="C17" s="33">
        <v>46992833</v>
      </c>
      <c r="D17" s="34">
        <v>43893</v>
      </c>
      <c r="E17" s="33" t="s">
        <v>948</v>
      </c>
      <c r="F17" s="33" t="s">
        <v>56</v>
      </c>
      <c r="G17" s="33" t="s">
        <v>663</v>
      </c>
    </row>
    <row r="18" spans="2:7" ht="15" x14ac:dyDescent="0.25">
      <c r="B18" s="7">
        <v>29174</v>
      </c>
      <c r="C18" s="33">
        <v>3131474</v>
      </c>
      <c r="D18" s="34">
        <v>43892</v>
      </c>
      <c r="E18" s="33" t="s">
        <v>949</v>
      </c>
      <c r="F18" s="33" t="s">
        <v>56</v>
      </c>
      <c r="G18" s="33" t="s">
        <v>681</v>
      </c>
    </row>
    <row r="19" spans="2:7" ht="15" x14ac:dyDescent="0.25">
      <c r="B19" s="7">
        <v>78973</v>
      </c>
      <c r="C19" s="33">
        <v>27890022</v>
      </c>
      <c r="D19" s="34">
        <v>43892</v>
      </c>
      <c r="E19" s="33" t="s">
        <v>950</v>
      </c>
      <c r="F19" s="33" t="s">
        <v>56</v>
      </c>
      <c r="G19" s="33" t="s">
        <v>692</v>
      </c>
    </row>
    <row r="20" spans="2:7" ht="15" x14ac:dyDescent="0.25">
      <c r="B20" s="7">
        <v>197570</v>
      </c>
      <c r="C20" s="33">
        <v>10920379</v>
      </c>
      <c r="D20" s="34">
        <v>43894</v>
      </c>
      <c r="E20" s="33" t="s">
        <v>951</v>
      </c>
      <c r="F20" s="33" t="s">
        <v>63</v>
      </c>
      <c r="G20" s="33" t="s">
        <v>665</v>
      </c>
    </row>
    <row r="21" spans="2:7" ht="15" x14ac:dyDescent="0.25">
      <c r="B21" s="7">
        <v>162684</v>
      </c>
      <c r="C21" s="33">
        <v>86420593</v>
      </c>
      <c r="D21" s="34">
        <v>43894</v>
      </c>
      <c r="E21" s="33" t="s">
        <v>952</v>
      </c>
      <c r="F21" s="33" t="s">
        <v>56</v>
      </c>
      <c r="G21" s="33" t="s">
        <v>709</v>
      </c>
    </row>
    <row r="22" spans="2:7" ht="15" x14ac:dyDescent="0.25">
      <c r="B22" s="7">
        <v>58860</v>
      </c>
      <c r="C22" s="33">
        <v>50366525</v>
      </c>
      <c r="D22" s="34">
        <v>43894</v>
      </c>
      <c r="E22" s="33" t="s">
        <v>953</v>
      </c>
      <c r="F22" s="33" t="s">
        <v>56</v>
      </c>
      <c r="G22" s="33" t="s">
        <v>711</v>
      </c>
    </row>
    <row r="23" spans="2:7" ht="15" x14ac:dyDescent="0.25">
      <c r="B23" s="7">
        <v>162684</v>
      </c>
      <c r="C23" s="33">
        <v>80419617</v>
      </c>
      <c r="D23" s="34">
        <v>43894</v>
      </c>
      <c r="E23" s="33" t="s">
        <v>954</v>
      </c>
      <c r="F23" s="33" t="s">
        <v>56</v>
      </c>
      <c r="G23" s="33" t="s">
        <v>709</v>
      </c>
    </row>
    <row r="24" spans="2:7" ht="15" x14ac:dyDescent="0.25">
      <c r="B24" s="7">
        <v>21097</v>
      </c>
      <c r="C24" s="33">
        <v>32947064</v>
      </c>
      <c r="D24" s="34">
        <v>43886</v>
      </c>
      <c r="E24" s="33" t="s">
        <v>955</v>
      </c>
      <c r="F24" s="33" t="s">
        <v>56</v>
      </c>
      <c r="G24" s="33" t="s">
        <v>734</v>
      </c>
    </row>
    <row r="25" spans="2:7" ht="15" x14ac:dyDescent="0.25">
      <c r="B25" s="7">
        <v>162684</v>
      </c>
      <c r="C25" s="33">
        <v>17572523</v>
      </c>
      <c r="D25" s="34">
        <v>43894</v>
      </c>
      <c r="E25" s="33" t="s">
        <v>956</v>
      </c>
      <c r="F25" s="33" t="s">
        <v>52</v>
      </c>
      <c r="G25" s="33" t="s">
        <v>709</v>
      </c>
    </row>
    <row r="26" spans="2:7" ht="15" x14ac:dyDescent="0.25">
      <c r="B26" s="7">
        <v>162684</v>
      </c>
      <c r="C26" s="33">
        <v>2949009</v>
      </c>
      <c r="D26" s="34">
        <v>43894</v>
      </c>
      <c r="E26" s="33" t="s">
        <v>957</v>
      </c>
      <c r="F26" s="33" t="s">
        <v>56</v>
      </c>
      <c r="G26" s="33" t="s">
        <v>709</v>
      </c>
    </row>
    <row r="27" spans="2:7" ht="15" x14ac:dyDescent="0.25">
      <c r="B27" s="7">
        <v>75420</v>
      </c>
      <c r="C27" s="33">
        <v>74154736</v>
      </c>
      <c r="D27" s="34">
        <v>43888</v>
      </c>
      <c r="E27" s="33" t="s">
        <v>958</v>
      </c>
      <c r="F27" s="33" t="s">
        <v>52</v>
      </c>
      <c r="G27" s="33" t="s">
        <v>293</v>
      </c>
    </row>
    <row r="28" spans="2:7" ht="15" x14ac:dyDescent="0.25">
      <c r="B28" s="7">
        <v>104998</v>
      </c>
      <c r="C28" s="33">
        <v>24142948</v>
      </c>
      <c r="D28" s="34">
        <v>43894</v>
      </c>
      <c r="E28" s="33" t="s">
        <v>959</v>
      </c>
      <c r="F28" s="33" t="s">
        <v>56</v>
      </c>
      <c r="G28" s="33" t="s">
        <v>767</v>
      </c>
    </row>
    <row r="29" spans="2:7" ht="15" x14ac:dyDescent="0.25">
      <c r="B29" s="7">
        <v>273482</v>
      </c>
      <c r="C29" s="33">
        <v>59790728</v>
      </c>
      <c r="D29" s="34">
        <v>43894</v>
      </c>
      <c r="E29" s="33" t="s">
        <v>960</v>
      </c>
      <c r="F29" s="33" t="s">
        <v>52</v>
      </c>
      <c r="G29" s="33" t="s">
        <v>767</v>
      </c>
    </row>
    <row r="30" spans="2:7" ht="15" x14ac:dyDescent="0.25">
      <c r="B30" s="7">
        <v>162684</v>
      </c>
      <c r="C30" s="33">
        <v>79387650</v>
      </c>
      <c r="D30" s="34">
        <v>43894</v>
      </c>
      <c r="E30" s="33" t="s">
        <v>961</v>
      </c>
      <c r="F30" s="33" t="s">
        <v>56</v>
      </c>
      <c r="G30" s="33" t="s">
        <v>709</v>
      </c>
    </row>
    <row r="31" spans="2:7" ht="15" x14ac:dyDescent="0.25">
      <c r="B31" s="7">
        <v>75420</v>
      </c>
      <c r="C31" s="33">
        <v>37039594</v>
      </c>
      <c r="D31" s="34">
        <v>43890</v>
      </c>
      <c r="E31" s="33" t="s">
        <v>962</v>
      </c>
      <c r="F31" s="33" t="s">
        <v>56</v>
      </c>
      <c r="G31" s="33" t="s">
        <v>293</v>
      </c>
    </row>
    <row r="32" spans="2:7" ht="15" x14ac:dyDescent="0.25">
      <c r="B32" s="7">
        <v>75420</v>
      </c>
      <c r="C32" s="33">
        <v>90185638</v>
      </c>
      <c r="D32" s="34">
        <v>43890</v>
      </c>
      <c r="E32" s="33" t="s">
        <v>963</v>
      </c>
      <c r="F32" s="33" t="s">
        <v>56</v>
      </c>
      <c r="G32" s="33" t="s">
        <v>783</v>
      </c>
    </row>
    <row r="33" spans="2:7" ht="15" x14ac:dyDescent="0.25">
      <c r="B33" s="7">
        <v>190444</v>
      </c>
      <c r="C33" s="33">
        <v>79983490</v>
      </c>
      <c r="D33" s="34">
        <v>43890</v>
      </c>
      <c r="E33" s="33" t="s">
        <v>965</v>
      </c>
      <c r="F33" s="33" t="s">
        <v>56</v>
      </c>
      <c r="G33" s="33" t="s">
        <v>799</v>
      </c>
    </row>
    <row r="34" spans="2:7" ht="15" x14ac:dyDescent="0.25">
      <c r="B34" s="7">
        <v>93279</v>
      </c>
      <c r="C34" s="33">
        <v>41323281</v>
      </c>
      <c r="D34" s="34">
        <v>43894</v>
      </c>
      <c r="E34" s="33" t="s">
        <v>966</v>
      </c>
      <c r="F34" s="33" t="s">
        <v>63</v>
      </c>
      <c r="G34" s="33" t="s">
        <v>824</v>
      </c>
    </row>
    <row r="35" spans="2:7" ht="15" x14ac:dyDescent="0.25">
      <c r="B35" s="7">
        <v>21052</v>
      </c>
      <c r="C35" s="33">
        <v>54961271</v>
      </c>
      <c r="D35" s="34">
        <v>43893</v>
      </c>
      <c r="E35" s="33" t="s">
        <v>968</v>
      </c>
      <c r="F35" s="33" t="s">
        <v>52</v>
      </c>
      <c r="G35" s="33" t="s">
        <v>159</v>
      </c>
    </row>
    <row r="36" spans="2:7" ht="15" x14ac:dyDescent="0.25">
      <c r="B36" s="7">
        <v>20980</v>
      </c>
      <c r="C36" s="33">
        <v>5419189</v>
      </c>
      <c r="D36" s="34">
        <v>43893</v>
      </c>
      <c r="E36" s="33" t="s">
        <v>969</v>
      </c>
      <c r="F36" s="33" t="s">
        <v>56</v>
      </c>
      <c r="G36" s="33" t="s">
        <v>159</v>
      </c>
    </row>
    <row r="37" spans="2:7" ht="15" x14ac:dyDescent="0.25">
      <c r="B37" s="7">
        <v>22126</v>
      </c>
      <c r="C37" s="33">
        <v>79714344</v>
      </c>
      <c r="D37" s="34">
        <v>43892</v>
      </c>
      <c r="E37" s="33" t="s">
        <v>970</v>
      </c>
      <c r="F37" s="33" t="s">
        <v>52</v>
      </c>
      <c r="G37" s="33" t="s">
        <v>905</v>
      </c>
    </row>
    <row r="38" spans="2:7" ht="15" x14ac:dyDescent="0.25">
      <c r="B38" s="7">
        <v>83567</v>
      </c>
      <c r="C38" s="33">
        <v>78640433</v>
      </c>
      <c r="D38" s="34">
        <v>43889</v>
      </c>
      <c r="E38" s="33" t="s">
        <v>971</v>
      </c>
      <c r="F38" s="33" t="s">
        <v>56</v>
      </c>
      <c r="G38" s="33" t="s">
        <v>910</v>
      </c>
    </row>
    <row r="39" spans="2:7" ht="15" x14ac:dyDescent="0.25">
      <c r="B39" s="7">
        <v>59149</v>
      </c>
      <c r="C39" s="33">
        <v>9521918</v>
      </c>
      <c r="D39" s="34">
        <v>43892</v>
      </c>
      <c r="E39" s="33" t="s">
        <v>972</v>
      </c>
      <c r="F39" s="33" t="s">
        <v>398</v>
      </c>
      <c r="G39" s="33" t="s">
        <v>939</v>
      </c>
    </row>
    <row r="40" spans="2:7" ht="15" x14ac:dyDescent="0.25">
      <c r="B40" s="26"/>
      <c r="C40" s="9" t="s">
        <v>39</v>
      </c>
      <c r="D40" s="9"/>
      <c r="E40" s="9"/>
      <c r="F40" s="9"/>
      <c r="G40" s="9"/>
    </row>
    <row r="41" spans="2:7" ht="15" x14ac:dyDescent="0.25"/>
    <row r="42" spans="2:7" ht="15" x14ac:dyDescent="0.25"/>
    <row r="43" spans="2:7" ht="15" x14ac:dyDescent="0.25">
      <c r="B43" s="33"/>
    </row>
    <row r="44" spans="2:7" ht="15" x14ac:dyDescent="0.25">
      <c r="B44" s="33"/>
    </row>
    <row r="45" spans="2:7" ht="15" x14ac:dyDescent="0.25">
      <c r="B45" s="33"/>
    </row>
    <row r="46" spans="2:7" ht="15" x14ac:dyDescent="0.25">
      <c r="B46" s="33"/>
    </row>
    <row r="47" spans="2:7" ht="15" x14ac:dyDescent="0.25">
      <c r="B47" s="33"/>
    </row>
    <row r="48" spans="2:7" ht="15" x14ac:dyDescent="0.25">
      <c r="B48" s="33"/>
    </row>
    <row r="49" spans="2:2" ht="15" x14ac:dyDescent="0.25">
      <c r="B49" s="33"/>
    </row>
    <row r="50" spans="2:2" ht="15" x14ac:dyDescent="0.25">
      <c r="B50" s="33"/>
    </row>
    <row r="51" spans="2:2" ht="15" x14ac:dyDescent="0.25">
      <c r="B51" s="33"/>
    </row>
    <row r="52" spans="2:2" ht="15" x14ac:dyDescent="0.25">
      <c r="B52" s="33"/>
    </row>
    <row r="53" spans="2:2" ht="15" x14ac:dyDescent="0.25">
      <c r="B53" s="33"/>
    </row>
    <row r="54" spans="2:2" ht="15" x14ac:dyDescent="0.25">
      <c r="B54" s="33"/>
    </row>
    <row r="55" spans="2:2" ht="15" x14ac:dyDescent="0.25">
      <c r="B55" s="33"/>
    </row>
    <row r="56" spans="2:2" ht="15" x14ac:dyDescent="0.25">
      <c r="B56" s="33"/>
    </row>
    <row r="57" spans="2:2" ht="15" x14ac:dyDescent="0.25">
      <c r="B57" s="33"/>
    </row>
    <row r="58" spans="2:2" ht="15" x14ac:dyDescent="0.25">
      <c r="B58" s="33"/>
    </row>
    <row r="59" spans="2:2" ht="15" x14ac:dyDescent="0.25">
      <c r="B59" s="33"/>
    </row>
    <row r="60" spans="2:2" ht="15" x14ac:dyDescent="0.25">
      <c r="B60" s="33"/>
    </row>
    <row r="61" spans="2:2" ht="15" x14ac:dyDescent="0.25">
      <c r="B61" s="33"/>
    </row>
    <row r="62" spans="2:2" ht="15" x14ac:dyDescent="0.25">
      <c r="B62" s="33"/>
    </row>
    <row r="63" spans="2:2" ht="15" x14ac:dyDescent="0.25">
      <c r="B63" s="33"/>
    </row>
    <row r="64" spans="2:2" ht="15" x14ac:dyDescent="0.25">
      <c r="B64" s="33"/>
    </row>
    <row r="65" spans="2:2" ht="15" x14ac:dyDescent="0.25">
      <c r="B65" s="33"/>
    </row>
    <row r="66" spans="2:2" ht="15" x14ac:dyDescent="0.25">
      <c r="B66" s="33"/>
    </row>
    <row r="67" spans="2:2" ht="15" x14ac:dyDescent="0.25">
      <c r="B67" s="33"/>
    </row>
    <row r="68" spans="2:2" ht="15" x14ac:dyDescent="0.25">
      <c r="B68" s="33"/>
    </row>
    <row r="69" spans="2:2" ht="15" x14ac:dyDescent="0.25">
      <c r="B69" s="33"/>
    </row>
    <row r="70" spans="2:2" ht="15" x14ac:dyDescent="0.25">
      <c r="B70" s="33"/>
    </row>
    <row r="71" spans="2:2" ht="15" x14ac:dyDescent="0.25">
      <c r="B71" s="33"/>
    </row>
    <row r="72" spans="2:2" ht="15" x14ac:dyDescent="0.25">
      <c r="B72" s="33"/>
    </row>
    <row r="73" spans="2:2" ht="15" x14ac:dyDescent="0.25">
      <c r="B73" s="33"/>
    </row>
    <row r="74" spans="2:2" ht="15" x14ac:dyDescent="0.25">
      <c r="B74" s="33"/>
    </row>
    <row r="75" spans="2:2" ht="15" x14ac:dyDescent="0.25">
      <c r="B75" s="33"/>
    </row>
    <row r="76" spans="2:2" ht="15" x14ac:dyDescent="0.25">
      <c r="B76" s="33"/>
    </row>
    <row r="77" spans="2:2" ht="15" x14ac:dyDescent="0.25">
      <c r="B77" s="33"/>
    </row>
    <row r="78" spans="2:2" ht="15" x14ac:dyDescent="0.25">
      <c r="B78" s="33"/>
    </row>
    <row r="79" spans="2:2" ht="15" x14ac:dyDescent="0.25">
      <c r="B79" s="33"/>
    </row>
    <row r="80" spans="2:2" ht="15" x14ac:dyDescent="0.25">
      <c r="B80" s="33"/>
    </row>
    <row r="81" spans="2:2" ht="15" x14ac:dyDescent="0.25">
      <c r="B81" s="33"/>
    </row>
    <row r="82" spans="2:2" ht="15" x14ac:dyDescent="0.25">
      <c r="B82" s="33"/>
    </row>
    <row r="83" spans="2:2" ht="15" x14ac:dyDescent="0.25">
      <c r="B83" s="33"/>
    </row>
    <row r="84" spans="2:2" ht="15" x14ac:dyDescent="0.25">
      <c r="B84" s="33"/>
    </row>
    <row r="85" spans="2:2" ht="15" x14ac:dyDescent="0.25">
      <c r="B85" s="33"/>
    </row>
    <row r="86" spans="2:2" ht="15" x14ac:dyDescent="0.25">
      <c r="B86" s="33"/>
    </row>
    <row r="87" spans="2:2" ht="15" x14ac:dyDescent="0.25">
      <c r="B87" s="33"/>
    </row>
    <row r="88" spans="2:2" ht="15" x14ac:dyDescent="0.25"/>
    <row r="89" spans="2:2" ht="15" x14ac:dyDescent="0.25"/>
    <row r="90" spans="2:2" ht="15" x14ac:dyDescent="0.25"/>
    <row r="91" spans="2:2" ht="15" x14ac:dyDescent="0.25"/>
    <row r="92" spans="2:2" ht="15" x14ac:dyDescent="0.25">
      <c r="B92" s="25"/>
    </row>
    <row r="93" spans="2:2" ht="15" x14ac:dyDescent="0.25">
      <c r="B93" s="25"/>
    </row>
    <row r="94" spans="2:2" ht="15" x14ac:dyDescent="0.25">
      <c r="B94" s="25"/>
    </row>
    <row r="95" spans="2:2" ht="15" x14ac:dyDescent="0.25">
      <c r="B95" s="25"/>
    </row>
    <row r="96" spans="2:2" ht="15" x14ac:dyDescent="0.25">
      <c r="B96" s="25"/>
    </row>
    <row r="97" spans="2:2" ht="15" x14ac:dyDescent="0.25">
      <c r="B97" s="25"/>
    </row>
    <row r="98" spans="2:2" ht="15" x14ac:dyDescent="0.25">
      <c r="B98" s="25"/>
    </row>
    <row r="99" spans="2:2" ht="15" x14ac:dyDescent="0.25">
      <c r="B99" s="25"/>
    </row>
    <row r="100" spans="2:2" ht="15" x14ac:dyDescent="0.25">
      <c r="B100" s="25"/>
    </row>
    <row r="101" spans="2:2" ht="15" x14ac:dyDescent="0.25">
      <c r="B101" s="25"/>
    </row>
    <row r="102" spans="2:2" ht="15" x14ac:dyDescent="0.25">
      <c r="B102" s="25"/>
    </row>
    <row r="103" spans="2:2" ht="15" x14ac:dyDescent="0.25">
      <c r="B103" s="25"/>
    </row>
    <row r="104" spans="2:2" ht="15" x14ac:dyDescent="0.25">
      <c r="B104" s="25"/>
    </row>
    <row r="105" spans="2:2" ht="15" x14ac:dyDescent="0.25">
      <c r="B105" s="25"/>
    </row>
    <row r="106" spans="2:2" ht="15" x14ac:dyDescent="0.25">
      <c r="B106" s="25"/>
    </row>
    <row r="107" spans="2:2" ht="15" x14ac:dyDescent="0.25">
      <c r="B107" s="25"/>
    </row>
    <row r="108" spans="2:2" ht="15" x14ac:dyDescent="0.25">
      <c r="B108" s="25"/>
    </row>
    <row r="109" spans="2:2" ht="15" x14ac:dyDescent="0.25">
      <c r="B109" s="25"/>
    </row>
    <row r="110" spans="2:2" ht="15" x14ac:dyDescent="0.25">
      <c r="B110" s="25"/>
    </row>
    <row r="111" spans="2:2" ht="15" x14ac:dyDescent="0.25">
      <c r="B111" s="25"/>
    </row>
    <row r="112" spans="2:2" ht="15" x14ac:dyDescent="0.25">
      <c r="B112" s="25"/>
    </row>
    <row r="113" spans="2:2" ht="15" x14ac:dyDescent="0.25">
      <c r="B113" s="25"/>
    </row>
    <row r="114" spans="2:2" ht="15" x14ac:dyDescent="0.25">
      <c r="B114" s="25"/>
    </row>
    <row r="115" spans="2:2" ht="15" x14ac:dyDescent="0.25">
      <c r="B115" s="25"/>
    </row>
    <row r="116" spans="2:2" ht="15" x14ac:dyDescent="0.25">
      <c r="B116" s="25"/>
    </row>
    <row r="117" spans="2:2" ht="15" x14ac:dyDescent="0.25">
      <c r="B117" s="25"/>
    </row>
    <row r="118" spans="2:2" ht="15" x14ac:dyDescent="0.25">
      <c r="B118" s="25"/>
    </row>
    <row r="119" spans="2:2" ht="15" x14ac:dyDescent="0.25">
      <c r="B119" s="25"/>
    </row>
    <row r="120" spans="2:2" ht="15" x14ac:dyDescent="0.25">
      <c r="B120" s="25"/>
    </row>
    <row r="121" spans="2:2" ht="15" x14ac:dyDescent="0.25">
      <c r="B121" s="25"/>
    </row>
    <row r="122" spans="2:2" ht="15" x14ac:dyDescent="0.25">
      <c r="B122" s="25"/>
    </row>
    <row r="123" spans="2:2" ht="15" x14ac:dyDescent="0.25">
      <c r="B123" s="25"/>
    </row>
    <row r="124" spans="2:2" ht="15" x14ac:dyDescent="0.25">
      <c r="B124" s="25"/>
    </row>
    <row r="125" spans="2:2" ht="15" x14ac:dyDescent="0.25">
      <c r="B125" s="25"/>
    </row>
    <row r="126" spans="2:2" ht="15" x14ac:dyDescent="0.25">
      <c r="B126" s="25"/>
    </row>
    <row r="127" spans="2:2" ht="15" x14ac:dyDescent="0.25">
      <c r="B127" s="25"/>
    </row>
    <row r="128" spans="2:2" ht="15" x14ac:dyDescent="0.25">
      <c r="B128" s="25"/>
    </row>
    <row r="129" spans="2:2" ht="15" x14ac:dyDescent="0.25">
      <c r="B129" s="25"/>
    </row>
    <row r="130" spans="2:2" ht="15" x14ac:dyDescent="0.25">
      <c r="B130" s="25"/>
    </row>
    <row r="131" spans="2:2" ht="15" x14ac:dyDescent="0.25">
      <c r="B131" s="25"/>
    </row>
    <row r="132" spans="2:2" ht="15" x14ac:dyDescent="0.25">
      <c r="B132" s="25"/>
    </row>
    <row r="133" spans="2:2" ht="15" x14ac:dyDescent="0.25">
      <c r="B133" s="25"/>
    </row>
    <row r="134" spans="2:2" ht="15" x14ac:dyDescent="0.25"/>
    <row r="135" spans="2:2" ht="15" x14ac:dyDescent="0.25"/>
    <row r="136" spans="2:2" ht="15" x14ac:dyDescent="0.25"/>
    <row r="137" spans="2:2" ht="15" x14ac:dyDescent="0.25"/>
    <row r="138" spans="2:2" ht="15" x14ac:dyDescent="0.25"/>
    <row r="139" spans="2:2" ht="15" x14ac:dyDescent="0.25"/>
    <row r="140" spans="2:2" ht="15" x14ac:dyDescent="0.25"/>
    <row r="141" spans="2:2" ht="15" x14ac:dyDescent="0.25"/>
    <row r="142" spans="2:2" ht="15" x14ac:dyDescent="0.25"/>
    <row r="143" spans="2:2" ht="15" x14ac:dyDescent="0.25"/>
    <row r="144" spans="2:2" ht="15" x14ac:dyDescent="0.25"/>
    <row r="145" ht="15" x14ac:dyDescent="0.25"/>
    <row r="146" ht="15" x14ac:dyDescent="0.25"/>
    <row r="147" ht="15" x14ac:dyDescent="0.25"/>
    <row r="148" ht="15" x14ac:dyDescent="0.25"/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G193"/>
  <sheetViews>
    <sheetView showGridLines="0" zoomScale="85" zoomScaleNormal="85" workbookViewId="0">
      <selection activeCell="D11" sqref="D11:D192"/>
      <pivotSelection pane="bottomRight" showHeader="1" dimension="1" activeRow="10" activeCol="3" click="1" r:id="rId1">
        <pivotArea dataOnly="0" labelOnly="1" outline="0" fieldPosition="0">
          <references count="1">
            <reference field="48" count="0"/>
          </references>
        </pivotArea>
      </pivotSelection>
    </sheetView>
  </sheetViews>
  <sheetFormatPr baseColWidth="10" defaultRowHeight="15" x14ac:dyDescent="0.25"/>
  <cols>
    <col min="3" max="3" width="22.85546875" bestFit="1" customWidth="1"/>
    <col min="4" max="4" width="18.5703125" bestFit="1" customWidth="1"/>
    <col min="5" max="5" width="16.5703125" customWidth="1"/>
    <col min="6" max="6" width="12.140625" bestFit="1" customWidth="1"/>
    <col min="7" max="7" width="11.7109375" bestFit="1" customWidth="1"/>
    <col min="8" max="8" width="11.28515625" bestFit="1" customWidth="1"/>
  </cols>
  <sheetData>
    <row r="8" spans="3:7" ht="17.25" customHeight="1" x14ac:dyDescent="0.25">
      <c r="C8" s="3" t="s">
        <v>16</v>
      </c>
      <c r="D8" s="33" t="s">
        <v>32</v>
      </c>
    </row>
    <row r="10" spans="3:7" x14ac:dyDescent="0.25">
      <c r="C10" s="21" t="s">
        <v>2</v>
      </c>
      <c r="D10" s="24" t="s">
        <v>44</v>
      </c>
      <c r="E10" s="21" t="s">
        <v>9</v>
      </c>
      <c r="F10" s="21" t="s">
        <v>43</v>
      </c>
      <c r="G10" s="4" t="s">
        <v>51</v>
      </c>
    </row>
    <row r="11" spans="3:7" x14ac:dyDescent="0.25">
      <c r="C11" s="33">
        <v>42697345</v>
      </c>
      <c r="D11" s="33" t="s">
        <v>56</v>
      </c>
      <c r="E11" s="34">
        <v>43893</v>
      </c>
      <c r="F11" s="33" t="s">
        <v>973</v>
      </c>
      <c r="G11" s="33" t="s">
        <v>159</v>
      </c>
    </row>
    <row r="12" spans="3:7" x14ac:dyDescent="0.25">
      <c r="C12" s="33">
        <v>71933918</v>
      </c>
      <c r="D12" s="33" t="s">
        <v>63</v>
      </c>
      <c r="E12" s="34">
        <v>43881</v>
      </c>
      <c r="F12" s="33" t="s">
        <v>974</v>
      </c>
      <c r="G12" s="33" t="s">
        <v>288</v>
      </c>
    </row>
    <row r="13" spans="3:7" x14ac:dyDescent="0.25">
      <c r="C13" s="33">
        <v>29443165</v>
      </c>
      <c r="D13" s="33" t="s">
        <v>56</v>
      </c>
      <c r="E13" s="34">
        <v>43883</v>
      </c>
      <c r="F13" s="33" t="s">
        <v>335</v>
      </c>
      <c r="G13" s="33" t="s">
        <v>230</v>
      </c>
    </row>
    <row r="14" spans="3:7" x14ac:dyDescent="0.25">
      <c r="C14" s="33">
        <v>37817833</v>
      </c>
      <c r="D14" s="33" t="s">
        <v>56</v>
      </c>
      <c r="E14" s="34">
        <v>43883</v>
      </c>
      <c r="F14" s="33" t="s">
        <v>353</v>
      </c>
      <c r="G14" s="33" t="s">
        <v>238</v>
      </c>
    </row>
    <row r="15" spans="3:7" x14ac:dyDescent="0.25">
      <c r="C15" s="33">
        <v>62043388</v>
      </c>
      <c r="D15" s="33" t="s">
        <v>63</v>
      </c>
      <c r="E15" s="34">
        <v>43894</v>
      </c>
      <c r="F15" s="33" t="s">
        <v>975</v>
      </c>
      <c r="G15" s="33" t="s">
        <v>675</v>
      </c>
    </row>
    <row r="16" spans="3:7" x14ac:dyDescent="0.25">
      <c r="C16" s="33">
        <v>80819212</v>
      </c>
      <c r="D16" s="33" t="s">
        <v>52</v>
      </c>
      <c r="E16" s="34">
        <v>43882</v>
      </c>
      <c r="F16" s="33" t="s">
        <v>378</v>
      </c>
      <c r="G16" s="33" t="s">
        <v>236</v>
      </c>
    </row>
    <row r="17" spans="3:7" x14ac:dyDescent="0.25">
      <c r="C17" s="33">
        <v>21978879</v>
      </c>
      <c r="D17" s="33" t="s">
        <v>52</v>
      </c>
      <c r="E17" s="34">
        <v>43889</v>
      </c>
      <c r="F17" s="33" t="s">
        <v>976</v>
      </c>
      <c r="G17" s="33" t="s">
        <v>924</v>
      </c>
    </row>
    <row r="18" spans="3:7" x14ac:dyDescent="0.25">
      <c r="C18" s="33">
        <v>7149076</v>
      </c>
      <c r="D18" s="33" t="s">
        <v>52</v>
      </c>
      <c r="E18" s="34">
        <v>43889</v>
      </c>
      <c r="F18" s="33" t="s">
        <v>977</v>
      </c>
      <c r="G18" s="33" t="s">
        <v>159</v>
      </c>
    </row>
    <row r="19" spans="3:7" x14ac:dyDescent="0.25">
      <c r="C19" s="33">
        <v>10112996</v>
      </c>
      <c r="D19" s="33" t="s">
        <v>56</v>
      </c>
      <c r="E19" s="34">
        <v>43884</v>
      </c>
      <c r="F19" s="33" t="s">
        <v>394</v>
      </c>
      <c r="G19" s="33" t="s">
        <v>306</v>
      </c>
    </row>
    <row r="20" spans="3:7" x14ac:dyDescent="0.25">
      <c r="C20" s="33">
        <v>88820881</v>
      </c>
      <c r="D20" s="33" t="s">
        <v>52</v>
      </c>
      <c r="E20" s="34">
        <v>43883</v>
      </c>
      <c r="F20" s="33" t="s">
        <v>395</v>
      </c>
      <c r="G20" s="33" t="s">
        <v>274</v>
      </c>
    </row>
    <row r="21" spans="3:7" x14ac:dyDescent="0.25">
      <c r="C21" s="33">
        <v>18031107</v>
      </c>
      <c r="D21" s="33" t="s">
        <v>52</v>
      </c>
      <c r="E21" s="34">
        <v>43889</v>
      </c>
      <c r="F21" s="33" t="s">
        <v>978</v>
      </c>
      <c r="G21" s="33" t="s">
        <v>655</v>
      </c>
    </row>
    <row r="22" spans="3:7" x14ac:dyDescent="0.25">
      <c r="C22" s="33">
        <v>10923225</v>
      </c>
      <c r="D22" s="33" t="s">
        <v>52</v>
      </c>
      <c r="E22" s="34">
        <v>43894</v>
      </c>
      <c r="F22" s="33" t="s">
        <v>979</v>
      </c>
      <c r="G22" s="33" t="s">
        <v>657</v>
      </c>
    </row>
    <row r="23" spans="3:7" x14ac:dyDescent="0.25">
      <c r="C23" s="33">
        <v>9690689</v>
      </c>
      <c r="D23" s="33" t="s">
        <v>63</v>
      </c>
      <c r="E23" s="34">
        <v>43894</v>
      </c>
      <c r="F23" s="33" t="s">
        <v>980</v>
      </c>
      <c r="G23" s="33" t="s">
        <v>659</v>
      </c>
    </row>
    <row r="24" spans="3:7" x14ac:dyDescent="0.25">
      <c r="C24" s="33">
        <v>28384108</v>
      </c>
      <c r="D24" s="33" t="s">
        <v>63</v>
      </c>
      <c r="E24" s="34">
        <v>43894</v>
      </c>
      <c r="F24" s="33" t="s">
        <v>981</v>
      </c>
      <c r="G24" s="33" t="s">
        <v>661</v>
      </c>
    </row>
    <row r="25" spans="3:7" x14ac:dyDescent="0.25">
      <c r="C25" s="33">
        <v>82709783</v>
      </c>
      <c r="D25" s="33" t="s">
        <v>52</v>
      </c>
      <c r="E25" s="34">
        <v>43894</v>
      </c>
      <c r="F25" s="33" t="s">
        <v>982</v>
      </c>
      <c r="G25" s="33" t="s">
        <v>657</v>
      </c>
    </row>
    <row r="26" spans="3:7" x14ac:dyDescent="0.25">
      <c r="C26" s="33">
        <v>44823238</v>
      </c>
      <c r="D26" s="33" t="s">
        <v>56</v>
      </c>
      <c r="E26" s="34">
        <v>43894</v>
      </c>
      <c r="F26" s="33" t="s">
        <v>983</v>
      </c>
      <c r="G26" s="33" t="s">
        <v>665</v>
      </c>
    </row>
    <row r="27" spans="3:7" x14ac:dyDescent="0.25">
      <c r="C27" s="33">
        <v>68566629</v>
      </c>
      <c r="D27" s="33" t="s">
        <v>52</v>
      </c>
      <c r="E27" s="34">
        <v>43893</v>
      </c>
      <c r="F27" s="33" t="s">
        <v>984</v>
      </c>
      <c r="G27" s="33" t="s">
        <v>667</v>
      </c>
    </row>
    <row r="28" spans="3:7" x14ac:dyDescent="0.25">
      <c r="C28" s="33">
        <v>92225317</v>
      </c>
      <c r="D28" s="33" t="s">
        <v>63</v>
      </c>
      <c r="E28" s="34">
        <v>43894</v>
      </c>
      <c r="F28" s="33" t="s">
        <v>985</v>
      </c>
      <c r="G28" s="33" t="s">
        <v>669</v>
      </c>
    </row>
    <row r="29" spans="3:7" x14ac:dyDescent="0.25">
      <c r="C29" s="33">
        <v>37493023</v>
      </c>
      <c r="D29" s="33" t="s">
        <v>56</v>
      </c>
      <c r="E29" s="34">
        <v>43892</v>
      </c>
      <c r="F29" s="33" t="s">
        <v>986</v>
      </c>
      <c r="G29" s="33" t="s">
        <v>671</v>
      </c>
    </row>
    <row r="30" spans="3:7" x14ac:dyDescent="0.25">
      <c r="C30" s="33">
        <v>72434665</v>
      </c>
      <c r="D30" s="33" t="s">
        <v>56</v>
      </c>
      <c r="E30" s="34">
        <v>43893</v>
      </c>
      <c r="F30" s="33" t="s">
        <v>987</v>
      </c>
      <c r="G30" s="33" t="s">
        <v>673</v>
      </c>
    </row>
    <row r="31" spans="3:7" x14ac:dyDescent="0.25">
      <c r="C31" s="33">
        <v>55067235</v>
      </c>
      <c r="D31" s="33" t="s">
        <v>63</v>
      </c>
      <c r="E31" s="34">
        <v>43893</v>
      </c>
      <c r="F31" s="33" t="s">
        <v>988</v>
      </c>
      <c r="G31" s="33" t="s">
        <v>673</v>
      </c>
    </row>
    <row r="32" spans="3:7" x14ac:dyDescent="0.25">
      <c r="C32" s="33">
        <v>73012676</v>
      </c>
      <c r="D32" s="33" t="s">
        <v>52</v>
      </c>
      <c r="E32" s="34">
        <v>43887</v>
      </c>
      <c r="F32" s="33" t="s">
        <v>989</v>
      </c>
      <c r="G32" s="33" t="s">
        <v>677</v>
      </c>
    </row>
    <row r="33" spans="3:7" x14ac:dyDescent="0.25">
      <c r="C33" s="33">
        <v>62996046</v>
      </c>
      <c r="D33" s="33" t="s">
        <v>56</v>
      </c>
      <c r="E33" s="34">
        <v>43893</v>
      </c>
      <c r="F33" s="33" t="s">
        <v>990</v>
      </c>
      <c r="G33" s="33" t="s">
        <v>673</v>
      </c>
    </row>
    <row r="34" spans="3:7" x14ac:dyDescent="0.25">
      <c r="C34" s="33">
        <v>40950225</v>
      </c>
      <c r="D34" s="33" t="s">
        <v>56</v>
      </c>
      <c r="E34" s="34">
        <v>43894</v>
      </c>
      <c r="F34" s="33" t="s">
        <v>991</v>
      </c>
      <c r="G34" s="33" t="s">
        <v>679</v>
      </c>
    </row>
    <row r="35" spans="3:7" x14ac:dyDescent="0.25">
      <c r="C35" s="33">
        <v>75957822</v>
      </c>
      <c r="D35" s="33" t="s">
        <v>56</v>
      </c>
      <c r="E35" s="34">
        <v>43882</v>
      </c>
      <c r="F35" s="33" t="s">
        <v>992</v>
      </c>
      <c r="G35" s="33" t="s">
        <v>290</v>
      </c>
    </row>
    <row r="36" spans="3:7" x14ac:dyDescent="0.25">
      <c r="E36" s="34">
        <v>43894</v>
      </c>
      <c r="F36" s="33" t="s">
        <v>993</v>
      </c>
      <c r="G36" s="33" t="s">
        <v>675</v>
      </c>
    </row>
    <row r="37" spans="3:7" x14ac:dyDescent="0.25">
      <c r="C37" s="33">
        <v>73218547</v>
      </c>
      <c r="D37" s="33" t="s">
        <v>56</v>
      </c>
      <c r="E37" s="34">
        <v>43892</v>
      </c>
      <c r="F37" s="33" t="s">
        <v>994</v>
      </c>
      <c r="G37" s="33" t="s">
        <v>684</v>
      </c>
    </row>
    <row r="38" spans="3:7" x14ac:dyDescent="0.25">
      <c r="C38" s="33">
        <v>3612713</v>
      </c>
      <c r="D38" s="33" t="s">
        <v>56</v>
      </c>
      <c r="E38" s="34">
        <v>43894</v>
      </c>
      <c r="F38" s="33" t="s">
        <v>995</v>
      </c>
      <c r="G38" s="33" t="s">
        <v>686</v>
      </c>
    </row>
    <row r="39" spans="3:7" x14ac:dyDescent="0.25">
      <c r="C39" s="33">
        <v>58599328</v>
      </c>
      <c r="D39" s="33" t="s">
        <v>52</v>
      </c>
      <c r="E39" s="34">
        <v>43893</v>
      </c>
      <c r="F39" s="33" t="s">
        <v>996</v>
      </c>
      <c r="G39" s="33" t="s">
        <v>690</v>
      </c>
    </row>
    <row r="40" spans="3:7" x14ac:dyDescent="0.25">
      <c r="C40" s="33">
        <v>27890022</v>
      </c>
      <c r="D40" s="33" t="s">
        <v>56</v>
      </c>
      <c r="E40" s="34">
        <v>43893</v>
      </c>
      <c r="F40" s="33" t="s">
        <v>997</v>
      </c>
      <c r="G40" s="33" t="s">
        <v>692</v>
      </c>
    </row>
    <row r="41" spans="3:7" x14ac:dyDescent="0.25">
      <c r="C41" s="33">
        <v>29868034</v>
      </c>
      <c r="D41" s="33" t="s">
        <v>56</v>
      </c>
      <c r="E41" s="34">
        <v>43894</v>
      </c>
      <c r="F41" s="33" t="s">
        <v>998</v>
      </c>
      <c r="G41" s="33" t="s">
        <v>665</v>
      </c>
    </row>
    <row r="42" spans="3:7" x14ac:dyDescent="0.25">
      <c r="C42" s="33">
        <v>47761903</v>
      </c>
      <c r="D42" s="33" t="s">
        <v>52</v>
      </c>
      <c r="E42" s="34">
        <v>43887</v>
      </c>
      <c r="F42" s="33" t="s">
        <v>999</v>
      </c>
      <c r="G42" s="33" t="s">
        <v>677</v>
      </c>
    </row>
    <row r="43" spans="3:7" x14ac:dyDescent="0.25">
      <c r="C43" s="33">
        <v>9398028</v>
      </c>
      <c r="D43" s="33" t="s">
        <v>56</v>
      </c>
      <c r="E43" s="34">
        <v>43886</v>
      </c>
      <c r="F43" s="33" t="s">
        <v>1000</v>
      </c>
      <c r="G43" s="33" t="s">
        <v>695</v>
      </c>
    </row>
    <row r="44" spans="3:7" x14ac:dyDescent="0.25">
      <c r="C44" s="33">
        <v>98819071</v>
      </c>
      <c r="D44" s="33" t="s">
        <v>56</v>
      </c>
      <c r="E44" s="34">
        <v>43892</v>
      </c>
      <c r="F44" s="33" t="s">
        <v>1001</v>
      </c>
      <c r="G44" s="33" t="s">
        <v>698</v>
      </c>
    </row>
    <row r="45" spans="3:7" x14ac:dyDescent="0.25">
      <c r="C45" s="33">
        <v>9213615</v>
      </c>
      <c r="D45" s="33" t="s">
        <v>56</v>
      </c>
      <c r="E45" s="34">
        <v>43892</v>
      </c>
      <c r="F45" s="33" t="s">
        <v>1002</v>
      </c>
      <c r="G45" s="33" t="s">
        <v>698</v>
      </c>
    </row>
    <row r="46" spans="3:7" x14ac:dyDescent="0.25">
      <c r="C46" s="33">
        <v>86384187</v>
      </c>
      <c r="D46" s="33" t="s">
        <v>56</v>
      </c>
      <c r="E46" s="34">
        <v>43889</v>
      </c>
      <c r="F46" s="33" t="s">
        <v>1003</v>
      </c>
      <c r="G46" s="33" t="s">
        <v>701</v>
      </c>
    </row>
    <row r="47" spans="3:7" x14ac:dyDescent="0.25">
      <c r="C47" s="33">
        <v>55137148</v>
      </c>
      <c r="D47" s="33" t="s">
        <v>52</v>
      </c>
      <c r="E47" s="34">
        <v>43894</v>
      </c>
      <c r="F47" s="33" t="s">
        <v>1004</v>
      </c>
      <c r="G47" s="33" t="s">
        <v>705</v>
      </c>
    </row>
    <row r="48" spans="3:7" x14ac:dyDescent="0.25">
      <c r="C48" s="33">
        <v>17569024</v>
      </c>
      <c r="D48" s="33" t="s">
        <v>56</v>
      </c>
      <c r="E48" s="34">
        <v>43894</v>
      </c>
      <c r="F48" s="33" t="s">
        <v>1005</v>
      </c>
      <c r="G48" s="33" t="s">
        <v>707</v>
      </c>
    </row>
    <row r="49" spans="3:7" x14ac:dyDescent="0.25">
      <c r="C49" s="33">
        <v>16780929</v>
      </c>
      <c r="D49" s="33" t="s">
        <v>52</v>
      </c>
      <c r="E49" s="34">
        <v>43892</v>
      </c>
      <c r="F49" s="33" t="s">
        <v>1006</v>
      </c>
      <c r="G49" s="33" t="s">
        <v>712</v>
      </c>
    </row>
    <row r="50" spans="3:7" x14ac:dyDescent="0.25">
      <c r="C50" s="33">
        <v>57876617</v>
      </c>
      <c r="D50" s="33" t="s">
        <v>52</v>
      </c>
      <c r="E50" s="34">
        <v>43892</v>
      </c>
      <c r="F50" s="33" t="s">
        <v>1007</v>
      </c>
      <c r="G50" s="33" t="s">
        <v>714</v>
      </c>
    </row>
    <row r="51" spans="3:7" x14ac:dyDescent="0.25">
      <c r="C51" s="33">
        <v>13702611</v>
      </c>
      <c r="D51" s="33" t="s">
        <v>56</v>
      </c>
      <c r="E51" s="34">
        <v>43893</v>
      </c>
      <c r="F51" s="33" t="s">
        <v>1008</v>
      </c>
      <c r="G51" s="33" t="s">
        <v>716</v>
      </c>
    </row>
    <row r="52" spans="3:7" x14ac:dyDescent="0.25">
      <c r="C52" s="33">
        <v>35076044</v>
      </c>
      <c r="D52" s="33" t="s">
        <v>63</v>
      </c>
      <c r="E52" s="34">
        <v>43892</v>
      </c>
      <c r="F52" s="33" t="s">
        <v>1009</v>
      </c>
      <c r="G52" s="33" t="s">
        <v>712</v>
      </c>
    </row>
    <row r="53" spans="3:7" x14ac:dyDescent="0.25">
      <c r="C53" s="33">
        <v>78164092</v>
      </c>
      <c r="D53" s="33" t="s">
        <v>63</v>
      </c>
      <c r="E53" s="34">
        <v>43894</v>
      </c>
      <c r="F53" s="33" t="s">
        <v>1010</v>
      </c>
      <c r="G53" s="33" t="s">
        <v>719</v>
      </c>
    </row>
    <row r="54" spans="3:7" x14ac:dyDescent="0.25">
      <c r="C54" s="33">
        <v>65859563</v>
      </c>
      <c r="D54" s="33" t="s">
        <v>52</v>
      </c>
      <c r="E54" s="34">
        <v>43894</v>
      </c>
      <c r="F54" s="33" t="s">
        <v>1011</v>
      </c>
      <c r="G54" s="33" t="s">
        <v>721</v>
      </c>
    </row>
    <row r="55" spans="3:7" x14ac:dyDescent="0.25">
      <c r="C55" s="33">
        <v>82941584</v>
      </c>
      <c r="D55" s="33" t="s">
        <v>56</v>
      </c>
      <c r="E55" s="34">
        <v>43894</v>
      </c>
      <c r="F55" s="33" t="s">
        <v>1012</v>
      </c>
      <c r="G55" s="33" t="s">
        <v>705</v>
      </c>
    </row>
    <row r="56" spans="3:7" x14ac:dyDescent="0.25">
      <c r="C56" s="33">
        <v>50231011</v>
      </c>
      <c r="D56" s="33" t="s">
        <v>56</v>
      </c>
      <c r="E56" s="34">
        <v>43891</v>
      </c>
      <c r="F56" s="33" t="s">
        <v>1013</v>
      </c>
      <c r="G56" s="33" t="s">
        <v>724</v>
      </c>
    </row>
    <row r="57" spans="3:7" x14ac:dyDescent="0.25">
      <c r="C57" s="33">
        <v>66053722</v>
      </c>
      <c r="D57" s="33" t="s">
        <v>56</v>
      </c>
      <c r="E57" s="34">
        <v>43894</v>
      </c>
      <c r="F57" s="33" t="s">
        <v>1014</v>
      </c>
      <c r="G57" s="33" t="s">
        <v>709</v>
      </c>
    </row>
    <row r="58" spans="3:7" x14ac:dyDescent="0.25">
      <c r="C58" s="33">
        <v>29475688</v>
      </c>
      <c r="D58" s="33" t="s">
        <v>52</v>
      </c>
      <c r="E58" s="34">
        <v>43893</v>
      </c>
      <c r="F58" s="33" t="s">
        <v>1015</v>
      </c>
      <c r="G58" s="33" t="s">
        <v>944</v>
      </c>
    </row>
    <row r="59" spans="3:7" x14ac:dyDescent="0.25">
      <c r="C59" s="33">
        <v>2137035</v>
      </c>
      <c r="D59" s="33" t="s">
        <v>52</v>
      </c>
      <c r="E59" s="34">
        <v>43894</v>
      </c>
      <c r="F59" s="33" t="s">
        <v>1016</v>
      </c>
      <c r="G59" s="33" t="s">
        <v>731</v>
      </c>
    </row>
    <row r="60" spans="3:7" x14ac:dyDescent="0.25">
      <c r="C60" s="33">
        <v>35289464</v>
      </c>
      <c r="D60" s="33" t="s">
        <v>52</v>
      </c>
      <c r="E60" s="34">
        <v>43894</v>
      </c>
      <c r="F60" s="33" t="s">
        <v>1017</v>
      </c>
      <c r="G60" s="33" t="s">
        <v>731</v>
      </c>
    </row>
    <row r="61" spans="3:7" x14ac:dyDescent="0.25">
      <c r="C61" s="33">
        <v>34346596</v>
      </c>
      <c r="D61" s="33" t="s">
        <v>56</v>
      </c>
      <c r="E61" s="34">
        <v>43894</v>
      </c>
      <c r="F61" s="33" t="s">
        <v>1018</v>
      </c>
      <c r="G61" s="33" t="s">
        <v>719</v>
      </c>
    </row>
    <row r="62" spans="3:7" x14ac:dyDescent="0.25">
      <c r="C62" s="33">
        <v>31871379</v>
      </c>
      <c r="D62" s="33" t="s">
        <v>63</v>
      </c>
      <c r="E62" s="34">
        <v>43894</v>
      </c>
      <c r="F62" s="33" t="s">
        <v>1019</v>
      </c>
      <c r="G62" s="33" t="s">
        <v>731</v>
      </c>
    </row>
    <row r="63" spans="3:7" x14ac:dyDescent="0.25">
      <c r="C63" s="33">
        <v>21540968</v>
      </c>
      <c r="D63" s="33" t="s">
        <v>63</v>
      </c>
      <c r="E63" s="34">
        <v>43886</v>
      </c>
      <c r="F63" s="33" t="s">
        <v>1020</v>
      </c>
      <c r="G63" s="33" t="s">
        <v>738</v>
      </c>
    </row>
    <row r="64" spans="3:7" x14ac:dyDescent="0.25">
      <c r="C64" s="33">
        <v>57773387</v>
      </c>
      <c r="D64" s="33" t="s">
        <v>63</v>
      </c>
      <c r="E64" s="34">
        <v>43894</v>
      </c>
      <c r="F64" s="33" t="s">
        <v>1021</v>
      </c>
      <c r="G64" s="33" t="s">
        <v>740</v>
      </c>
    </row>
    <row r="65" spans="3:7" x14ac:dyDescent="0.25">
      <c r="C65" s="33">
        <v>13959294</v>
      </c>
      <c r="D65" s="33" t="s">
        <v>56</v>
      </c>
      <c r="E65" s="34">
        <v>43894</v>
      </c>
      <c r="F65" s="33" t="s">
        <v>1022</v>
      </c>
      <c r="G65" s="33" t="s">
        <v>771</v>
      </c>
    </row>
    <row r="66" spans="3:7" x14ac:dyDescent="0.25">
      <c r="C66" s="33">
        <v>75261621</v>
      </c>
      <c r="D66" s="33" t="s">
        <v>56</v>
      </c>
      <c r="E66" s="34">
        <v>43894</v>
      </c>
      <c r="F66" s="33" t="s">
        <v>1023</v>
      </c>
      <c r="G66" s="33" t="s">
        <v>743</v>
      </c>
    </row>
    <row r="67" spans="3:7" x14ac:dyDescent="0.25">
      <c r="C67" s="33">
        <v>78579508</v>
      </c>
      <c r="D67" s="33" t="s">
        <v>52</v>
      </c>
      <c r="E67" s="34">
        <v>43889</v>
      </c>
      <c r="F67" s="33" t="s">
        <v>1024</v>
      </c>
      <c r="G67" s="33" t="s">
        <v>746</v>
      </c>
    </row>
    <row r="68" spans="3:7" x14ac:dyDescent="0.25">
      <c r="C68" s="33">
        <v>17274732</v>
      </c>
      <c r="D68" s="33" t="s">
        <v>56</v>
      </c>
      <c r="E68" s="34">
        <v>43887</v>
      </c>
      <c r="F68" s="33" t="s">
        <v>393</v>
      </c>
      <c r="G68" s="33" t="s">
        <v>748</v>
      </c>
    </row>
    <row r="69" spans="3:7" x14ac:dyDescent="0.25">
      <c r="C69" s="33">
        <v>19585762</v>
      </c>
      <c r="D69" s="33" t="s">
        <v>63</v>
      </c>
      <c r="E69" s="34">
        <v>43892</v>
      </c>
      <c r="F69" s="33" t="s">
        <v>1025</v>
      </c>
      <c r="G69" s="33" t="s">
        <v>750</v>
      </c>
    </row>
    <row r="70" spans="3:7" x14ac:dyDescent="0.25">
      <c r="C70" s="33">
        <v>92451244</v>
      </c>
      <c r="D70" s="33" t="s">
        <v>52</v>
      </c>
      <c r="E70" s="34">
        <v>43888</v>
      </c>
      <c r="F70" s="33" t="s">
        <v>1026</v>
      </c>
      <c r="G70" s="33" t="s">
        <v>159</v>
      </c>
    </row>
    <row r="71" spans="3:7" x14ac:dyDescent="0.25">
      <c r="C71" s="33">
        <v>46795467</v>
      </c>
      <c r="D71" s="33" t="s">
        <v>63</v>
      </c>
      <c r="E71" s="34">
        <v>43893</v>
      </c>
      <c r="F71" s="33" t="s">
        <v>1027</v>
      </c>
      <c r="G71" s="33" t="s">
        <v>753</v>
      </c>
    </row>
    <row r="72" spans="3:7" x14ac:dyDescent="0.25">
      <c r="C72" s="33">
        <v>85245926</v>
      </c>
      <c r="D72" s="33" t="s">
        <v>52</v>
      </c>
      <c r="E72" s="34">
        <v>43894</v>
      </c>
      <c r="F72" s="33" t="s">
        <v>1028</v>
      </c>
      <c r="G72" s="33" t="s">
        <v>755</v>
      </c>
    </row>
    <row r="73" spans="3:7" x14ac:dyDescent="0.25">
      <c r="C73" s="33">
        <v>5440300</v>
      </c>
      <c r="D73" s="33" t="s">
        <v>52</v>
      </c>
      <c r="E73" s="34">
        <v>43886</v>
      </c>
      <c r="F73" s="33" t="s">
        <v>1029</v>
      </c>
      <c r="G73" s="33" t="s">
        <v>758</v>
      </c>
    </row>
    <row r="74" spans="3:7" x14ac:dyDescent="0.25">
      <c r="C74" s="33">
        <v>98826670</v>
      </c>
      <c r="D74" s="33" t="s">
        <v>56</v>
      </c>
      <c r="E74" s="34">
        <v>43886</v>
      </c>
      <c r="F74" s="33" t="s">
        <v>1030</v>
      </c>
      <c r="G74" s="33" t="s">
        <v>159</v>
      </c>
    </row>
    <row r="75" spans="3:7" x14ac:dyDescent="0.25">
      <c r="C75" s="33">
        <v>96335294</v>
      </c>
      <c r="D75" s="33" t="s">
        <v>52</v>
      </c>
      <c r="E75" s="34">
        <v>43892</v>
      </c>
      <c r="F75" s="33" t="s">
        <v>1031</v>
      </c>
      <c r="G75" s="33" t="s">
        <v>762</v>
      </c>
    </row>
    <row r="76" spans="3:7" x14ac:dyDescent="0.25">
      <c r="C76" s="33">
        <v>30309721</v>
      </c>
      <c r="D76" s="33" t="s">
        <v>56</v>
      </c>
      <c r="E76" s="34">
        <v>43893</v>
      </c>
      <c r="F76" s="33" t="s">
        <v>1032</v>
      </c>
      <c r="G76" s="33" t="s">
        <v>764</v>
      </c>
    </row>
    <row r="77" spans="3:7" x14ac:dyDescent="0.25">
      <c r="C77" s="33">
        <v>91217547</v>
      </c>
      <c r="D77" s="33" t="s">
        <v>63</v>
      </c>
      <c r="E77" s="34">
        <v>43894</v>
      </c>
      <c r="F77" s="33" t="s">
        <v>1033</v>
      </c>
      <c r="G77" s="33" t="s">
        <v>731</v>
      </c>
    </row>
    <row r="78" spans="3:7" x14ac:dyDescent="0.25">
      <c r="C78" s="33">
        <v>59864986</v>
      </c>
      <c r="D78" s="33" t="s">
        <v>52</v>
      </c>
      <c r="E78" s="34">
        <v>43894</v>
      </c>
      <c r="F78" s="33" t="s">
        <v>1034</v>
      </c>
      <c r="G78" s="33" t="s">
        <v>769</v>
      </c>
    </row>
    <row r="79" spans="3:7" x14ac:dyDescent="0.25">
      <c r="C79" s="33">
        <v>14031606</v>
      </c>
      <c r="D79" s="33" t="s">
        <v>56</v>
      </c>
      <c r="E79" s="34">
        <v>43894</v>
      </c>
      <c r="F79" s="33" t="s">
        <v>1035</v>
      </c>
      <c r="G79" s="33" t="s">
        <v>771</v>
      </c>
    </row>
    <row r="80" spans="3:7" x14ac:dyDescent="0.25">
      <c r="C80" s="33">
        <v>95581815</v>
      </c>
      <c r="D80" s="33" t="s">
        <v>56</v>
      </c>
      <c r="E80" s="34">
        <v>43894</v>
      </c>
      <c r="F80" s="33" t="s">
        <v>1036</v>
      </c>
      <c r="G80" s="33" t="s">
        <v>773</v>
      </c>
    </row>
    <row r="81" spans="3:7" x14ac:dyDescent="0.25">
      <c r="C81" s="33">
        <v>60377903</v>
      </c>
      <c r="D81" s="33" t="s">
        <v>56</v>
      </c>
      <c r="E81" s="34">
        <v>43891</v>
      </c>
      <c r="F81" s="33" t="s">
        <v>1037</v>
      </c>
      <c r="G81" s="33" t="s">
        <v>775</v>
      </c>
    </row>
    <row r="82" spans="3:7" x14ac:dyDescent="0.25">
      <c r="C82" s="33">
        <v>84596173</v>
      </c>
      <c r="D82" s="33" t="s">
        <v>56</v>
      </c>
      <c r="E82" s="34">
        <v>43890</v>
      </c>
      <c r="F82" s="33" t="s">
        <v>1038</v>
      </c>
      <c r="G82" s="33" t="s">
        <v>293</v>
      </c>
    </row>
    <row r="83" spans="3:7" x14ac:dyDescent="0.25">
      <c r="C83" s="33">
        <v>51036366</v>
      </c>
      <c r="D83" s="33" t="s">
        <v>52</v>
      </c>
      <c r="E83" s="34">
        <v>43888</v>
      </c>
      <c r="F83" s="33" t="s">
        <v>1039</v>
      </c>
      <c r="G83" s="33" t="s">
        <v>762</v>
      </c>
    </row>
    <row r="84" spans="3:7" x14ac:dyDescent="0.25">
      <c r="C84" s="33">
        <v>2947177</v>
      </c>
      <c r="D84" s="33" t="s">
        <v>52</v>
      </c>
      <c r="E84" s="34">
        <v>43887</v>
      </c>
      <c r="F84" s="33" t="s">
        <v>1040</v>
      </c>
      <c r="G84" s="33" t="s">
        <v>785</v>
      </c>
    </row>
    <row r="85" spans="3:7" x14ac:dyDescent="0.25">
      <c r="C85" s="33">
        <v>88327606</v>
      </c>
      <c r="D85" s="33" t="s">
        <v>56</v>
      </c>
      <c r="E85" s="34">
        <v>43894</v>
      </c>
      <c r="F85" s="33" t="s">
        <v>1041</v>
      </c>
      <c r="G85" s="33" t="s">
        <v>731</v>
      </c>
    </row>
    <row r="86" spans="3:7" x14ac:dyDescent="0.25">
      <c r="C86" s="33">
        <v>24737192</v>
      </c>
      <c r="D86" s="33" t="s">
        <v>56</v>
      </c>
      <c r="E86" s="34">
        <v>43892</v>
      </c>
      <c r="F86" s="33" t="s">
        <v>1042</v>
      </c>
      <c r="G86" s="33" t="s">
        <v>788</v>
      </c>
    </row>
    <row r="87" spans="3:7" x14ac:dyDescent="0.25">
      <c r="C87" s="33">
        <v>44584335</v>
      </c>
      <c r="D87" s="33" t="s">
        <v>63</v>
      </c>
      <c r="E87" s="34">
        <v>43890</v>
      </c>
      <c r="F87" s="33" t="s">
        <v>1043</v>
      </c>
      <c r="G87" s="33" t="s">
        <v>790</v>
      </c>
    </row>
    <row r="88" spans="3:7" x14ac:dyDescent="0.25">
      <c r="C88" s="33">
        <v>33973983</v>
      </c>
      <c r="D88" s="33" t="s">
        <v>56</v>
      </c>
      <c r="E88" s="34">
        <v>43894</v>
      </c>
      <c r="F88" s="33" t="s">
        <v>1044</v>
      </c>
      <c r="G88" s="33" t="s">
        <v>767</v>
      </c>
    </row>
    <row r="89" spans="3:7" x14ac:dyDescent="0.25">
      <c r="C89" s="33">
        <v>92048834</v>
      </c>
      <c r="D89" s="33" t="s">
        <v>56</v>
      </c>
      <c r="E89" s="34">
        <v>43885</v>
      </c>
      <c r="F89" s="33" t="s">
        <v>1045</v>
      </c>
      <c r="G89" s="33" t="s">
        <v>288</v>
      </c>
    </row>
    <row r="90" spans="3:7" x14ac:dyDescent="0.25">
      <c r="C90" s="33">
        <v>80886815</v>
      </c>
      <c r="D90" s="33" t="s">
        <v>52</v>
      </c>
      <c r="E90" s="34">
        <v>43894</v>
      </c>
      <c r="F90" s="33" t="s">
        <v>1046</v>
      </c>
      <c r="G90" s="33" t="s">
        <v>794</v>
      </c>
    </row>
    <row r="91" spans="3:7" x14ac:dyDescent="0.25">
      <c r="C91" s="33">
        <v>53109115</v>
      </c>
      <c r="D91" s="33" t="s">
        <v>56</v>
      </c>
      <c r="E91" s="34">
        <v>43892</v>
      </c>
      <c r="F91" s="33" t="s">
        <v>1047</v>
      </c>
      <c r="G91" s="33" t="s">
        <v>795</v>
      </c>
    </row>
    <row r="92" spans="3:7" x14ac:dyDescent="0.25">
      <c r="C92" s="33">
        <v>57838628</v>
      </c>
      <c r="D92" s="33" t="s">
        <v>52</v>
      </c>
      <c r="E92" s="34">
        <v>43894</v>
      </c>
      <c r="F92" s="33" t="s">
        <v>964</v>
      </c>
      <c r="G92" s="33" t="s">
        <v>767</v>
      </c>
    </row>
    <row r="93" spans="3:7" x14ac:dyDescent="0.25">
      <c r="C93" s="33">
        <v>7343759</v>
      </c>
      <c r="D93" s="33" t="s">
        <v>52</v>
      </c>
      <c r="E93" s="34">
        <v>43890</v>
      </c>
      <c r="F93" s="33" t="s">
        <v>1048</v>
      </c>
      <c r="G93" s="33" t="s">
        <v>293</v>
      </c>
    </row>
    <row r="94" spans="3:7" x14ac:dyDescent="0.25">
      <c r="C94" s="33">
        <v>43033083</v>
      </c>
      <c r="D94" s="33" t="s">
        <v>56</v>
      </c>
      <c r="E94" s="34">
        <v>43894</v>
      </c>
      <c r="F94" s="33" t="s">
        <v>1049</v>
      </c>
      <c r="G94" s="33" t="s">
        <v>801</v>
      </c>
    </row>
    <row r="95" spans="3:7" x14ac:dyDescent="0.25">
      <c r="C95" s="33">
        <v>98789548</v>
      </c>
      <c r="D95" s="33" t="s">
        <v>63</v>
      </c>
      <c r="E95" s="34">
        <v>43892</v>
      </c>
      <c r="F95" s="33" t="s">
        <v>1050</v>
      </c>
      <c r="G95" s="33" t="s">
        <v>803</v>
      </c>
    </row>
    <row r="96" spans="3:7" x14ac:dyDescent="0.25">
      <c r="C96" s="33">
        <v>77995322</v>
      </c>
      <c r="D96" s="33" t="s">
        <v>56</v>
      </c>
      <c r="E96" s="34">
        <v>43894</v>
      </c>
      <c r="F96" s="33" t="s">
        <v>1051</v>
      </c>
      <c r="G96" s="33" t="s">
        <v>740</v>
      </c>
    </row>
    <row r="97" spans="3:7" x14ac:dyDescent="0.25">
      <c r="C97" s="33">
        <v>89341077</v>
      </c>
      <c r="D97" s="33" t="s">
        <v>56</v>
      </c>
      <c r="E97" s="34">
        <v>43894</v>
      </c>
      <c r="F97" s="33" t="s">
        <v>1052</v>
      </c>
      <c r="G97" s="33" t="s">
        <v>806</v>
      </c>
    </row>
    <row r="98" spans="3:7" x14ac:dyDescent="0.25">
      <c r="C98" s="33">
        <v>99162216</v>
      </c>
      <c r="D98" s="33" t="s">
        <v>63</v>
      </c>
      <c r="E98" s="34">
        <v>43894</v>
      </c>
      <c r="F98" s="33" t="s">
        <v>1053</v>
      </c>
      <c r="G98" s="33" t="s">
        <v>740</v>
      </c>
    </row>
    <row r="99" spans="3:7" x14ac:dyDescent="0.25">
      <c r="C99" s="33">
        <v>89723936</v>
      </c>
      <c r="D99" s="33" t="s">
        <v>63</v>
      </c>
      <c r="E99" s="34">
        <v>43894</v>
      </c>
      <c r="F99" s="33" t="s">
        <v>1054</v>
      </c>
      <c r="G99" s="33" t="s">
        <v>809</v>
      </c>
    </row>
    <row r="100" spans="3:7" x14ac:dyDescent="0.25">
      <c r="C100" s="33">
        <v>66304513</v>
      </c>
      <c r="D100" s="33" t="s">
        <v>52</v>
      </c>
      <c r="E100" s="34">
        <v>43890</v>
      </c>
      <c r="F100" s="33" t="s">
        <v>1055</v>
      </c>
      <c r="G100" s="33" t="s">
        <v>293</v>
      </c>
    </row>
    <row r="101" spans="3:7" x14ac:dyDescent="0.25">
      <c r="C101" s="33">
        <v>53827534</v>
      </c>
      <c r="D101" s="33" t="s">
        <v>56</v>
      </c>
      <c r="E101" s="34">
        <v>43892</v>
      </c>
      <c r="F101" s="33" t="s">
        <v>1056</v>
      </c>
      <c r="G101" s="33" t="s">
        <v>690</v>
      </c>
    </row>
    <row r="102" spans="3:7" x14ac:dyDescent="0.25">
      <c r="C102" s="33">
        <v>56328787</v>
      </c>
      <c r="D102" s="33" t="s">
        <v>56</v>
      </c>
      <c r="E102" s="34">
        <v>43881</v>
      </c>
      <c r="F102" s="33" t="s">
        <v>1057</v>
      </c>
      <c r="G102" s="33" t="s">
        <v>284</v>
      </c>
    </row>
    <row r="103" spans="3:7" x14ac:dyDescent="0.25">
      <c r="C103" s="33">
        <v>4071604</v>
      </c>
      <c r="D103" s="33" t="s">
        <v>63</v>
      </c>
      <c r="E103" s="34">
        <v>43894</v>
      </c>
      <c r="F103" s="33" t="s">
        <v>1058</v>
      </c>
      <c r="G103" s="33" t="s">
        <v>815</v>
      </c>
    </row>
    <row r="104" spans="3:7" x14ac:dyDescent="0.25">
      <c r="C104" s="33">
        <v>85835684</v>
      </c>
      <c r="D104" s="33" t="s">
        <v>56</v>
      </c>
      <c r="E104" s="34">
        <v>43894</v>
      </c>
      <c r="F104" s="33" t="s">
        <v>1059</v>
      </c>
      <c r="G104" s="33" t="s">
        <v>794</v>
      </c>
    </row>
    <row r="105" spans="3:7" x14ac:dyDescent="0.25">
      <c r="C105" s="33">
        <v>8316401</v>
      </c>
      <c r="D105" s="33" t="s">
        <v>63</v>
      </c>
      <c r="E105" s="34">
        <v>43889</v>
      </c>
      <c r="F105" s="33" t="s">
        <v>1060</v>
      </c>
      <c r="G105" s="33" t="s">
        <v>817</v>
      </c>
    </row>
    <row r="106" spans="3:7" x14ac:dyDescent="0.25">
      <c r="C106" s="33">
        <v>20398197</v>
      </c>
      <c r="D106" s="33" t="s">
        <v>52</v>
      </c>
      <c r="E106" s="34">
        <v>43894</v>
      </c>
      <c r="F106" s="33" t="s">
        <v>1061</v>
      </c>
      <c r="G106" s="33" t="s">
        <v>815</v>
      </c>
    </row>
    <row r="107" spans="3:7" x14ac:dyDescent="0.25">
      <c r="C107" s="33">
        <v>71997731</v>
      </c>
      <c r="D107" s="33" t="s">
        <v>63</v>
      </c>
      <c r="E107" s="34">
        <v>43893</v>
      </c>
      <c r="F107" s="33" t="s">
        <v>1062</v>
      </c>
      <c r="G107" s="33" t="s">
        <v>820</v>
      </c>
    </row>
    <row r="108" spans="3:7" x14ac:dyDescent="0.25">
      <c r="C108" s="33">
        <v>19291148</v>
      </c>
      <c r="D108" s="33" t="s">
        <v>56</v>
      </c>
      <c r="E108" s="34">
        <v>43894</v>
      </c>
      <c r="F108" s="33" t="s">
        <v>1063</v>
      </c>
      <c r="G108" s="33" t="s">
        <v>822</v>
      </c>
    </row>
    <row r="109" spans="3:7" x14ac:dyDescent="0.25">
      <c r="C109" s="33">
        <v>54340526</v>
      </c>
      <c r="D109" s="33" t="s">
        <v>52</v>
      </c>
      <c r="E109" s="34">
        <v>43894</v>
      </c>
      <c r="F109" s="33" t="s">
        <v>1064</v>
      </c>
      <c r="G109" s="33" t="s">
        <v>815</v>
      </c>
    </row>
    <row r="110" spans="3:7" x14ac:dyDescent="0.25">
      <c r="C110" s="33">
        <v>33675763</v>
      </c>
      <c r="D110" s="33" t="s">
        <v>56</v>
      </c>
      <c r="E110" s="34">
        <v>43894</v>
      </c>
      <c r="F110" s="33" t="s">
        <v>1065</v>
      </c>
      <c r="G110" s="33" t="s">
        <v>827</v>
      </c>
    </row>
    <row r="111" spans="3:7" x14ac:dyDescent="0.25">
      <c r="C111" s="33">
        <v>78485466</v>
      </c>
      <c r="D111" s="33" t="s">
        <v>56</v>
      </c>
      <c r="E111" s="34">
        <v>43887</v>
      </c>
      <c r="F111" s="33" t="s">
        <v>1066</v>
      </c>
      <c r="G111" s="33" t="s">
        <v>829</v>
      </c>
    </row>
    <row r="112" spans="3:7" x14ac:dyDescent="0.25">
      <c r="C112" s="33">
        <v>3259127</v>
      </c>
      <c r="D112" s="33" t="s">
        <v>56</v>
      </c>
      <c r="E112" s="34">
        <v>43893</v>
      </c>
      <c r="F112" s="33" t="s">
        <v>1067</v>
      </c>
      <c r="G112" s="33" t="s">
        <v>831</v>
      </c>
    </row>
    <row r="113" spans="3:7" x14ac:dyDescent="0.25">
      <c r="C113" s="33">
        <v>97291983</v>
      </c>
      <c r="D113" s="33" t="s">
        <v>56</v>
      </c>
      <c r="E113" s="34">
        <v>43894</v>
      </c>
      <c r="F113" s="33" t="s">
        <v>1068</v>
      </c>
      <c r="G113" s="33" t="s">
        <v>827</v>
      </c>
    </row>
    <row r="114" spans="3:7" x14ac:dyDescent="0.25">
      <c r="C114" s="33">
        <v>62264083</v>
      </c>
      <c r="D114" s="33" t="s">
        <v>56</v>
      </c>
      <c r="E114" s="34">
        <v>43894</v>
      </c>
      <c r="F114" s="33" t="s">
        <v>1069</v>
      </c>
      <c r="G114" s="33" t="s">
        <v>815</v>
      </c>
    </row>
    <row r="115" spans="3:7" x14ac:dyDescent="0.25">
      <c r="C115" s="33">
        <v>75482430</v>
      </c>
      <c r="D115" s="33" t="s">
        <v>56</v>
      </c>
      <c r="E115" s="34">
        <v>43894</v>
      </c>
      <c r="F115" s="33" t="s">
        <v>1070</v>
      </c>
      <c r="G115" s="33" t="s">
        <v>822</v>
      </c>
    </row>
    <row r="116" spans="3:7" x14ac:dyDescent="0.25">
      <c r="C116" s="33">
        <v>23842446</v>
      </c>
      <c r="D116" s="33" t="s">
        <v>52</v>
      </c>
      <c r="E116" s="34">
        <v>43892</v>
      </c>
      <c r="F116" s="33" t="s">
        <v>1071</v>
      </c>
      <c r="G116" s="33" t="s">
        <v>836</v>
      </c>
    </row>
    <row r="117" spans="3:7" x14ac:dyDescent="0.25">
      <c r="C117" s="33">
        <v>87346433</v>
      </c>
      <c r="D117" s="33" t="s">
        <v>56</v>
      </c>
      <c r="E117" s="34">
        <v>43894</v>
      </c>
      <c r="F117" s="33" t="s">
        <v>1072</v>
      </c>
      <c r="G117" s="33" t="s">
        <v>827</v>
      </c>
    </row>
    <row r="118" spans="3:7" x14ac:dyDescent="0.25">
      <c r="C118" s="33">
        <v>37434324</v>
      </c>
      <c r="D118" s="33" t="s">
        <v>63</v>
      </c>
      <c r="E118" s="34">
        <v>43890</v>
      </c>
      <c r="F118" s="33" t="s">
        <v>1073</v>
      </c>
      <c r="G118" s="33" t="s">
        <v>839</v>
      </c>
    </row>
    <row r="119" spans="3:7" x14ac:dyDescent="0.25">
      <c r="C119" s="33">
        <v>20583293</v>
      </c>
      <c r="D119" s="33" t="s">
        <v>52</v>
      </c>
      <c r="E119" s="34">
        <v>43887</v>
      </c>
      <c r="F119" s="33" t="s">
        <v>1074</v>
      </c>
      <c r="G119" s="33" t="s">
        <v>829</v>
      </c>
    </row>
    <row r="120" spans="3:7" x14ac:dyDescent="0.25">
      <c r="C120" s="33">
        <v>59610212</v>
      </c>
      <c r="D120" s="33" t="s">
        <v>56</v>
      </c>
      <c r="E120" s="34">
        <v>43894</v>
      </c>
      <c r="F120" s="33" t="s">
        <v>1075</v>
      </c>
      <c r="G120" s="33" t="s">
        <v>827</v>
      </c>
    </row>
    <row r="121" spans="3:7" x14ac:dyDescent="0.25">
      <c r="C121" s="33">
        <v>45185733</v>
      </c>
      <c r="D121" s="33" t="s">
        <v>56</v>
      </c>
      <c r="E121" s="34">
        <v>43894</v>
      </c>
      <c r="F121" s="33" t="s">
        <v>1076</v>
      </c>
      <c r="G121" s="33" t="s">
        <v>827</v>
      </c>
    </row>
    <row r="122" spans="3:7" x14ac:dyDescent="0.25">
      <c r="C122" s="33">
        <v>612021</v>
      </c>
      <c r="D122" s="33" t="s">
        <v>56</v>
      </c>
      <c r="E122" s="34">
        <v>43894</v>
      </c>
      <c r="F122" s="33" t="s">
        <v>1077</v>
      </c>
      <c r="G122" s="33" t="s">
        <v>827</v>
      </c>
    </row>
    <row r="123" spans="3:7" x14ac:dyDescent="0.25">
      <c r="C123" s="33">
        <v>60701406</v>
      </c>
      <c r="D123" s="33" t="s">
        <v>56</v>
      </c>
      <c r="E123" s="34">
        <v>43894</v>
      </c>
      <c r="F123" s="33" t="s">
        <v>1078</v>
      </c>
      <c r="G123" s="33" t="s">
        <v>827</v>
      </c>
    </row>
    <row r="124" spans="3:7" x14ac:dyDescent="0.25">
      <c r="C124" s="33">
        <v>34860315</v>
      </c>
      <c r="D124" s="33" t="s">
        <v>56</v>
      </c>
      <c r="E124" s="34">
        <v>43887</v>
      </c>
      <c r="F124" s="33" t="s">
        <v>1079</v>
      </c>
      <c r="G124" s="33" t="s">
        <v>846</v>
      </c>
    </row>
    <row r="125" spans="3:7" x14ac:dyDescent="0.25">
      <c r="C125" s="33">
        <v>49343528</v>
      </c>
      <c r="D125" s="33" t="s">
        <v>56</v>
      </c>
      <c r="E125" s="34">
        <v>43894</v>
      </c>
      <c r="F125" s="33" t="s">
        <v>1080</v>
      </c>
      <c r="G125" s="33" t="s">
        <v>827</v>
      </c>
    </row>
    <row r="126" spans="3:7" x14ac:dyDescent="0.25">
      <c r="C126" s="33">
        <v>57176190</v>
      </c>
      <c r="D126" s="33" t="s">
        <v>63</v>
      </c>
      <c r="E126" s="34">
        <v>43894</v>
      </c>
      <c r="F126" s="33" t="s">
        <v>1081</v>
      </c>
      <c r="G126" s="33" t="s">
        <v>827</v>
      </c>
    </row>
    <row r="127" spans="3:7" x14ac:dyDescent="0.25">
      <c r="C127" s="33">
        <v>70996932</v>
      </c>
      <c r="D127" s="33" t="s">
        <v>56</v>
      </c>
      <c r="E127" s="34">
        <v>43894</v>
      </c>
      <c r="F127" s="33" t="s">
        <v>1082</v>
      </c>
      <c r="G127" s="33" t="s">
        <v>827</v>
      </c>
    </row>
    <row r="128" spans="3:7" x14ac:dyDescent="0.25">
      <c r="C128" s="33">
        <v>17310684</v>
      </c>
      <c r="D128" s="33" t="s">
        <v>56</v>
      </c>
      <c r="E128" s="34">
        <v>43894</v>
      </c>
      <c r="F128" s="33" t="s">
        <v>1083</v>
      </c>
      <c r="G128" s="33" t="s">
        <v>851</v>
      </c>
    </row>
    <row r="129" spans="3:7" x14ac:dyDescent="0.25">
      <c r="C129" s="33">
        <v>44199222</v>
      </c>
      <c r="D129" s="33" t="s">
        <v>56</v>
      </c>
      <c r="E129" s="34">
        <v>43894</v>
      </c>
      <c r="F129" s="33" t="s">
        <v>1084</v>
      </c>
      <c r="G129" s="33" t="s">
        <v>827</v>
      </c>
    </row>
    <row r="130" spans="3:7" x14ac:dyDescent="0.25">
      <c r="C130" s="33">
        <v>95712295</v>
      </c>
      <c r="D130" s="33" t="s">
        <v>56</v>
      </c>
      <c r="E130" s="34">
        <v>43894</v>
      </c>
      <c r="F130" s="33" t="s">
        <v>1085</v>
      </c>
      <c r="G130" s="33" t="s">
        <v>827</v>
      </c>
    </row>
    <row r="131" spans="3:7" x14ac:dyDescent="0.25">
      <c r="C131" s="33">
        <v>37970822</v>
      </c>
      <c r="D131" s="33" t="s">
        <v>63</v>
      </c>
      <c r="E131" s="34">
        <v>43894</v>
      </c>
      <c r="F131" s="33" t="s">
        <v>1086</v>
      </c>
      <c r="G131" s="33" t="s">
        <v>870</v>
      </c>
    </row>
    <row r="132" spans="3:7" x14ac:dyDescent="0.25">
      <c r="C132" s="33">
        <v>83522599</v>
      </c>
      <c r="D132" s="33" t="s">
        <v>63</v>
      </c>
      <c r="E132" s="34">
        <v>43894</v>
      </c>
      <c r="F132" s="33" t="s">
        <v>1087</v>
      </c>
      <c r="G132" s="33" t="s">
        <v>827</v>
      </c>
    </row>
    <row r="133" spans="3:7" x14ac:dyDescent="0.25">
      <c r="C133" s="33">
        <v>10465824</v>
      </c>
      <c r="D133" s="33" t="s">
        <v>56</v>
      </c>
      <c r="E133" s="34">
        <v>43894</v>
      </c>
      <c r="F133" s="33" t="s">
        <v>1088</v>
      </c>
      <c r="G133" s="33" t="s">
        <v>794</v>
      </c>
    </row>
    <row r="134" spans="3:7" x14ac:dyDescent="0.25">
      <c r="C134" s="33">
        <v>2826314</v>
      </c>
      <c r="D134" s="33" t="s">
        <v>56</v>
      </c>
      <c r="E134" s="34">
        <v>43894</v>
      </c>
      <c r="F134" s="33" t="s">
        <v>1089</v>
      </c>
      <c r="G134" s="33" t="s">
        <v>827</v>
      </c>
    </row>
    <row r="135" spans="3:7" x14ac:dyDescent="0.25">
      <c r="C135" s="33">
        <v>79626529</v>
      </c>
      <c r="D135" s="33" t="s">
        <v>52</v>
      </c>
      <c r="E135" s="34">
        <v>43892</v>
      </c>
      <c r="F135" s="33" t="s">
        <v>1090</v>
      </c>
      <c r="G135" s="33" t="s">
        <v>769</v>
      </c>
    </row>
    <row r="136" spans="3:7" x14ac:dyDescent="0.25">
      <c r="C136" s="33">
        <v>62412948</v>
      </c>
      <c r="D136" s="33" t="s">
        <v>56</v>
      </c>
      <c r="E136" s="34">
        <v>43894</v>
      </c>
      <c r="F136" s="33" t="s">
        <v>1091</v>
      </c>
      <c r="G136" s="33" t="s">
        <v>858</v>
      </c>
    </row>
    <row r="137" spans="3:7" x14ac:dyDescent="0.25">
      <c r="C137" s="33">
        <v>82787441</v>
      </c>
      <c r="D137" s="33" t="s">
        <v>52</v>
      </c>
      <c r="E137" s="34">
        <v>43894</v>
      </c>
      <c r="F137" s="33" t="s">
        <v>1092</v>
      </c>
      <c r="G137" s="33" t="s">
        <v>827</v>
      </c>
    </row>
    <row r="138" spans="3:7" x14ac:dyDescent="0.25">
      <c r="C138" s="33">
        <v>79959907</v>
      </c>
      <c r="D138" s="33" t="s">
        <v>56</v>
      </c>
      <c r="E138" s="34">
        <v>43894</v>
      </c>
      <c r="F138" s="33" t="s">
        <v>1093</v>
      </c>
      <c r="G138" s="33" t="s">
        <v>861</v>
      </c>
    </row>
    <row r="139" spans="3:7" x14ac:dyDescent="0.25">
      <c r="C139" s="33">
        <v>80882947</v>
      </c>
      <c r="D139" s="33" t="s">
        <v>56</v>
      </c>
      <c r="E139" s="34">
        <v>43894</v>
      </c>
      <c r="F139" s="33" t="s">
        <v>1094</v>
      </c>
      <c r="G139" s="33" t="s">
        <v>827</v>
      </c>
    </row>
    <row r="140" spans="3:7" x14ac:dyDescent="0.25">
      <c r="C140" s="33">
        <v>41519185</v>
      </c>
      <c r="D140" s="33" t="s">
        <v>63</v>
      </c>
      <c r="E140" s="34">
        <v>43894</v>
      </c>
      <c r="F140" s="33" t="s">
        <v>1095</v>
      </c>
      <c r="G140" s="33" t="s">
        <v>827</v>
      </c>
    </row>
    <row r="141" spans="3:7" x14ac:dyDescent="0.25">
      <c r="C141" s="33">
        <v>71816300</v>
      </c>
      <c r="D141" s="33" t="s">
        <v>63</v>
      </c>
      <c r="E141" s="34">
        <v>43894</v>
      </c>
      <c r="F141" s="33" t="s">
        <v>1096</v>
      </c>
      <c r="G141" s="33" t="s">
        <v>827</v>
      </c>
    </row>
    <row r="142" spans="3:7" x14ac:dyDescent="0.25">
      <c r="C142" s="33">
        <v>7728564</v>
      </c>
      <c r="D142" s="33" t="s">
        <v>56</v>
      </c>
      <c r="E142" s="34">
        <v>43889</v>
      </c>
      <c r="F142" s="33" t="s">
        <v>1097</v>
      </c>
      <c r="G142" s="33" t="s">
        <v>866</v>
      </c>
    </row>
    <row r="143" spans="3:7" x14ac:dyDescent="0.25">
      <c r="C143" s="33">
        <v>78239779</v>
      </c>
      <c r="D143" s="33" t="s">
        <v>56</v>
      </c>
      <c r="E143" s="34">
        <v>43894</v>
      </c>
      <c r="F143" s="33" t="s">
        <v>1098</v>
      </c>
      <c r="G143" s="33" t="s">
        <v>827</v>
      </c>
    </row>
    <row r="144" spans="3:7" x14ac:dyDescent="0.25">
      <c r="C144" s="33">
        <v>33091649</v>
      </c>
      <c r="D144" s="33" t="s">
        <v>52</v>
      </c>
      <c r="E144" s="34">
        <v>43893</v>
      </c>
      <c r="F144" s="33" t="s">
        <v>1099</v>
      </c>
      <c r="G144" s="33" t="s">
        <v>159</v>
      </c>
    </row>
    <row r="145" spans="3:7" x14ac:dyDescent="0.25">
      <c r="C145" s="33">
        <v>95113106</v>
      </c>
      <c r="D145" s="33" t="s">
        <v>56</v>
      </c>
      <c r="E145" s="34">
        <v>43894</v>
      </c>
      <c r="F145" s="33" t="s">
        <v>1100</v>
      </c>
      <c r="G145" s="33" t="s">
        <v>870</v>
      </c>
    </row>
    <row r="146" spans="3:7" x14ac:dyDescent="0.25">
      <c r="C146" s="33">
        <v>48701059</v>
      </c>
      <c r="D146" s="33" t="s">
        <v>52</v>
      </c>
      <c r="E146" s="34">
        <v>43894</v>
      </c>
      <c r="F146" s="33" t="s">
        <v>1101</v>
      </c>
      <c r="G146" s="33" t="s">
        <v>872</v>
      </c>
    </row>
    <row r="147" spans="3:7" x14ac:dyDescent="0.25">
      <c r="C147" s="33">
        <v>40293675</v>
      </c>
      <c r="D147" s="33" t="s">
        <v>56</v>
      </c>
      <c r="E147" s="34">
        <v>43882</v>
      </c>
      <c r="F147" s="33" t="s">
        <v>1102</v>
      </c>
      <c r="G147" s="33" t="s">
        <v>286</v>
      </c>
    </row>
    <row r="148" spans="3:7" x14ac:dyDescent="0.25">
      <c r="C148" s="33">
        <v>88654256</v>
      </c>
      <c r="D148" s="33" t="s">
        <v>52</v>
      </c>
      <c r="E148" s="34">
        <v>43894</v>
      </c>
      <c r="F148" s="33" t="s">
        <v>967</v>
      </c>
      <c r="G148" s="33" t="s">
        <v>794</v>
      </c>
    </row>
    <row r="149" spans="3:7" x14ac:dyDescent="0.25">
      <c r="C149" s="33">
        <v>40571674</v>
      </c>
      <c r="D149" s="33" t="s">
        <v>52</v>
      </c>
      <c r="E149" s="34">
        <v>43893</v>
      </c>
      <c r="F149" s="33" t="s">
        <v>1103</v>
      </c>
      <c r="G149" s="33" t="s">
        <v>875</v>
      </c>
    </row>
    <row r="150" spans="3:7" x14ac:dyDescent="0.25">
      <c r="C150" s="33">
        <v>31121098</v>
      </c>
      <c r="D150" s="33" t="s">
        <v>63</v>
      </c>
      <c r="E150" s="34">
        <v>43894</v>
      </c>
      <c r="F150" s="33" t="s">
        <v>1104</v>
      </c>
      <c r="G150" s="33" t="s">
        <v>870</v>
      </c>
    </row>
    <row r="151" spans="3:7" x14ac:dyDescent="0.25">
      <c r="C151" s="33">
        <v>88341920</v>
      </c>
      <c r="D151" s="33" t="s">
        <v>56</v>
      </c>
      <c r="E151" s="34">
        <v>43894</v>
      </c>
      <c r="F151" s="33" t="s">
        <v>1105</v>
      </c>
      <c r="G151" s="33" t="s">
        <v>767</v>
      </c>
    </row>
    <row r="152" spans="3:7" x14ac:dyDescent="0.25">
      <c r="C152" s="33">
        <v>82953670</v>
      </c>
      <c r="D152" s="33" t="s">
        <v>56</v>
      </c>
      <c r="E152" s="34">
        <v>43894</v>
      </c>
      <c r="F152" s="33" t="s">
        <v>1106</v>
      </c>
      <c r="G152" s="33" t="s">
        <v>870</v>
      </c>
    </row>
    <row r="153" spans="3:7" x14ac:dyDescent="0.25">
      <c r="C153" s="33">
        <v>27692014</v>
      </c>
      <c r="D153" s="33" t="s">
        <v>52</v>
      </c>
      <c r="E153" s="34">
        <v>43893</v>
      </c>
      <c r="F153" s="33" t="s">
        <v>1107</v>
      </c>
      <c r="G153" s="33" t="s">
        <v>879</v>
      </c>
    </row>
    <row r="154" spans="3:7" x14ac:dyDescent="0.25">
      <c r="C154" s="33">
        <v>90996554</v>
      </c>
      <c r="D154" s="33" t="s">
        <v>56</v>
      </c>
      <c r="E154" s="34">
        <v>43894</v>
      </c>
      <c r="F154" s="33" t="s">
        <v>1108</v>
      </c>
      <c r="G154" s="33" t="s">
        <v>870</v>
      </c>
    </row>
    <row r="155" spans="3:7" x14ac:dyDescent="0.25">
      <c r="C155" s="33">
        <v>46776467</v>
      </c>
      <c r="D155" s="33" t="s">
        <v>63</v>
      </c>
      <c r="E155" s="34">
        <v>43894</v>
      </c>
      <c r="F155" s="33" t="s">
        <v>1109</v>
      </c>
      <c r="G155" s="33" t="s">
        <v>870</v>
      </c>
    </row>
    <row r="156" spans="3:7" x14ac:dyDescent="0.25">
      <c r="C156" s="33">
        <v>40527491</v>
      </c>
      <c r="D156" s="33" t="s">
        <v>56</v>
      </c>
      <c r="E156" s="34">
        <v>43893</v>
      </c>
      <c r="F156" s="33" t="s">
        <v>1110</v>
      </c>
      <c r="G156" s="33" t="s">
        <v>882</v>
      </c>
    </row>
    <row r="157" spans="3:7" x14ac:dyDescent="0.25">
      <c r="C157" s="33">
        <v>44834482</v>
      </c>
      <c r="D157" s="33" t="s">
        <v>56</v>
      </c>
      <c r="E157" s="34">
        <v>43892</v>
      </c>
      <c r="F157" s="33" t="s">
        <v>1111</v>
      </c>
      <c r="G157" s="33" t="s">
        <v>884</v>
      </c>
    </row>
    <row r="158" spans="3:7" x14ac:dyDescent="0.25">
      <c r="C158" s="33">
        <v>21257905</v>
      </c>
      <c r="D158" s="33" t="s">
        <v>63</v>
      </c>
      <c r="E158" s="34">
        <v>43894</v>
      </c>
      <c r="F158" s="33" t="s">
        <v>1112</v>
      </c>
      <c r="G158" s="33" t="s">
        <v>870</v>
      </c>
    </row>
    <row r="159" spans="3:7" x14ac:dyDescent="0.25">
      <c r="C159" s="33">
        <v>65757471</v>
      </c>
      <c r="D159" s="33" t="s">
        <v>63</v>
      </c>
      <c r="E159" s="34">
        <v>43893</v>
      </c>
      <c r="F159" s="33" t="s">
        <v>1113</v>
      </c>
      <c r="G159" s="33" t="s">
        <v>887</v>
      </c>
    </row>
    <row r="160" spans="3:7" x14ac:dyDescent="0.25">
      <c r="C160" s="33">
        <v>6577939</v>
      </c>
      <c r="D160" s="33" t="s">
        <v>56</v>
      </c>
      <c r="E160" s="34">
        <v>43889</v>
      </c>
      <c r="F160" s="33" t="s">
        <v>1114</v>
      </c>
      <c r="G160" s="33" t="s">
        <v>762</v>
      </c>
    </row>
    <row r="161" spans="3:7" x14ac:dyDescent="0.25">
      <c r="C161" s="33">
        <v>23709447</v>
      </c>
      <c r="D161" s="33" t="s">
        <v>63</v>
      </c>
      <c r="E161" s="34">
        <v>43893</v>
      </c>
      <c r="F161" s="33" t="s">
        <v>1115</v>
      </c>
      <c r="G161" s="33" t="s">
        <v>945</v>
      </c>
    </row>
    <row r="162" spans="3:7" x14ac:dyDescent="0.25">
      <c r="C162" s="33">
        <v>71501798</v>
      </c>
      <c r="D162" s="33" t="s">
        <v>52</v>
      </c>
      <c r="E162" s="34">
        <v>43890</v>
      </c>
      <c r="F162" s="33" t="s">
        <v>1116</v>
      </c>
      <c r="G162" s="33" t="s">
        <v>893</v>
      </c>
    </row>
    <row r="163" spans="3:7" x14ac:dyDescent="0.25">
      <c r="C163" s="33">
        <v>85245614</v>
      </c>
      <c r="D163" s="33" t="s">
        <v>63</v>
      </c>
      <c r="E163" s="34">
        <v>43887</v>
      </c>
      <c r="F163" s="33" t="s">
        <v>1117</v>
      </c>
      <c r="G163" s="33" t="s">
        <v>159</v>
      </c>
    </row>
    <row r="164" spans="3:7" x14ac:dyDescent="0.25">
      <c r="C164" s="33">
        <v>51919846</v>
      </c>
      <c r="D164" s="33" t="s">
        <v>63</v>
      </c>
      <c r="E164" s="34">
        <v>43892</v>
      </c>
      <c r="F164" s="33" t="s">
        <v>1118</v>
      </c>
      <c r="G164" s="33" t="s">
        <v>897</v>
      </c>
    </row>
    <row r="165" spans="3:7" x14ac:dyDescent="0.25">
      <c r="C165" s="33">
        <v>21897269</v>
      </c>
      <c r="D165" s="33" t="s">
        <v>63</v>
      </c>
      <c r="E165" s="34">
        <v>43893</v>
      </c>
      <c r="F165" s="33" t="s">
        <v>1119</v>
      </c>
      <c r="G165" s="33" t="s">
        <v>159</v>
      </c>
    </row>
    <row r="166" spans="3:7" x14ac:dyDescent="0.25">
      <c r="C166" s="33">
        <v>80242811</v>
      </c>
      <c r="D166" s="33" t="s">
        <v>52</v>
      </c>
      <c r="E166" s="34">
        <v>43892</v>
      </c>
      <c r="F166" s="33" t="s">
        <v>1120</v>
      </c>
      <c r="G166" s="33" t="s">
        <v>288</v>
      </c>
    </row>
    <row r="167" spans="3:7" x14ac:dyDescent="0.25">
      <c r="C167" s="33">
        <v>47718283</v>
      </c>
      <c r="D167" s="33" t="s">
        <v>56</v>
      </c>
      <c r="E167" s="34">
        <v>43893</v>
      </c>
      <c r="F167" s="33" t="s">
        <v>1121</v>
      </c>
      <c r="G167" s="33" t="s">
        <v>159</v>
      </c>
    </row>
    <row r="168" spans="3:7" x14ac:dyDescent="0.25">
      <c r="C168" s="33">
        <v>85564136</v>
      </c>
      <c r="D168" s="33" t="s">
        <v>56</v>
      </c>
      <c r="E168" s="34">
        <v>43894</v>
      </c>
      <c r="F168" s="33" t="s">
        <v>1122</v>
      </c>
      <c r="G168" s="33" t="s">
        <v>903</v>
      </c>
    </row>
    <row r="169" spans="3:7" x14ac:dyDescent="0.25">
      <c r="C169" s="33">
        <v>20461466</v>
      </c>
      <c r="D169" s="33" t="s">
        <v>56</v>
      </c>
      <c r="E169" s="34">
        <v>43881</v>
      </c>
      <c r="F169" s="33" t="s">
        <v>1123</v>
      </c>
      <c r="G169" s="33" t="s">
        <v>293</v>
      </c>
    </row>
    <row r="170" spans="3:7" x14ac:dyDescent="0.25">
      <c r="C170" s="33">
        <v>34618291</v>
      </c>
      <c r="D170" s="33" t="s">
        <v>56</v>
      </c>
      <c r="E170" s="34">
        <v>43880</v>
      </c>
      <c r="F170" s="33" t="s">
        <v>1124</v>
      </c>
      <c r="G170" s="33" t="s">
        <v>295</v>
      </c>
    </row>
    <row r="171" spans="3:7" x14ac:dyDescent="0.25">
      <c r="C171" s="33">
        <v>6189815</v>
      </c>
      <c r="D171" s="33" t="s">
        <v>52</v>
      </c>
      <c r="E171" s="34">
        <v>43892</v>
      </c>
      <c r="F171" s="33" t="s">
        <v>1125</v>
      </c>
      <c r="G171" s="33" t="s">
        <v>884</v>
      </c>
    </row>
    <row r="172" spans="3:7" x14ac:dyDescent="0.25">
      <c r="C172" s="33">
        <v>84123066</v>
      </c>
      <c r="D172" s="33" t="s">
        <v>52</v>
      </c>
      <c r="E172" s="34">
        <v>43885</v>
      </c>
      <c r="F172" s="33" t="s">
        <v>1126</v>
      </c>
      <c r="G172" s="33" t="s">
        <v>908</v>
      </c>
    </row>
    <row r="173" spans="3:7" x14ac:dyDescent="0.25">
      <c r="C173" s="33">
        <v>25316756</v>
      </c>
      <c r="D173" s="33" t="s">
        <v>63</v>
      </c>
      <c r="E173" s="34">
        <v>43893</v>
      </c>
      <c r="F173" s="33" t="s">
        <v>1127</v>
      </c>
      <c r="G173" s="33" t="s">
        <v>820</v>
      </c>
    </row>
    <row r="174" spans="3:7" x14ac:dyDescent="0.25">
      <c r="C174" s="33">
        <v>67510537</v>
      </c>
      <c r="D174" s="33" t="s">
        <v>56</v>
      </c>
      <c r="E174" s="34">
        <v>43883</v>
      </c>
      <c r="F174" s="33" t="s">
        <v>1128</v>
      </c>
      <c r="G174" s="33" t="s">
        <v>297</v>
      </c>
    </row>
    <row r="175" spans="3:7" x14ac:dyDescent="0.25">
      <c r="C175" s="33">
        <v>77966243</v>
      </c>
      <c r="D175" s="33" t="s">
        <v>63</v>
      </c>
      <c r="E175" s="34">
        <v>43890</v>
      </c>
      <c r="F175" s="33" t="s">
        <v>1129</v>
      </c>
      <c r="G175" s="33" t="s">
        <v>913</v>
      </c>
    </row>
    <row r="176" spans="3:7" x14ac:dyDescent="0.25">
      <c r="C176" s="33">
        <v>43657501</v>
      </c>
      <c r="D176" s="33" t="s">
        <v>52</v>
      </c>
      <c r="E176" s="34">
        <v>43892</v>
      </c>
      <c r="F176" s="33" t="s">
        <v>1130</v>
      </c>
      <c r="G176" s="33" t="s">
        <v>884</v>
      </c>
    </row>
    <row r="177" spans="3:7" x14ac:dyDescent="0.25">
      <c r="C177" s="33">
        <v>85151036</v>
      </c>
      <c r="D177" s="33" t="s">
        <v>52</v>
      </c>
      <c r="E177" s="34">
        <v>43893</v>
      </c>
      <c r="F177" s="33" t="s">
        <v>1131</v>
      </c>
      <c r="G177" s="33" t="s">
        <v>916</v>
      </c>
    </row>
    <row r="178" spans="3:7" x14ac:dyDescent="0.25">
      <c r="C178" s="33">
        <v>41793459</v>
      </c>
      <c r="D178" s="33" t="s">
        <v>63</v>
      </c>
      <c r="E178" s="34">
        <v>43892</v>
      </c>
      <c r="F178" s="33" t="s">
        <v>1132</v>
      </c>
      <c r="G178" s="33" t="s">
        <v>918</v>
      </c>
    </row>
    <row r="179" spans="3:7" x14ac:dyDescent="0.25">
      <c r="C179" s="33">
        <v>79710414</v>
      </c>
      <c r="D179" s="33" t="s">
        <v>56</v>
      </c>
      <c r="E179" s="34">
        <v>43881</v>
      </c>
      <c r="F179" s="33" t="s">
        <v>1133</v>
      </c>
      <c r="G179" s="33" t="s">
        <v>299</v>
      </c>
    </row>
    <row r="180" spans="3:7" x14ac:dyDescent="0.25">
      <c r="C180" s="33">
        <v>25832684</v>
      </c>
      <c r="D180" s="33" t="s">
        <v>63</v>
      </c>
      <c r="E180" s="34">
        <v>43884</v>
      </c>
      <c r="F180" s="33" t="s">
        <v>1134</v>
      </c>
      <c r="G180" s="33" t="s">
        <v>303</v>
      </c>
    </row>
    <row r="181" spans="3:7" x14ac:dyDescent="0.25">
      <c r="C181" s="33">
        <v>50349011</v>
      </c>
      <c r="D181" s="33" t="s">
        <v>56</v>
      </c>
      <c r="E181" s="34">
        <v>43881</v>
      </c>
      <c r="F181" s="33" t="s">
        <v>1135</v>
      </c>
      <c r="G181" s="33" t="s">
        <v>292</v>
      </c>
    </row>
    <row r="182" spans="3:7" x14ac:dyDescent="0.25">
      <c r="C182" s="33">
        <v>11443374</v>
      </c>
      <c r="D182" s="33" t="s">
        <v>63</v>
      </c>
      <c r="E182" s="34">
        <v>43892</v>
      </c>
      <c r="F182" s="33" t="s">
        <v>1136</v>
      </c>
      <c r="G182" s="33" t="s">
        <v>922</v>
      </c>
    </row>
    <row r="183" spans="3:7" x14ac:dyDescent="0.25">
      <c r="C183" s="33">
        <v>77537721</v>
      </c>
      <c r="D183" s="33" t="s">
        <v>52</v>
      </c>
      <c r="E183" s="34">
        <v>43892</v>
      </c>
      <c r="F183" s="33" t="s">
        <v>1137</v>
      </c>
      <c r="G183" s="33" t="s">
        <v>926</v>
      </c>
    </row>
    <row r="184" spans="3:7" x14ac:dyDescent="0.25">
      <c r="C184" s="33">
        <v>49814141</v>
      </c>
      <c r="D184" s="33" t="s">
        <v>56</v>
      </c>
      <c r="E184" s="34">
        <v>43890</v>
      </c>
      <c r="F184" s="33" t="s">
        <v>1138</v>
      </c>
      <c r="G184" s="33" t="s">
        <v>785</v>
      </c>
    </row>
    <row r="185" spans="3:7" x14ac:dyDescent="0.25">
      <c r="C185" s="33">
        <v>7307762</v>
      </c>
      <c r="D185" s="33" t="s">
        <v>56</v>
      </c>
      <c r="E185" s="34">
        <v>43892</v>
      </c>
      <c r="F185" s="33" t="s">
        <v>1139</v>
      </c>
      <c r="G185" s="33" t="s">
        <v>922</v>
      </c>
    </row>
    <row r="186" spans="3:7" x14ac:dyDescent="0.25">
      <c r="C186" s="33">
        <v>35311946</v>
      </c>
      <c r="D186" s="33" t="s">
        <v>63</v>
      </c>
      <c r="E186" s="34">
        <v>43889</v>
      </c>
      <c r="F186" s="33" t="s">
        <v>1140</v>
      </c>
      <c r="G186" s="33" t="s">
        <v>930</v>
      </c>
    </row>
    <row r="187" spans="3:7" x14ac:dyDescent="0.25">
      <c r="C187" s="33">
        <v>604879</v>
      </c>
      <c r="D187" s="33" t="s">
        <v>63</v>
      </c>
      <c r="E187" s="34">
        <v>43893</v>
      </c>
      <c r="F187" s="33" t="s">
        <v>1141</v>
      </c>
      <c r="G187" s="33" t="s">
        <v>932</v>
      </c>
    </row>
    <row r="188" spans="3:7" x14ac:dyDescent="0.25">
      <c r="C188" s="33">
        <v>41062624</v>
      </c>
      <c r="D188" s="33" t="s">
        <v>52</v>
      </c>
      <c r="E188" s="34">
        <v>43892</v>
      </c>
      <c r="F188" s="33" t="s">
        <v>1142</v>
      </c>
      <c r="G188" s="33" t="s">
        <v>934</v>
      </c>
    </row>
    <row r="189" spans="3:7" x14ac:dyDescent="0.25">
      <c r="C189" s="33">
        <v>92520303</v>
      </c>
      <c r="D189" s="33" t="s">
        <v>56</v>
      </c>
      <c r="E189" s="34">
        <v>43894</v>
      </c>
      <c r="F189" s="33" t="s">
        <v>1143</v>
      </c>
      <c r="G189" s="33" t="s">
        <v>936</v>
      </c>
    </row>
    <row r="190" spans="3:7" x14ac:dyDescent="0.25">
      <c r="C190" s="33">
        <v>54395108</v>
      </c>
      <c r="D190" s="33" t="s">
        <v>56</v>
      </c>
      <c r="E190" s="34">
        <v>43894</v>
      </c>
      <c r="F190" s="33" t="s">
        <v>1144</v>
      </c>
      <c r="G190" s="33" t="s">
        <v>936</v>
      </c>
    </row>
    <row r="191" spans="3:7" x14ac:dyDescent="0.25">
      <c r="C191" s="33">
        <v>46084268</v>
      </c>
      <c r="D191" s="33" t="s">
        <v>56</v>
      </c>
      <c r="E191" s="34">
        <v>43886</v>
      </c>
      <c r="F191" s="33" t="s">
        <v>1145</v>
      </c>
      <c r="G191" s="33" t="s">
        <v>941</v>
      </c>
    </row>
    <row r="192" spans="3:7" x14ac:dyDescent="0.25">
      <c r="C192" s="33">
        <v>92658475</v>
      </c>
      <c r="D192" s="33" t="s">
        <v>56</v>
      </c>
      <c r="E192" s="34">
        <v>43894</v>
      </c>
      <c r="F192" s="33" t="s">
        <v>1146</v>
      </c>
      <c r="G192" s="33" t="s">
        <v>936</v>
      </c>
    </row>
    <row r="193" spans="3:7" x14ac:dyDescent="0.25">
      <c r="C193" s="9" t="s">
        <v>39</v>
      </c>
      <c r="D193" s="9"/>
      <c r="E193" s="9"/>
      <c r="F193" s="9"/>
      <c r="G193" s="9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8:H97"/>
  <sheetViews>
    <sheetView showGridLines="0" showRowColHeaders="0" zoomScale="85" zoomScaleNormal="85" workbookViewId="0">
      <selection activeCell="C11" sqref="C11"/>
    </sheetView>
  </sheetViews>
  <sheetFormatPr baseColWidth="10" defaultRowHeight="15" x14ac:dyDescent="0.25"/>
  <cols>
    <col min="3" max="3" width="22.85546875" bestFit="1" customWidth="1"/>
    <col min="4" max="4" width="18.5703125" bestFit="1" customWidth="1"/>
    <col min="5" max="5" width="17.85546875" bestFit="1" customWidth="1"/>
    <col min="6" max="7" width="21.42578125" bestFit="1" customWidth="1"/>
    <col min="8" max="8" width="11.28515625" bestFit="1" customWidth="1"/>
  </cols>
  <sheetData>
    <row r="8" spans="3:8" ht="17.25" hidden="1" customHeight="1" x14ac:dyDescent="0.25">
      <c r="C8" s="3" t="s">
        <v>16</v>
      </c>
      <c r="D8" s="33" t="s">
        <v>89</v>
      </c>
    </row>
    <row r="10" spans="3:8" x14ac:dyDescent="0.25">
      <c r="C10" s="4" t="s">
        <v>2</v>
      </c>
      <c r="D10" s="4" t="s">
        <v>9</v>
      </c>
      <c r="E10" s="4" t="s">
        <v>43</v>
      </c>
      <c r="F10" s="4" t="s">
        <v>20</v>
      </c>
      <c r="G10" s="19" t="s">
        <v>44</v>
      </c>
      <c r="H10" s="28" t="s">
        <v>51</v>
      </c>
    </row>
    <row r="11" spans="3:8" x14ac:dyDescent="0.25">
      <c r="C11" s="33">
        <v>61510673</v>
      </c>
      <c r="D11" s="34">
        <v>43879</v>
      </c>
      <c r="E11" s="33" t="s">
        <v>320</v>
      </c>
      <c r="F11" s="33" t="s">
        <v>122</v>
      </c>
      <c r="G11" s="33" t="s">
        <v>52</v>
      </c>
      <c r="H11" s="33" t="s">
        <v>264</v>
      </c>
    </row>
    <row r="12" spans="3:8" x14ac:dyDescent="0.25">
      <c r="C12" s="33">
        <v>49344708</v>
      </c>
      <c r="D12" s="34">
        <v>43885</v>
      </c>
      <c r="E12" s="33" t="s">
        <v>330</v>
      </c>
      <c r="F12" s="33" t="s">
        <v>396</v>
      </c>
      <c r="G12" s="33" t="s">
        <v>56</v>
      </c>
      <c r="H12" s="33" t="s">
        <v>228</v>
      </c>
    </row>
    <row r="13" spans="3:8" x14ac:dyDescent="0.25">
      <c r="C13" s="33">
        <v>22623097</v>
      </c>
      <c r="D13" s="34">
        <v>43880</v>
      </c>
      <c r="E13" s="33" t="s">
        <v>331</v>
      </c>
      <c r="F13" s="33" t="s">
        <v>122</v>
      </c>
      <c r="G13" s="33" t="s">
        <v>52</v>
      </c>
      <c r="H13" s="33" t="s">
        <v>280</v>
      </c>
    </row>
    <row r="14" spans="3:8" x14ac:dyDescent="0.25">
      <c r="C14" s="33">
        <v>16012992</v>
      </c>
      <c r="D14" s="34">
        <v>43881</v>
      </c>
      <c r="E14" s="33" t="s">
        <v>333</v>
      </c>
      <c r="F14" s="33" t="s">
        <v>129</v>
      </c>
      <c r="G14" s="33" t="s">
        <v>52</v>
      </c>
      <c r="H14" s="33" t="s">
        <v>227</v>
      </c>
    </row>
    <row r="15" spans="3:8" x14ac:dyDescent="0.25">
      <c r="C15" s="33">
        <v>61936118</v>
      </c>
      <c r="D15" s="34">
        <v>43881</v>
      </c>
      <c r="E15" s="33" t="s">
        <v>307</v>
      </c>
      <c r="F15" s="33" t="s">
        <v>122</v>
      </c>
      <c r="G15" s="33" t="s">
        <v>56</v>
      </c>
      <c r="H15" s="33" t="s">
        <v>229</v>
      </c>
    </row>
    <row r="16" spans="3:8" x14ac:dyDescent="0.25">
      <c r="C16" s="33">
        <v>13328938</v>
      </c>
      <c r="D16" s="34">
        <v>43885</v>
      </c>
      <c r="E16" s="33" t="s">
        <v>334</v>
      </c>
      <c r="F16" s="33" t="s">
        <v>396</v>
      </c>
      <c r="G16" s="33" t="s">
        <v>56</v>
      </c>
      <c r="H16" s="33" t="s">
        <v>228</v>
      </c>
    </row>
    <row r="17" spans="3:8" x14ac:dyDescent="0.25">
      <c r="C17" s="33">
        <v>29443165</v>
      </c>
      <c r="D17" s="34">
        <v>43883</v>
      </c>
      <c r="E17" s="33" t="s">
        <v>335</v>
      </c>
      <c r="F17" s="33" t="s">
        <v>396</v>
      </c>
      <c r="G17" s="33" t="s">
        <v>56</v>
      </c>
      <c r="H17" s="33" t="s">
        <v>230</v>
      </c>
    </row>
    <row r="18" spans="3:8" x14ac:dyDescent="0.25">
      <c r="C18" s="33">
        <v>26572214</v>
      </c>
      <c r="D18" s="34">
        <v>43885</v>
      </c>
      <c r="E18" s="33" t="s">
        <v>336</v>
      </c>
      <c r="F18" s="33" t="s">
        <v>396</v>
      </c>
      <c r="G18" s="33" t="s">
        <v>56</v>
      </c>
      <c r="H18" s="33" t="s">
        <v>228</v>
      </c>
    </row>
    <row r="19" spans="3:8" x14ac:dyDescent="0.25">
      <c r="C19" s="33">
        <v>87626362</v>
      </c>
      <c r="D19" s="34">
        <v>43881</v>
      </c>
      <c r="E19" s="33" t="s">
        <v>308</v>
      </c>
      <c r="F19" s="33" t="s">
        <v>129</v>
      </c>
      <c r="G19" s="33" t="s">
        <v>52</v>
      </c>
      <c r="H19" s="33" t="s">
        <v>232</v>
      </c>
    </row>
    <row r="20" spans="3:8" x14ac:dyDescent="0.25">
      <c r="C20" s="33">
        <v>37146297</v>
      </c>
      <c r="D20" s="34">
        <v>43874</v>
      </c>
      <c r="E20" s="33" t="s">
        <v>308</v>
      </c>
      <c r="F20" s="33" t="s">
        <v>129</v>
      </c>
      <c r="G20" s="33" t="s">
        <v>56</v>
      </c>
      <c r="H20" s="33" t="s">
        <v>233</v>
      </c>
    </row>
    <row r="21" spans="3:8" x14ac:dyDescent="0.25">
      <c r="C21" s="33">
        <v>58701129</v>
      </c>
      <c r="D21" s="34">
        <v>43885</v>
      </c>
      <c r="E21" s="33" t="s">
        <v>337</v>
      </c>
      <c r="F21" s="33" t="s">
        <v>396</v>
      </c>
      <c r="G21" s="33" t="s">
        <v>56</v>
      </c>
      <c r="H21" s="33" t="s">
        <v>228</v>
      </c>
    </row>
    <row r="22" spans="3:8" x14ac:dyDescent="0.25">
      <c r="C22" s="33">
        <v>72305535</v>
      </c>
      <c r="D22" s="34">
        <v>43883</v>
      </c>
      <c r="E22" s="33" t="s">
        <v>338</v>
      </c>
      <c r="F22" s="33" t="s">
        <v>396</v>
      </c>
      <c r="G22" s="33" t="s">
        <v>63</v>
      </c>
      <c r="H22" s="33" t="s">
        <v>234</v>
      </c>
    </row>
    <row r="23" spans="3:8" x14ac:dyDescent="0.25">
      <c r="C23" s="33">
        <v>37756833</v>
      </c>
      <c r="D23" s="34">
        <v>43878</v>
      </c>
      <c r="E23" s="33" t="s">
        <v>332</v>
      </c>
      <c r="F23" s="33" t="s">
        <v>129</v>
      </c>
      <c r="G23" s="33" t="s">
        <v>56</v>
      </c>
      <c r="H23" s="33" t="s">
        <v>184</v>
      </c>
    </row>
    <row r="24" spans="3:8" x14ac:dyDescent="0.25">
      <c r="C24" s="33">
        <v>91806380</v>
      </c>
      <c r="D24" s="34">
        <v>43881</v>
      </c>
      <c r="E24" s="33" t="s">
        <v>309</v>
      </c>
      <c r="F24" s="33" t="s">
        <v>122</v>
      </c>
      <c r="G24" s="33" t="s">
        <v>52</v>
      </c>
      <c r="H24" s="33" t="s">
        <v>229</v>
      </c>
    </row>
    <row r="25" spans="3:8" x14ac:dyDescent="0.25">
      <c r="C25" s="33">
        <v>17131312</v>
      </c>
      <c r="D25" s="34">
        <v>43882</v>
      </c>
      <c r="E25" s="33" t="s">
        <v>339</v>
      </c>
      <c r="F25" s="33" t="s">
        <v>396</v>
      </c>
      <c r="G25" s="33" t="s">
        <v>56</v>
      </c>
      <c r="H25" s="33" t="s">
        <v>235</v>
      </c>
    </row>
    <row r="26" spans="3:8" x14ac:dyDescent="0.25">
      <c r="C26" s="33">
        <v>47734439</v>
      </c>
      <c r="D26" s="34">
        <v>43880</v>
      </c>
      <c r="E26" s="33" t="s">
        <v>340</v>
      </c>
      <c r="F26" s="33" t="s">
        <v>129</v>
      </c>
      <c r="G26" s="33" t="s">
        <v>56</v>
      </c>
      <c r="H26" s="33" t="s">
        <v>236</v>
      </c>
    </row>
    <row r="27" spans="3:8" x14ac:dyDescent="0.25">
      <c r="C27" s="33">
        <v>94933322</v>
      </c>
      <c r="D27" s="34">
        <v>43881</v>
      </c>
      <c r="E27" s="33" t="s">
        <v>341</v>
      </c>
      <c r="F27" s="33" t="s">
        <v>122</v>
      </c>
      <c r="G27" s="33" t="s">
        <v>52</v>
      </c>
      <c r="H27" s="33" t="s">
        <v>237</v>
      </c>
    </row>
    <row r="28" spans="3:8" x14ac:dyDescent="0.25">
      <c r="C28" s="33">
        <v>43365766</v>
      </c>
      <c r="D28" s="34">
        <v>43885</v>
      </c>
      <c r="E28" s="33" t="s">
        <v>342</v>
      </c>
      <c r="F28" s="33" t="s">
        <v>396</v>
      </c>
      <c r="G28" s="33" t="s">
        <v>52</v>
      </c>
      <c r="H28" s="33" t="s">
        <v>228</v>
      </c>
    </row>
    <row r="29" spans="3:8" x14ac:dyDescent="0.25">
      <c r="C29" s="33">
        <v>3681262</v>
      </c>
      <c r="D29" s="34">
        <v>43885</v>
      </c>
      <c r="E29" s="33" t="s">
        <v>343</v>
      </c>
      <c r="F29" s="33" t="s">
        <v>396</v>
      </c>
      <c r="G29" s="33" t="s">
        <v>56</v>
      </c>
      <c r="H29" s="33" t="s">
        <v>228</v>
      </c>
    </row>
    <row r="30" spans="3:8" x14ac:dyDescent="0.25">
      <c r="C30" s="33">
        <v>31000543</v>
      </c>
      <c r="D30" s="34">
        <v>43883</v>
      </c>
      <c r="E30" s="33" t="s">
        <v>344</v>
      </c>
      <c r="F30" s="33" t="s">
        <v>396</v>
      </c>
      <c r="G30" s="33" t="s">
        <v>56</v>
      </c>
      <c r="H30" s="33" t="s">
        <v>238</v>
      </c>
    </row>
    <row r="31" spans="3:8" x14ac:dyDescent="0.25">
      <c r="C31" s="33">
        <v>66008566</v>
      </c>
      <c r="D31" s="34">
        <v>43885</v>
      </c>
      <c r="E31" s="33" t="s">
        <v>310</v>
      </c>
      <c r="F31" s="33" t="s">
        <v>396</v>
      </c>
      <c r="G31" s="33" t="s">
        <v>56</v>
      </c>
      <c r="H31" s="33" t="s">
        <v>239</v>
      </c>
    </row>
    <row r="32" spans="3:8" x14ac:dyDescent="0.25">
      <c r="C32" s="33">
        <v>97327266</v>
      </c>
      <c r="D32" s="34">
        <v>43883</v>
      </c>
      <c r="E32" s="33" t="s">
        <v>345</v>
      </c>
      <c r="F32" s="33" t="s">
        <v>396</v>
      </c>
      <c r="G32" s="33" t="s">
        <v>52</v>
      </c>
      <c r="H32" s="33" t="s">
        <v>240</v>
      </c>
    </row>
    <row r="33" spans="3:8" x14ac:dyDescent="0.25">
      <c r="C33" s="33">
        <v>10747775</v>
      </c>
      <c r="D33" s="34">
        <v>43879</v>
      </c>
      <c r="E33" s="33" t="s">
        <v>311</v>
      </c>
      <c r="F33" s="33" t="s">
        <v>127</v>
      </c>
      <c r="G33" s="33" t="s">
        <v>56</v>
      </c>
      <c r="H33" s="33" t="s">
        <v>241</v>
      </c>
    </row>
    <row r="34" spans="3:8" x14ac:dyDescent="0.25">
      <c r="C34" s="33">
        <v>7149068</v>
      </c>
      <c r="D34" s="34">
        <v>43875</v>
      </c>
      <c r="E34" s="33" t="s">
        <v>346</v>
      </c>
      <c r="F34" s="33" t="s">
        <v>129</v>
      </c>
      <c r="G34" s="33" t="s">
        <v>63</v>
      </c>
      <c r="H34" s="33" t="s">
        <v>242</v>
      </c>
    </row>
    <row r="35" spans="3:8" x14ac:dyDescent="0.25">
      <c r="C35" s="33">
        <v>91802652</v>
      </c>
      <c r="D35" s="34">
        <v>43882</v>
      </c>
      <c r="E35" s="33" t="s">
        <v>347</v>
      </c>
      <c r="F35" s="33" t="s">
        <v>396</v>
      </c>
      <c r="G35" s="33" t="s">
        <v>56</v>
      </c>
      <c r="H35" s="33" t="s">
        <v>243</v>
      </c>
    </row>
    <row r="36" spans="3:8" x14ac:dyDescent="0.25">
      <c r="C36" s="33">
        <v>38660281</v>
      </c>
      <c r="D36" s="34">
        <v>43883</v>
      </c>
      <c r="E36" s="33" t="s">
        <v>348</v>
      </c>
      <c r="F36" s="33" t="s">
        <v>396</v>
      </c>
      <c r="G36" s="33" t="s">
        <v>56</v>
      </c>
      <c r="H36" s="33" t="s">
        <v>244</v>
      </c>
    </row>
    <row r="37" spans="3:8" x14ac:dyDescent="0.25">
      <c r="C37" s="33">
        <v>96459516</v>
      </c>
      <c r="D37" s="34">
        <v>43885</v>
      </c>
      <c r="E37" s="33" t="s">
        <v>312</v>
      </c>
      <c r="F37" s="33" t="s">
        <v>396</v>
      </c>
      <c r="G37" s="33" t="s">
        <v>56</v>
      </c>
      <c r="H37" s="33" t="s">
        <v>245</v>
      </c>
    </row>
    <row r="38" spans="3:8" x14ac:dyDescent="0.25">
      <c r="C38" s="33">
        <v>35402015</v>
      </c>
      <c r="D38" s="34">
        <v>43881</v>
      </c>
      <c r="E38" s="33" t="s">
        <v>349</v>
      </c>
      <c r="F38" s="33" t="s">
        <v>134</v>
      </c>
      <c r="G38" s="33" t="s">
        <v>56</v>
      </c>
      <c r="H38" s="33" t="s">
        <v>246</v>
      </c>
    </row>
    <row r="39" spans="3:8" x14ac:dyDescent="0.25">
      <c r="C39" s="33">
        <v>28591915</v>
      </c>
      <c r="D39" s="34">
        <v>43883</v>
      </c>
      <c r="E39" s="33" t="s">
        <v>350</v>
      </c>
      <c r="F39" s="33" t="s">
        <v>396</v>
      </c>
      <c r="G39" s="33" t="s">
        <v>52</v>
      </c>
      <c r="H39" s="33" t="s">
        <v>247</v>
      </c>
    </row>
    <row r="40" spans="3:8" x14ac:dyDescent="0.25">
      <c r="C40" s="33">
        <v>2304924</v>
      </c>
      <c r="D40" s="34">
        <v>43885</v>
      </c>
      <c r="E40" s="33" t="s">
        <v>313</v>
      </c>
      <c r="F40" s="33" t="s">
        <v>396</v>
      </c>
      <c r="G40" s="33" t="s">
        <v>56</v>
      </c>
      <c r="H40" s="33" t="s">
        <v>228</v>
      </c>
    </row>
    <row r="41" spans="3:8" x14ac:dyDescent="0.25">
      <c r="C41" s="33">
        <v>9693394</v>
      </c>
      <c r="D41" s="34">
        <v>43885</v>
      </c>
      <c r="E41" s="33" t="s">
        <v>351</v>
      </c>
      <c r="F41" s="33" t="s">
        <v>396</v>
      </c>
      <c r="G41" s="33" t="s">
        <v>63</v>
      </c>
      <c r="H41" s="33" t="s">
        <v>228</v>
      </c>
    </row>
    <row r="42" spans="3:8" x14ac:dyDescent="0.25">
      <c r="C42" s="33">
        <v>34377401</v>
      </c>
      <c r="D42" s="34">
        <v>43885</v>
      </c>
      <c r="E42" s="33" t="s">
        <v>352</v>
      </c>
      <c r="F42" s="33" t="s">
        <v>396</v>
      </c>
      <c r="G42" s="33" t="s">
        <v>52</v>
      </c>
      <c r="H42" s="33" t="s">
        <v>228</v>
      </c>
    </row>
    <row r="43" spans="3:8" x14ac:dyDescent="0.25">
      <c r="C43" s="33">
        <v>37817833</v>
      </c>
      <c r="D43" s="34">
        <v>43883</v>
      </c>
      <c r="E43" s="33" t="s">
        <v>353</v>
      </c>
      <c r="F43" s="33" t="s">
        <v>396</v>
      </c>
      <c r="G43" s="33" t="s">
        <v>56</v>
      </c>
      <c r="H43" s="33" t="s">
        <v>238</v>
      </c>
    </row>
    <row r="44" spans="3:8" x14ac:dyDescent="0.25">
      <c r="C44" s="33">
        <v>45293735</v>
      </c>
      <c r="D44" s="34">
        <v>43885</v>
      </c>
      <c r="E44" s="33" t="s">
        <v>186</v>
      </c>
      <c r="F44" s="33" t="s">
        <v>396</v>
      </c>
      <c r="G44" s="33" t="s">
        <v>56</v>
      </c>
      <c r="H44" s="33" t="s">
        <v>245</v>
      </c>
    </row>
    <row r="45" spans="3:8" x14ac:dyDescent="0.25">
      <c r="C45" s="33">
        <v>86354800</v>
      </c>
      <c r="D45" s="34">
        <v>43885</v>
      </c>
      <c r="E45" s="33" t="s">
        <v>354</v>
      </c>
      <c r="F45" s="33" t="s">
        <v>396</v>
      </c>
      <c r="G45" s="33" t="s">
        <v>52</v>
      </c>
      <c r="H45" s="33" t="s">
        <v>228</v>
      </c>
    </row>
    <row r="46" spans="3:8" x14ac:dyDescent="0.25">
      <c r="C46" s="33">
        <v>66425448</v>
      </c>
      <c r="D46" s="34">
        <v>43885</v>
      </c>
      <c r="E46" s="33" t="s">
        <v>355</v>
      </c>
      <c r="F46" s="33" t="s">
        <v>396</v>
      </c>
      <c r="G46" s="33" t="s">
        <v>63</v>
      </c>
      <c r="H46" s="33" t="s">
        <v>228</v>
      </c>
    </row>
    <row r="47" spans="3:8" x14ac:dyDescent="0.25">
      <c r="C47" s="33">
        <v>68056696</v>
      </c>
      <c r="D47" s="34">
        <v>43885</v>
      </c>
      <c r="E47" s="33" t="s">
        <v>314</v>
      </c>
      <c r="F47" s="33" t="s">
        <v>396</v>
      </c>
      <c r="G47" s="33" t="s">
        <v>56</v>
      </c>
      <c r="H47" s="33" t="s">
        <v>249</v>
      </c>
    </row>
    <row r="48" spans="3:8" x14ac:dyDescent="0.25">
      <c r="C48" s="33">
        <v>72387657</v>
      </c>
      <c r="D48" s="34">
        <v>43883</v>
      </c>
      <c r="E48" s="33" t="s">
        <v>356</v>
      </c>
      <c r="F48" s="33" t="s">
        <v>396</v>
      </c>
      <c r="G48" s="33" t="s">
        <v>63</v>
      </c>
      <c r="H48" s="33" t="s">
        <v>247</v>
      </c>
    </row>
    <row r="49" spans="3:8" x14ac:dyDescent="0.25">
      <c r="C49" s="33">
        <v>364458</v>
      </c>
      <c r="D49" s="34">
        <v>43883</v>
      </c>
      <c r="E49" s="33" t="s">
        <v>357</v>
      </c>
      <c r="F49" s="33" t="s">
        <v>396</v>
      </c>
      <c r="G49" s="33" t="s">
        <v>63</v>
      </c>
      <c r="H49" s="33" t="s">
        <v>250</v>
      </c>
    </row>
    <row r="50" spans="3:8" x14ac:dyDescent="0.25">
      <c r="C50" s="33">
        <v>84924703</v>
      </c>
      <c r="D50" s="34">
        <v>43885</v>
      </c>
      <c r="E50" s="33" t="s">
        <v>358</v>
      </c>
      <c r="F50" s="33" t="s">
        <v>396</v>
      </c>
      <c r="G50" s="33" t="s">
        <v>63</v>
      </c>
      <c r="H50" s="33" t="s">
        <v>228</v>
      </c>
    </row>
    <row r="51" spans="3:8" x14ac:dyDescent="0.25">
      <c r="C51" s="33">
        <v>2868472</v>
      </c>
      <c r="D51" s="34">
        <v>43885</v>
      </c>
      <c r="E51" s="33" t="s">
        <v>359</v>
      </c>
      <c r="F51" s="33" t="s">
        <v>396</v>
      </c>
      <c r="G51" s="33" t="s">
        <v>63</v>
      </c>
      <c r="H51" s="33" t="s">
        <v>251</v>
      </c>
    </row>
    <row r="52" spans="3:8" x14ac:dyDescent="0.25">
      <c r="C52" s="33">
        <v>32525941</v>
      </c>
      <c r="D52" s="34">
        <v>43883</v>
      </c>
      <c r="E52" s="33" t="s">
        <v>360</v>
      </c>
      <c r="F52" s="33" t="s">
        <v>396</v>
      </c>
      <c r="G52" s="33" t="s">
        <v>52</v>
      </c>
      <c r="H52" s="33" t="s">
        <v>250</v>
      </c>
    </row>
    <row r="53" spans="3:8" x14ac:dyDescent="0.25">
      <c r="C53" s="33">
        <v>18538903</v>
      </c>
      <c r="D53" s="34">
        <v>43874</v>
      </c>
      <c r="E53" s="33" t="s">
        <v>361</v>
      </c>
      <c r="F53" s="33" t="s">
        <v>127</v>
      </c>
      <c r="G53" s="33" t="s">
        <v>56</v>
      </c>
      <c r="H53" s="33" t="s">
        <v>252</v>
      </c>
    </row>
    <row r="54" spans="3:8" x14ac:dyDescent="0.25">
      <c r="C54" s="33">
        <v>5504405</v>
      </c>
      <c r="D54" s="34">
        <v>43885</v>
      </c>
      <c r="E54" s="33" t="s">
        <v>362</v>
      </c>
      <c r="F54" s="33" t="s">
        <v>396</v>
      </c>
      <c r="G54" s="33" t="s">
        <v>56</v>
      </c>
      <c r="H54" s="33" t="s">
        <v>251</v>
      </c>
    </row>
    <row r="55" spans="3:8" x14ac:dyDescent="0.25">
      <c r="C55" s="33">
        <v>7023719</v>
      </c>
      <c r="D55" s="34">
        <v>43879</v>
      </c>
      <c r="E55" s="33" t="s">
        <v>315</v>
      </c>
      <c r="F55" s="33" t="s">
        <v>127</v>
      </c>
      <c r="G55" s="33" t="s">
        <v>63</v>
      </c>
      <c r="H55" s="33" t="s">
        <v>241</v>
      </c>
    </row>
    <row r="56" spans="3:8" x14ac:dyDescent="0.25">
      <c r="C56" s="33">
        <v>38217389</v>
      </c>
      <c r="D56" s="34">
        <v>43885</v>
      </c>
      <c r="E56" s="33" t="s">
        <v>363</v>
      </c>
      <c r="F56" s="33" t="s">
        <v>396</v>
      </c>
      <c r="G56" s="33" t="s">
        <v>52</v>
      </c>
      <c r="H56" s="33" t="s">
        <v>228</v>
      </c>
    </row>
    <row r="57" spans="3:8" x14ac:dyDescent="0.25">
      <c r="C57" s="33">
        <v>84273184</v>
      </c>
      <c r="D57" s="34">
        <v>43875</v>
      </c>
      <c r="E57" s="33" t="s">
        <v>364</v>
      </c>
      <c r="F57" s="33" t="s">
        <v>122</v>
      </c>
      <c r="G57" s="33" t="s">
        <v>56</v>
      </c>
      <c r="H57" s="33" t="s">
        <v>254</v>
      </c>
    </row>
    <row r="58" spans="3:8" x14ac:dyDescent="0.25">
      <c r="C58" s="33">
        <v>1824484</v>
      </c>
      <c r="D58" s="34">
        <v>43883</v>
      </c>
      <c r="E58" s="33" t="s">
        <v>365</v>
      </c>
      <c r="F58" s="33" t="s">
        <v>396</v>
      </c>
      <c r="G58" s="33" t="s">
        <v>56</v>
      </c>
      <c r="H58" s="33" t="s">
        <v>247</v>
      </c>
    </row>
    <row r="59" spans="3:8" x14ac:dyDescent="0.25">
      <c r="C59" s="33">
        <v>64659907</v>
      </c>
      <c r="D59" s="34">
        <v>43885</v>
      </c>
      <c r="E59" s="33" t="s">
        <v>316</v>
      </c>
      <c r="F59" s="33" t="s">
        <v>396</v>
      </c>
      <c r="G59" s="33" t="s">
        <v>52</v>
      </c>
      <c r="H59" s="33" t="s">
        <v>255</v>
      </c>
    </row>
    <row r="60" spans="3:8" x14ac:dyDescent="0.25">
      <c r="C60" s="33">
        <v>56012099</v>
      </c>
      <c r="D60" s="34">
        <v>43885</v>
      </c>
      <c r="E60" s="33" t="s">
        <v>366</v>
      </c>
      <c r="F60" s="33" t="s">
        <v>396</v>
      </c>
      <c r="G60" s="33" t="s">
        <v>52</v>
      </c>
      <c r="H60" s="33" t="s">
        <v>228</v>
      </c>
    </row>
    <row r="61" spans="3:8" x14ac:dyDescent="0.25">
      <c r="C61" s="33">
        <v>20305531</v>
      </c>
      <c r="D61" s="34">
        <v>43882</v>
      </c>
      <c r="E61" s="33" t="s">
        <v>367</v>
      </c>
      <c r="F61" s="33" t="s">
        <v>396</v>
      </c>
      <c r="G61" s="33" t="s">
        <v>63</v>
      </c>
      <c r="H61" s="33" t="s">
        <v>243</v>
      </c>
    </row>
    <row r="62" spans="3:8" x14ac:dyDescent="0.25">
      <c r="C62" s="33">
        <v>98913247</v>
      </c>
      <c r="D62" s="34">
        <v>43882</v>
      </c>
      <c r="E62" s="33" t="s">
        <v>368</v>
      </c>
      <c r="F62" s="33" t="s">
        <v>396</v>
      </c>
      <c r="G62" s="33" t="s">
        <v>56</v>
      </c>
      <c r="H62" s="33" t="s">
        <v>235</v>
      </c>
    </row>
    <row r="63" spans="3:8" x14ac:dyDescent="0.25">
      <c r="C63" s="33">
        <v>54679451</v>
      </c>
      <c r="D63" s="34">
        <v>43885</v>
      </c>
      <c r="E63" s="33" t="s">
        <v>369</v>
      </c>
      <c r="F63" s="33" t="s">
        <v>396</v>
      </c>
      <c r="G63" s="33" t="s">
        <v>56</v>
      </c>
      <c r="H63" s="33" t="s">
        <v>228</v>
      </c>
    </row>
    <row r="64" spans="3:8" x14ac:dyDescent="0.25">
      <c r="C64" s="33">
        <v>99549370</v>
      </c>
      <c r="D64" s="34">
        <v>43885</v>
      </c>
      <c r="E64" s="33" t="s">
        <v>370</v>
      </c>
      <c r="F64" s="33" t="s">
        <v>396</v>
      </c>
      <c r="G64" s="33" t="s">
        <v>56</v>
      </c>
      <c r="H64" s="33" t="s">
        <v>228</v>
      </c>
    </row>
    <row r="65" spans="3:8" x14ac:dyDescent="0.25">
      <c r="C65" s="33">
        <v>62043388</v>
      </c>
      <c r="D65" s="34">
        <v>43878</v>
      </c>
      <c r="E65" s="33" t="s">
        <v>371</v>
      </c>
      <c r="F65" s="33" t="s">
        <v>122</v>
      </c>
      <c r="G65" s="33" t="s">
        <v>63</v>
      </c>
      <c r="H65" s="33" t="s">
        <v>256</v>
      </c>
    </row>
    <row r="66" spans="3:8" x14ac:dyDescent="0.25">
      <c r="C66" s="33">
        <v>23748489</v>
      </c>
      <c r="D66" s="34">
        <v>43882</v>
      </c>
      <c r="E66" s="33" t="s">
        <v>372</v>
      </c>
      <c r="F66" s="33" t="s">
        <v>396</v>
      </c>
      <c r="G66" s="33" t="s">
        <v>52</v>
      </c>
      <c r="H66" s="33" t="s">
        <v>235</v>
      </c>
    </row>
    <row r="67" spans="3:8" x14ac:dyDescent="0.25">
      <c r="C67" s="33">
        <v>10151942</v>
      </c>
      <c r="D67" s="34">
        <v>43875</v>
      </c>
      <c r="E67" s="33" t="s">
        <v>373</v>
      </c>
      <c r="F67" s="33" t="s">
        <v>122</v>
      </c>
      <c r="G67" s="33" t="s">
        <v>52</v>
      </c>
      <c r="H67" s="33" t="s">
        <v>257</v>
      </c>
    </row>
    <row r="68" spans="3:8" x14ac:dyDescent="0.25">
      <c r="C68" s="33">
        <v>2060294</v>
      </c>
      <c r="D68" s="34">
        <v>43885</v>
      </c>
      <c r="E68" s="33" t="s">
        <v>317</v>
      </c>
      <c r="F68" s="33" t="s">
        <v>396</v>
      </c>
      <c r="G68" s="33" t="s">
        <v>56</v>
      </c>
      <c r="H68" s="33" t="s">
        <v>258</v>
      </c>
    </row>
    <row r="69" spans="3:8" x14ac:dyDescent="0.25">
      <c r="C69" s="33">
        <v>31217006</v>
      </c>
      <c r="D69" s="34">
        <v>43885</v>
      </c>
      <c r="E69" s="33" t="s">
        <v>374</v>
      </c>
      <c r="F69" s="33" t="s">
        <v>396</v>
      </c>
      <c r="G69" s="33" t="s">
        <v>56</v>
      </c>
      <c r="H69" s="33" t="s">
        <v>228</v>
      </c>
    </row>
    <row r="70" spans="3:8" x14ac:dyDescent="0.25">
      <c r="C70" s="33">
        <v>50309361</v>
      </c>
      <c r="D70" s="34">
        <v>43884</v>
      </c>
      <c r="E70" s="33" t="s">
        <v>375</v>
      </c>
      <c r="F70" s="33" t="s">
        <v>396</v>
      </c>
      <c r="G70" s="33" t="s">
        <v>56</v>
      </c>
      <c r="H70" s="33" t="s">
        <v>259</v>
      </c>
    </row>
    <row r="71" spans="3:8" x14ac:dyDescent="0.25">
      <c r="C71" s="33">
        <v>44531146</v>
      </c>
      <c r="D71" s="34">
        <v>43874</v>
      </c>
      <c r="E71" s="33" t="s">
        <v>318</v>
      </c>
      <c r="F71" s="33" t="s">
        <v>122</v>
      </c>
      <c r="G71" s="33" t="s">
        <v>63</v>
      </c>
      <c r="H71" s="33" t="s">
        <v>260</v>
      </c>
    </row>
    <row r="72" spans="3:8" x14ac:dyDescent="0.25">
      <c r="C72" s="33">
        <v>18653397</v>
      </c>
      <c r="D72" s="34">
        <v>43881</v>
      </c>
      <c r="E72" s="33" t="s">
        <v>376</v>
      </c>
      <c r="F72" s="33" t="s">
        <v>134</v>
      </c>
      <c r="G72" s="33" t="s">
        <v>56</v>
      </c>
      <c r="H72" s="33" t="s">
        <v>261</v>
      </c>
    </row>
    <row r="73" spans="3:8" x14ac:dyDescent="0.25">
      <c r="C73" s="33">
        <v>76112617</v>
      </c>
      <c r="D73" s="34">
        <v>43879</v>
      </c>
      <c r="E73" s="33" t="s">
        <v>377</v>
      </c>
      <c r="F73" s="33" t="s">
        <v>122</v>
      </c>
      <c r="G73" s="33" t="s">
        <v>52</v>
      </c>
      <c r="H73" s="33" t="s">
        <v>262</v>
      </c>
    </row>
    <row r="74" spans="3:8" x14ac:dyDescent="0.25">
      <c r="C74" s="33">
        <v>47365799</v>
      </c>
      <c r="D74" s="34">
        <v>43876</v>
      </c>
      <c r="E74" s="33" t="s">
        <v>319</v>
      </c>
      <c r="F74" s="33" t="s">
        <v>122</v>
      </c>
      <c r="G74" s="33" t="s">
        <v>52</v>
      </c>
      <c r="H74" s="33" t="s">
        <v>263</v>
      </c>
    </row>
    <row r="75" spans="3:8" x14ac:dyDescent="0.25">
      <c r="C75" s="33">
        <v>35787046</v>
      </c>
      <c r="D75" s="34">
        <v>43881</v>
      </c>
      <c r="E75" s="33" t="s">
        <v>321</v>
      </c>
      <c r="F75" s="33" t="s">
        <v>127</v>
      </c>
      <c r="G75" s="33" t="s">
        <v>56</v>
      </c>
      <c r="H75" s="33" t="s">
        <v>265</v>
      </c>
    </row>
    <row r="76" spans="3:8" x14ac:dyDescent="0.25">
      <c r="C76" s="33">
        <v>80819212</v>
      </c>
      <c r="D76" s="34">
        <v>43882</v>
      </c>
      <c r="E76" s="33" t="s">
        <v>378</v>
      </c>
      <c r="F76" s="33" t="s">
        <v>396</v>
      </c>
      <c r="G76" s="33" t="s">
        <v>52</v>
      </c>
      <c r="H76" s="33" t="s">
        <v>236</v>
      </c>
    </row>
    <row r="77" spans="3:8" x14ac:dyDescent="0.25">
      <c r="C77" s="33">
        <v>4739432</v>
      </c>
      <c r="D77" s="34">
        <v>43883</v>
      </c>
      <c r="E77" s="33" t="s">
        <v>379</v>
      </c>
      <c r="F77" s="33" t="s">
        <v>396</v>
      </c>
      <c r="G77" s="33" t="s">
        <v>56</v>
      </c>
      <c r="H77" s="33" t="s">
        <v>268</v>
      </c>
    </row>
    <row r="78" spans="3:8" x14ac:dyDescent="0.25">
      <c r="C78" s="33">
        <v>54660147</v>
      </c>
      <c r="D78" s="34">
        <v>43881</v>
      </c>
      <c r="E78" s="33" t="s">
        <v>322</v>
      </c>
      <c r="F78" s="33" t="s">
        <v>122</v>
      </c>
      <c r="G78" s="33" t="s">
        <v>52</v>
      </c>
      <c r="H78" s="33" t="s">
        <v>269</v>
      </c>
    </row>
    <row r="79" spans="3:8" x14ac:dyDescent="0.25">
      <c r="C79" s="33">
        <v>35884892</v>
      </c>
      <c r="D79" s="34">
        <v>43875</v>
      </c>
      <c r="E79" s="33" t="s">
        <v>380</v>
      </c>
      <c r="F79" s="33" t="s">
        <v>129</v>
      </c>
      <c r="G79" s="33" t="s">
        <v>63</v>
      </c>
      <c r="H79" s="33" t="s">
        <v>270</v>
      </c>
    </row>
    <row r="80" spans="3:8" x14ac:dyDescent="0.25">
      <c r="C80" s="33">
        <v>65999628</v>
      </c>
      <c r="D80" s="34">
        <v>43874</v>
      </c>
      <c r="E80" s="33" t="s">
        <v>381</v>
      </c>
      <c r="F80" s="33" t="s">
        <v>129</v>
      </c>
      <c r="G80" s="33" t="s">
        <v>56</v>
      </c>
      <c r="H80" s="33" t="s">
        <v>271</v>
      </c>
    </row>
    <row r="81" spans="3:8" x14ac:dyDescent="0.25">
      <c r="C81" s="33">
        <v>20268861</v>
      </c>
      <c r="D81" s="34">
        <v>43879</v>
      </c>
      <c r="E81" s="33" t="s">
        <v>323</v>
      </c>
      <c r="F81" s="33" t="s">
        <v>127</v>
      </c>
      <c r="G81" s="33" t="s">
        <v>56</v>
      </c>
      <c r="H81" s="33" t="s">
        <v>272</v>
      </c>
    </row>
    <row r="82" spans="3:8" x14ac:dyDescent="0.25">
      <c r="C82" s="33">
        <v>64592884</v>
      </c>
      <c r="D82" s="34">
        <v>43878</v>
      </c>
      <c r="E82" s="33" t="s">
        <v>382</v>
      </c>
      <c r="F82" s="33" t="s">
        <v>122</v>
      </c>
      <c r="G82" s="33" t="s">
        <v>56</v>
      </c>
      <c r="H82" s="33" t="s">
        <v>273</v>
      </c>
    </row>
    <row r="83" spans="3:8" x14ac:dyDescent="0.25">
      <c r="C83" s="33">
        <v>33737746</v>
      </c>
      <c r="D83" s="34">
        <v>43883</v>
      </c>
      <c r="E83" s="33" t="s">
        <v>383</v>
      </c>
      <c r="F83" s="33" t="s">
        <v>396</v>
      </c>
      <c r="G83" s="33" t="s">
        <v>56</v>
      </c>
      <c r="H83" s="33" t="s">
        <v>274</v>
      </c>
    </row>
    <row r="84" spans="3:8" x14ac:dyDescent="0.25">
      <c r="C84" s="33">
        <v>37257584</v>
      </c>
      <c r="D84" s="34">
        <v>43883</v>
      </c>
      <c r="E84" s="33" t="s">
        <v>324</v>
      </c>
      <c r="F84" s="33" t="s">
        <v>396</v>
      </c>
      <c r="G84" s="33" t="s">
        <v>63</v>
      </c>
      <c r="H84" s="33" t="s">
        <v>275</v>
      </c>
    </row>
    <row r="85" spans="3:8" x14ac:dyDescent="0.25">
      <c r="C85" s="33">
        <v>37484557</v>
      </c>
      <c r="D85" s="34">
        <v>43875</v>
      </c>
      <c r="E85" s="33" t="s">
        <v>397</v>
      </c>
      <c r="F85" s="33" t="s">
        <v>129</v>
      </c>
      <c r="G85" s="33" t="s">
        <v>398</v>
      </c>
      <c r="H85" s="33" t="s">
        <v>276</v>
      </c>
    </row>
    <row r="86" spans="3:8" x14ac:dyDescent="0.25">
      <c r="C86" s="33">
        <v>43918096</v>
      </c>
      <c r="D86" s="34">
        <v>43883</v>
      </c>
      <c r="E86" s="33" t="s">
        <v>325</v>
      </c>
      <c r="F86" s="33" t="s">
        <v>396</v>
      </c>
      <c r="G86" s="33" t="s">
        <v>56</v>
      </c>
      <c r="H86" s="33" t="s">
        <v>277</v>
      </c>
    </row>
    <row r="87" spans="3:8" x14ac:dyDescent="0.25">
      <c r="C87" s="33">
        <v>72650203</v>
      </c>
      <c r="D87" s="34">
        <v>43883</v>
      </c>
      <c r="E87" s="33" t="s">
        <v>384</v>
      </c>
      <c r="F87" s="33" t="s">
        <v>396</v>
      </c>
      <c r="G87" s="33" t="s">
        <v>52</v>
      </c>
      <c r="H87" s="33" t="s">
        <v>247</v>
      </c>
    </row>
    <row r="88" spans="3:8" x14ac:dyDescent="0.25">
      <c r="C88" s="33">
        <v>13838472</v>
      </c>
      <c r="D88" s="34">
        <v>43882</v>
      </c>
      <c r="E88" s="33" t="s">
        <v>385</v>
      </c>
      <c r="F88" s="33" t="s">
        <v>396</v>
      </c>
      <c r="G88" s="33" t="s">
        <v>63</v>
      </c>
      <c r="H88" s="33" t="s">
        <v>235</v>
      </c>
    </row>
    <row r="89" spans="3:8" x14ac:dyDescent="0.25">
      <c r="C89" s="33">
        <v>13072707</v>
      </c>
      <c r="D89" s="34">
        <v>43881</v>
      </c>
      <c r="E89" s="33" t="s">
        <v>386</v>
      </c>
      <c r="F89" s="33" t="s">
        <v>127</v>
      </c>
      <c r="G89" s="33" t="s">
        <v>56</v>
      </c>
      <c r="H89" s="33" t="s">
        <v>278</v>
      </c>
    </row>
    <row r="90" spans="3:8" x14ac:dyDescent="0.25">
      <c r="C90" s="33">
        <v>76642024</v>
      </c>
      <c r="D90" s="34">
        <v>43883</v>
      </c>
      <c r="E90" s="33" t="s">
        <v>387</v>
      </c>
      <c r="F90" s="33" t="s">
        <v>396</v>
      </c>
      <c r="G90" s="33" t="s">
        <v>63</v>
      </c>
      <c r="H90" s="33" t="s">
        <v>238</v>
      </c>
    </row>
    <row r="91" spans="3:8" x14ac:dyDescent="0.25">
      <c r="C91" s="33">
        <v>78995651</v>
      </c>
      <c r="D91" s="34">
        <v>43879</v>
      </c>
      <c r="E91" s="33" t="s">
        <v>326</v>
      </c>
      <c r="F91" s="33" t="s">
        <v>127</v>
      </c>
      <c r="G91" s="33" t="s">
        <v>56</v>
      </c>
      <c r="H91" s="33" t="s">
        <v>241</v>
      </c>
    </row>
    <row r="92" spans="3:8" x14ac:dyDescent="0.25">
      <c r="C92" s="33">
        <v>76842905</v>
      </c>
      <c r="D92" s="34">
        <v>43883</v>
      </c>
      <c r="E92" s="33" t="s">
        <v>388</v>
      </c>
      <c r="F92" s="33" t="s">
        <v>396</v>
      </c>
      <c r="G92" s="33" t="s">
        <v>56</v>
      </c>
      <c r="H92" s="33" t="s">
        <v>247</v>
      </c>
    </row>
    <row r="93" spans="3:8" x14ac:dyDescent="0.25">
      <c r="C93" s="33">
        <v>53499318</v>
      </c>
      <c r="D93" s="34">
        <v>43881</v>
      </c>
      <c r="E93" s="33" t="s">
        <v>389</v>
      </c>
      <c r="F93" s="33" t="s">
        <v>122</v>
      </c>
      <c r="G93" s="33" t="s">
        <v>56</v>
      </c>
      <c r="H93" s="33" t="s">
        <v>279</v>
      </c>
    </row>
    <row r="94" spans="3:8" x14ac:dyDescent="0.25">
      <c r="C94" s="33">
        <v>22733612</v>
      </c>
      <c r="D94" s="34">
        <v>43881</v>
      </c>
      <c r="E94" s="33" t="s">
        <v>390</v>
      </c>
      <c r="F94" s="33" t="s">
        <v>129</v>
      </c>
      <c r="G94" s="33" t="s">
        <v>52</v>
      </c>
      <c r="H94" s="33" t="s">
        <v>236</v>
      </c>
    </row>
    <row r="95" spans="3:8" x14ac:dyDescent="0.25">
      <c r="C95" s="33">
        <v>9337745</v>
      </c>
      <c r="D95" s="34">
        <v>43883</v>
      </c>
      <c r="E95" s="33" t="s">
        <v>391</v>
      </c>
      <c r="F95" s="33" t="s">
        <v>396</v>
      </c>
      <c r="G95" s="33" t="s">
        <v>56</v>
      </c>
      <c r="H95" s="33" t="s">
        <v>247</v>
      </c>
    </row>
    <row r="96" spans="3:8" x14ac:dyDescent="0.25">
      <c r="C96" s="33">
        <v>50600322</v>
      </c>
      <c r="D96" s="34">
        <v>43883</v>
      </c>
      <c r="E96" s="33" t="s">
        <v>392</v>
      </c>
      <c r="F96" s="33" t="s">
        <v>396</v>
      </c>
      <c r="G96" s="33" t="s">
        <v>56</v>
      </c>
      <c r="H96" s="33" t="s">
        <v>274</v>
      </c>
    </row>
    <row r="97" spans="3:8" x14ac:dyDescent="0.25">
      <c r="C97" s="9" t="s">
        <v>39</v>
      </c>
      <c r="D97" s="9"/>
      <c r="E97" s="9"/>
      <c r="F97" s="9"/>
      <c r="G97" s="9"/>
      <c r="H97" s="9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8:H13"/>
  <sheetViews>
    <sheetView showGridLines="0" zoomScale="85" zoomScaleNormal="85" workbookViewId="0"/>
  </sheetViews>
  <sheetFormatPr baseColWidth="10" defaultRowHeight="15" x14ac:dyDescent="0.25"/>
  <cols>
    <col min="3" max="3" width="17.5703125" bestFit="1" customWidth="1"/>
    <col min="4" max="4" width="23.28515625" bestFit="1" customWidth="1"/>
    <col min="5" max="5" width="16.28515625" bestFit="1" customWidth="1"/>
    <col min="6" max="6" width="24" hidden="1" customWidth="1"/>
    <col min="7" max="7" width="11.7109375" bestFit="1" customWidth="1"/>
    <col min="8" max="8" width="19" bestFit="1" customWidth="1"/>
  </cols>
  <sheetData>
    <row r="8" spans="3:8" ht="16.5" hidden="1" customHeight="1" x14ac:dyDescent="0.25">
      <c r="C8" s="13" t="s">
        <v>16</v>
      </c>
      <c r="D8" s="12" t="s">
        <v>89</v>
      </c>
    </row>
    <row r="10" spans="3:8" x14ac:dyDescent="0.25">
      <c r="C10" s="10" t="s">
        <v>2</v>
      </c>
      <c r="D10" s="10" t="s">
        <v>50</v>
      </c>
      <c r="E10" s="11" t="s">
        <v>42</v>
      </c>
      <c r="F10" s="10" t="s">
        <v>44</v>
      </c>
      <c r="G10" s="10" t="s">
        <v>51</v>
      </c>
      <c r="H10" s="10" t="s">
        <v>20</v>
      </c>
    </row>
    <row r="11" spans="3:8" x14ac:dyDescent="0.25">
      <c r="C11" s="12">
        <v>3097915</v>
      </c>
      <c r="D11" s="47">
        <v>43889</v>
      </c>
      <c r="E11" s="12" t="s">
        <v>1147</v>
      </c>
      <c r="F11" s="12" t="s">
        <v>398</v>
      </c>
      <c r="G11" s="12" t="s">
        <v>688</v>
      </c>
      <c r="H11" s="12" t="s">
        <v>129</v>
      </c>
    </row>
    <row r="12" spans="3:8" x14ac:dyDescent="0.25">
      <c r="C12" s="12">
        <v>13024450</v>
      </c>
      <c r="D12" s="47">
        <v>43894</v>
      </c>
      <c r="E12" s="12" t="s">
        <v>1148</v>
      </c>
      <c r="F12" s="12" t="s">
        <v>398</v>
      </c>
      <c r="G12" s="12" t="s">
        <v>727</v>
      </c>
      <c r="H12" s="12" t="s">
        <v>122</v>
      </c>
    </row>
    <row r="13" spans="3:8" x14ac:dyDescent="0.25">
      <c r="C13" s="11" t="s">
        <v>39</v>
      </c>
      <c r="D13" s="11"/>
      <c r="E13" s="11"/>
      <c r="F13" s="11"/>
      <c r="G13" s="11"/>
      <c r="H13" s="11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BasePQR</vt:lpstr>
      <vt:lpstr>Index</vt:lpstr>
      <vt:lpstr>Matriz</vt:lpstr>
      <vt:lpstr>Sector</vt:lpstr>
      <vt:lpstr>Telefonia</vt:lpstr>
      <vt:lpstr>Television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anderson.gallo</dc:creator>
  <cp:lastModifiedBy>EUDY</cp:lastModifiedBy>
  <dcterms:created xsi:type="dcterms:W3CDTF">2018-02-27T19:35:05Z</dcterms:created>
  <dcterms:modified xsi:type="dcterms:W3CDTF">2021-02-04T16:53:22Z</dcterms:modified>
</cp:coreProperties>
</file>