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date1904="1" showInkAnnotation="0" autoCompressPictures="0"/>
  <bookViews>
    <workbookView xWindow="0" yWindow="0" windowWidth="38400" windowHeight="22260" tabRatio="500"/>
  </bookViews>
  <sheets>
    <sheet name="YTD 2011 &amp; 2012" sheetId="1" r:id="rId1"/>
    <sheet name="2012 YTD Sales Performance" sheetId="2" r:id="rId2"/>
  </sheets>
  <definedNames>
    <definedName name="_xlnm._FilterDatabase" localSheetId="1" hidden="1">'2012 YTD Sales Performance'!$A$73:$Q$73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9" i="2" l="1"/>
  <c r="Q6" i="1"/>
  <c r="Q5" i="1"/>
</calcChain>
</file>

<file path=xl/sharedStrings.xml><?xml version="1.0" encoding="utf-8"?>
<sst xmlns="http://schemas.openxmlformats.org/spreadsheetml/2006/main" count="710" uniqueCount="222">
  <si>
    <t>Customer</t>
  </si>
  <si>
    <t>Jan-2011 ($)</t>
  </si>
  <si>
    <t>Feb-2011 ($)</t>
  </si>
  <si>
    <t>Mar-2011 ($)</t>
  </si>
  <si>
    <t>Apr-2011 ($)</t>
  </si>
  <si>
    <t>May-2011 ($)</t>
  </si>
  <si>
    <t>Jun-2011 ($)</t>
  </si>
  <si>
    <t>Jul-2011 ($)</t>
  </si>
  <si>
    <t>Aug-2011 ($)</t>
  </si>
  <si>
    <t>Sep-2011 ($)</t>
  </si>
  <si>
    <t>Oct-2011 ($)</t>
  </si>
  <si>
    <t>Nov-2011 ($)</t>
  </si>
  <si>
    <t>Dec-2011 ($)</t>
  </si>
  <si>
    <t>Total</t>
  </si>
  <si>
    <t>Sep-2012 ($)</t>
  </si>
  <si>
    <t>Aug-2012 ($)</t>
  </si>
  <si>
    <t>Jul-2012 ($)</t>
  </si>
  <si>
    <t>Jun-2012 ($)</t>
  </si>
  <si>
    <t>May-2012 ($)</t>
  </si>
  <si>
    <t>Apr-2012 ($)</t>
  </si>
  <si>
    <t>Mar-2012 ($)</t>
  </si>
  <si>
    <t>Feb-2012 ($)</t>
  </si>
  <si>
    <t>Jan-2012 ($)</t>
  </si>
  <si>
    <t>YEAR</t>
  </si>
  <si>
    <t>TOTAL</t>
  </si>
  <si>
    <t>UX8800</t>
  </si>
  <si>
    <t>KF394</t>
  </si>
  <si>
    <t>JFL210</t>
  </si>
  <si>
    <t>JF80</t>
  </si>
  <si>
    <t>JF8</t>
  </si>
  <si>
    <t>JF60</t>
  </si>
  <si>
    <t>VRM12</t>
  </si>
  <si>
    <t>VR62</t>
  </si>
  <si>
    <t>VR61</t>
  </si>
  <si>
    <t>VR51</t>
  </si>
  <si>
    <t>VR21</t>
  </si>
  <si>
    <t>FR129</t>
  </si>
  <si>
    <t>VFR159</t>
  </si>
  <si>
    <t>VFR129</t>
  </si>
  <si>
    <t>VFM129</t>
  </si>
  <si>
    <t>UB12</t>
  </si>
  <si>
    <t>QX564</t>
  </si>
  <si>
    <t>QX544</t>
  </si>
  <si>
    <t>MK8196</t>
  </si>
  <si>
    <t>MK2396</t>
  </si>
  <si>
    <t>KF730</t>
  </si>
  <si>
    <t>AX396</t>
  </si>
  <si>
    <t>SB1001</t>
  </si>
  <si>
    <t>KF740</t>
  </si>
  <si>
    <t>CR72</t>
  </si>
  <si>
    <t>MK2399</t>
  </si>
  <si>
    <t>MK2364</t>
  </si>
  <si>
    <t>SMS5</t>
  </si>
  <si>
    <t>SMS4990</t>
  </si>
  <si>
    <t>SMS4</t>
  </si>
  <si>
    <t>SMS2990</t>
  </si>
  <si>
    <t>SMS1990</t>
  </si>
  <si>
    <t>DX1208</t>
  </si>
  <si>
    <t>CIS400</t>
  </si>
  <si>
    <t>CIS300</t>
  </si>
  <si>
    <t>VX29</t>
  </si>
  <si>
    <t>CIS330</t>
  </si>
  <si>
    <t>Description</t>
  </si>
  <si>
    <t>Model</t>
  </si>
  <si>
    <t>Model Group</t>
  </si>
  <si>
    <t>Item Type</t>
  </si>
  <si>
    <t>World</t>
  </si>
  <si>
    <t>Top 30 Worldwide (By Revenue)</t>
  </si>
  <si>
    <t>Ranking</t>
  </si>
  <si>
    <t>NTL720</t>
  </si>
  <si>
    <t>KF760</t>
  </si>
  <si>
    <t>MW12</t>
  </si>
  <si>
    <t>MW15</t>
  </si>
  <si>
    <t>SB2001</t>
  </si>
  <si>
    <t>SB1002</t>
  </si>
  <si>
    <t>DSA250</t>
  </si>
  <si>
    <t>SB1000</t>
  </si>
  <si>
    <t>Top 30 Worldwide (By Units)</t>
  </si>
  <si>
    <t>SP-QRP2(6)</t>
  </si>
  <si>
    <t>SMS3</t>
  </si>
  <si>
    <t>ACC-EB3825</t>
  </si>
  <si>
    <t>ONKYO TOKKI LTD</t>
  </si>
  <si>
    <t>Onkyo Tokki Year To Date Performance (By Revenue)</t>
  </si>
  <si>
    <t>Total ($)</t>
  </si>
  <si>
    <t>COMMERCIAL INTEGRATION</t>
  </si>
  <si>
    <t>CIS SPEAKERS</t>
  </si>
  <si>
    <t>EAWC-CIS300-Ceiling Speaker</t>
  </si>
  <si>
    <t>SMS SPEAKERS</t>
  </si>
  <si>
    <t>EAWC-SMS3-Two-Way Speaker Syst</t>
  </si>
  <si>
    <t>EAWC-SMS3W-Two-Way Speaker Sys</t>
  </si>
  <si>
    <t>EAWC-SMS4-Two-Way Speaker Syst</t>
  </si>
  <si>
    <t>EAWC-SMS5-Two-Way Speaker Syst</t>
  </si>
  <si>
    <t>EAWC-SMS5W-Two-Way Speaker Sys</t>
  </si>
  <si>
    <t>HORNS</t>
  </si>
  <si>
    <t>PAGING HORNS</t>
  </si>
  <si>
    <t>PH15</t>
  </si>
  <si>
    <t>EAWC-PH15-Paging Horn</t>
  </si>
  <si>
    <t>MOBILE PRODUCTION</t>
  </si>
  <si>
    <t>ACCESSORIES</t>
  </si>
  <si>
    <t>ACC-PAMW</t>
  </si>
  <si>
    <t>ACC-PAMW POLE ADAPTER</t>
  </si>
  <si>
    <t>PLT1K1</t>
  </si>
  <si>
    <t>PLT1K1 CASTER PALLET</t>
  </si>
  <si>
    <t>MW</t>
  </si>
  <si>
    <t>MW10</t>
  </si>
  <si>
    <t>EAW MW10 BLACK</t>
  </si>
  <si>
    <t>EAW MW12 BLACK</t>
  </si>
  <si>
    <t>EAW MW15 BLACK</t>
  </si>
  <si>
    <t>MW8</t>
  </si>
  <si>
    <t>EAW MW8 BLACK</t>
  </si>
  <si>
    <t>SB</t>
  </si>
  <si>
    <t>EAW SB1001 BLACK</t>
  </si>
  <si>
    <t>SB120</t>
  </si>
  <si>
    <t>EAW SB120zR BLACK</t>
  </si>
  <si>
    <t>SB150</t>
  </si>
  <si>
    <t>EAW SB150zR BLACK</t>
  </si>
  <si>
    <t>SB180</t>
  </si>
  <si>
    <t>EAW SB180zR BLACK</t>
  </si>
  <si>
    <t>SB250</t>
  </si>
  <si>
    <t>EAW SB250zR BLACK</t>
  </si>
  <si>
    <t>PARTS</t>
  </si>
  <si>
    <t>UNASSIGNED</t>
  </si>
  <si>
    <t>UBKT-V12U U-BRACKET BLK</t>
  </si>
  <si>
    <t>PERMANENT INSTALL</t>
  </si>
  <si>
    <t>FB1DSA</t>
  </si>
  <si>
    <t>FB1DSA FLYBAR</t>
  </si>
  <si>
    <t>AX</t>
  </si>
  <si>
    <t>AX122</t>
  </si>
  <si>
    <t>EAW AX122 BLACK</t>
  </si>
  <si>
    <t>AX364</t>
  </si>
  <si>
    <t>EAW AX364 BLACK</t>
  </si>
  <si>
    <t>AX366</t>
  </si>
  <si>
    <t>EAW AX366 BLACK</t>
  </si>
  <si>
    <t>EAW AX396 BLACK</t>
  </si>
  <si>
    <t>DSA</t>
  </si>
  <si>
    <t>EAW DSA250z WHITE 115V</t>
  </si>
  <si>
    <t>LS</t>
  </si>
  <si>
    <t>LS832</t>
  </si>
  <si>
    <t>EAW LS832i BLACK</t>
  </si>
  <si>
    <t>MK</t>
  </si>
  <si>
    <t>MK2394</t>
  </si>
  <si>
    <t>EAW MK2394 BLACK</t>
  </si>
  <si>
    <t>EAW MK2396 BLACK</t>
  </si>
  <si>
    <t>MK5364</t>
  </si>
  <si>
    <t>EAW MK5364i BLACK</t>
  </si>
  <si>
    <t>MK5396</t>
  </si>
  <si>
    <t>EAW MK5396 BLACK</t>
  </si>
  <si>
    <t>MK5399</t>
  </si>
  <si>
    <t>EAW MK5399 BLACK</t>
  </si>
  <si>
    <t>EAW MK8196i BLACK</t>
  </si>
  <si>
    <t>UB</t>
  </si>
  <si>
    <t>EAW UB12Si BLACK</t>
  </si>
  <si>
    <t>UB52</t>
  </si>
  <si>
    <t>EAW UB52i BLACK</t>
  </si>
  <si>
    <t>PROFESSIONAL SYSTEMS</t>
  </si>
  <si>
    <t>ACC-CK200</t>
  </si>
  <si>
    <t>ACC-CK200 CASTER KIT</t>
  </si>
  <si>
    <t>VF</t>
  </si>
  <si>
    <t>VFM109</t>
  </si>
  <si>
    <t>EAW VFM109 BLACK</t>
  </si>
  <si>
    <t>EAW VFM129 BLACK</t>
  </si>
  <si>
    <t>VFM159</t>
  </si>
  <si>
    <t>EAW VFM159 BLACK</t>
  </si>
  <si>
    <t>EAW VFR129 BLACK</t>
  </si>
  <si>
    <t>VFR69</t>
  </si>
  <si>
    <t>EAW VFR69 BLACK</t>
  </si>
  <si>
    <t>VFR89</t>
  </si>
  <si>
    <t>EAW VFR89 BLACK</t>
  </si>
  <si>
    <t>UNIVERSAL APPLICATION</t>
  </si>
  <si>
    <t>ACC-GS172</t>
  </si>
  <si>
    <t>ACC-GS172 GROUND STACK</t>
  </si>
  <si>
    <t>FB172</t>
  </si>
  <si>
    <t>FB172 FLYBAR</t>
  </si>
  <si>
    <t>UBKT-S2</t>
  </si>
  <si>
    <t>UBKT-S2 U-BRACKET BLK</t>
  </si>
  <si>
    <t>JF</t>
  </si>
  <si>
    <t>JF10</t>
  </si>
  <si>
    <t>EAW JF10 BLACK</t>
  </si>
  <si>
    <t>JF26</t>
  </si>
  <si>
    <t>EAW JF26 BLACK</t>
  </si>
  <si>
    <t>JF29</t>
  </si>
  <si>
    <t>EAW JF29 BLACK</t>
  </si>
  <si>
    <t>JF56</t>
  </si>
  <si>
    <t>EAW JF56 BLACK</t>
  </si>
  <si>
    <t>EAW JF8 BLACK</t>
  </si>
  <si>
    <t>JFL</t>
  </si>
  <si>
    <t>EAW JFL210 BLACK</t>
  </si>
  <si>
    <t>KF</t>
  </si>
  <si>
    <t>KF720</t>
  </si>
  <si>
    <t>EAW KF720 BLACK</t>
  </si>
  <si>
    <t>UX</t>
  </si>
  <si>
    <t>UX3600</t>
  </si>
  <si>
    <t xml:space="preserve">EAW UX3600 LOUDSPEAKER SYSTEM </t>
  </si>
  <si>
    <t>EAW UX8800 LOUDSPEAKER PROCESS</t>
  </si>
  <si>
    <t>Onkyo Tokki Year To Date Performance (By Units)</t>
  </si>
  <si>
    <t>Onkyo Tokki Top 30 (By Revenue)</t>
  </si>
  <si>
    <t>Onkyo Tokki Top 30 (By Units)</t>
  </si>
  <si>
    <t>Oct-2012 ($)</t>
  </si>
  <si>
    <t>Nov-2012 ($)</t>
  </si>
  <si>
    <t>Dec-2012 ($)</t>
  </si>
  <si>
    <t>UBKT22</t>
  </si>
  <si>
    <t>UBKT22 U-BRACKET BLK</t>
  </si>
  <si>
    <t>LS432</t>
  </si>
  <si>
    <t>EAW LS432i BLACK</t>
  </si>
  <si>
    <t>EAW MK5364 BLACK</t>
  </si>
  <si>
    <t>EAW MK5364i-WP BLACK</t>
  </si>
  <si>
    <t>UB22</t>
  </si>
  <si>
    <t>EAW UB22z BLACK</t>
  </si>
  <si>
    <t>VFR109</t>
  </si>
  <si>
    <t>EAW VFR109 BLACK</t>
  </si>
  <si>
    <t>EAW VFR159 BLACK</t>
  </si>
  <si>
    <t>VFS250</t>
  </si>
  <si>
    <t>EAW VFS250 BLACK</t>
  </si>
  <si>
    <t>SUNSET</t>
  </si>
  <si>
    <t>SM</t>
  </si>
  <si>
    <t>SM109</t>
  </si>
  <si>
    <t>EAW SM109z BLACK</t>
  </si>
  <si>
    <t>JF26NT</t>
  </si>
  <si>
    <t>EAW JF26NT BLACK ACTIVE SPEAKE</t>
  </si>
  <si>
    <t>NT</t>
  </si>
  <si>
    <t>NTS250</t>
  </si>
  <si>
    <t>EAW NTS250 BLACK 115V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</si>
</sst>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name val="Calibri"/>
      <scheme val="minor"/>
    </font>
    <font>
      <b/>
      <sz val="28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3" tint="0.59999389629810485"/>
        <bgColor rgb="FF000000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5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4" xfId="0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0" xfId="0" applyFont="1" applyFill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2" fillId="4" borderId="13" xfId="0" applyNumberFormat="1" applyFont="1" applyFill="1" applyBorder="1" applyAlignment="1">
      <alignment horizontal="center"/>
    </xf>
    <xf numFmtId="0" fontId="2" fillId="4" borderId="16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0" fontId="0" fillId="2" borderId="24" xfId="0" applyFont="1" applyFill="1" applyBorder="1"/>
    <xf numFmtId="0" fontId="0" fillId="2" borderId="9" xfId="0" applyNumberFormat="1" applyFont="1" applyFill="1" applyBorder="1" applyAlignment="1">
      <alignment horizontal="center"/>
    </xf>
    <xf numFmtId="0" fontId="0" fillId="2" borderId="11" xfId="0" applyFont="1" applyFill="1" applyBorder="1"/>
    <xf numFmtId="0" fontId="0" fillId="2" borderId="4" xfId="0" applyNumberFormat="1" applyFont="1" applyFill="1" applyBorder="1" applyAlignment="1">
      <alignment horizontal="center"/>
    </xf>
    <xf numFmtId="0" fontId="0" fillId="2" borderId="5" xfId="0" applyFont="1" applyFill="1" applyBorder="1"/>
    <xf numFmtId="0" fontId="2" fillId="5" borderId="7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9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30" xfId="0" applyFont="1" applyFill="1" applyBorder="1" applyAlignment="1">
      <alignment horizontal="center"/>
    </xf>
    <xf numFmtId="0" fontId="9" fillId="6" borderId="18" xfId="0" applyFont="1" applyFill="1" applyBorder="1"/>
    <xf numFmtId="0" fontId="0" fillId="2" borderId="1" xfId="0" applyNumberFormat="1" applyFont="1" applyFill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7" borderId="28" xfId="0" applyFont="1" applyFill="1" applyBorder="1" applyAlignment="1">
      <alignment horizontal="center"/>
    </xf>
    <xf numFmtId="17" fontId="2" fillId="5" borderId="25" xfId="0" applyNumberFormat="1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 textRotation="90"/>
    </xf>
    <xf numFmtId="0" fontId="7" fillId="4" borderId="22" xfId="0" applyFont="1" applyFill="1" applyBorder="1" applyAlignment="1">
      <alignment horizontal="center" vertical="center" textRotation="90"/>
    </xf>
    <xf numFmtId="0" fontId="7" fillId="4" borderId="10" xfId="0" applyFont="1" applyFill="1" applyBorder="1" applyAlignment="1">
      <alignment horizontal="center" vertical="center" textRotation="90"/>
    </xf>
    <xf numFmtId="0" fontId="7" fillId="4" borderId="6" xfId="0" applyFont="1" applyFill="1" applyBorder="1" applyAlignment="1">
      <alignment horizontal="center" vertical="center" textRotation="90"/>
    </xf>
    <xf numFmtId="0" fontId="2" fillId="5" borderId="27" xfId="0" applyNumberFormat="1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horizontal="center" vertical="center" textRotation="90"/>
    </xf>
    <xf numFmtId="0" fontId="7" fillId="5" borderId="33" xfId="0" applyFont="1" applyFill="1" applyBorder="1" applyAlignment="1">
      <alignment horizontal="center" vertical="center" textRotation="90"/>
    </xf>
    <xf numFmtId="0" fontId="2" fillId="5" borderId="1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 textRotation="90"/>
    </xf>
    <xf numFmtId="0" fontId="7" fillId="5" borderId="22" xfId="0" applyFont="1" applyFill="1" applyBorder="1" applyAlignment="1">
      <alignment horizontal="center" vertical="center" textRotation="90"/>
    </xf>
    <xf numFmtId="0" fontId="7" fillId="5" borderId="32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165" fontId="0" fillId="0" borderId="5" xfId="0" applyNumberFormat="1" applyBorder="1"/>
    <xf numFmtId="165" fontId="0" fillId="0" borderId="6" xfId="0" applyNumberFormat="1" applyBorder="1"/>
    <xf numFmtId="0" fontId="0" fillId="0" borderId="23" xfId="0" applyBorder="1"/>
    <xf numFmtId="0" fontId="0" fillId="0" borderId="24" xfId="0" applyBorder="1"/>
    <xf numFmtId="165" fontId="0" fillId="0" borderId="24" xfId="0" applyNumberFormat="1" applyBorder="1"/>
    <xf numFmtId="165" fontId="0" fillId="0" borderId="26" xfId="0" applyNumberFormat="1" applyBorder="1"/>
    <xf numFmtId="0" fontId="0" fillId="0" borderId="9" xfId="0" applyBorder="1"/>
    <xf numFmtId="0" fontId="0" fillId="0" borderId="11" xfId="0" applyBorder="1"/>
    <xf numFmtId="165" fontId="0" fillId="0" borderId="11" xfId="0" applyNumberFormat="1" applyBorder="1"/>
    <xf numFmtId="165" fontId="0" fillId="0" borderId="10" xfId="0" applyNumberFormat="1" applyBorder="1"/>
    <xf numFmtId="0" fontId="0" fillId="0" borderId="5" xfId="0" applyBorder="1"/>
    <xf numFmtId="0" fontId="6" fillId="4" borderId="14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 wrapText="1"/>
    </xf>
    <xf numFmtId="0" fontId="2" fillId="5" borderId="34" xfId="0" applyNumberFormat="1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0" fillId="0" borderId="3" xfId="0" applyBorder="1"/>
    <xf numFmtId="0" fontId="0" fillId="0" borderId="10" xfId="0" applyBorder="1"/>
    <xf numFmtId="0" fontId="0" fillId="0" borderId="6" xfId="0" applyBorder="1"/>
    <xf numFmtId="0" fontId="0" fillId="0" borderId="26" xfId="0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5">
    <dxf>
      <font>
        <strike val="0"/>
        <color theme="0" tint="-0.249977111117893"/>
      </font>
      <fill>
        <patternFill>
          <fgColor auto="1"/>
          <bgColor auto="1"/>
        </patternFill>
      </fill>
    </dxf>
    <dxf>
      <font>
        <strike val="0"/>
        <color theme="0" tint="-0.249977111117893"/>
      </font>
      <fill>
        <patternFill>
          <fgColor auto="1"/>
          <bgColor auto="1"/>
        </patternFill>
      </fill>
    </dxf>
    <dxf>
      <font>
        <strike val="0"/>
        <color theme="0" tint="-0.249977111117893"/>
      </font>
      <fill>
        <patternFill>
          <fgColor auto="1"/>
          <bgColor auto="1"/>
        </patternFill>
      </fill>
    </dxf>
    <dxf>
      <font>
        <strike val="0"/>
        <color theme="0" tint="-0.249977111117893"/>
      </font>
      <fill>
        <patternFill>
          <fgColor auto="1"/>
          <bgColor auto="1"/>
        </patternFill>
      </fill>
    </dxf>
    <dxf>
      <font>
        <strike val="0"/>
        <color theme="0" tint="-0.249977111117893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2011</c:v>
          </c:tx>
          <c:invertIfNegative val="0"/>
          <c:val>
            <c:numRef>
              <c:f>'YTD 2011 &amp; 2012'!$B$4:$M$4</c:f>
              <c:numCache>
                <c:formatCode>"$"#,##0.00</c:formatCode>
                <c:ptCount val="12"/>
                <c:pt idx="0">
                  <c:v>30970.32</c:v>
                </c:pt>
                <c:pt idx="1">
                  <c:v>65881.4</c:v>
                </c:pt>
                <c:pt idx="2">
                  <c:v>43332.0</c:v>
                </c:pt>
                <c:pt idx="3">
                  <c:v>28442.0</c:v>
                </c:pt>
                <c:pt idx="4">
                  <c:v>25688.0</c:v>
                </c:pt>
                <c:pt idx="5">
                  <c:v>73287.0</c:v>
                </c:pt>
                <c:pt idx="6">
                  <c:v>66969.0</c:v>
                </c:pt>
                <c:pt idx="7">
                  <c:v>9541.0</c:v>
                </c:pt>
                <c:pt idx="8">
                  <c:v>130769.0</c:v>
                </c:pt>
                <c:pt idx="9">
                  <c:v>134757.92</c:v>
                </c:pt>
                <c:pt idx="10">
                  <c:v>11036.0</c:v>
                </c:pt>
                <c:pt idx="11">
                  <c:v>22816.0</c:v>
                </c:pt>
              </c:numCache>
            </c:numRef>
          </c:val>
        </c:ser>
        <c:ser>
          <c:idx val="1"/>
          <c:order val="1"/>
          <c:tx>
            <c:v>2012</c:v>
          </c:tx>
          <c:invertIfNegative val="0"/>
          <c:val>
            <c:numRef>
              <c:f>'YTD 2011 &amp; 2012'!$B$10:$M$10</c:f>
              <c:numCache>
                <c:formatCode>"$"#,##0.00;[Red]"$"#,##0.00</c:formatCode>
                <c:ptCount val="12"/>
                <c:pt idx="0">
                  <c:v>15384.0</c:v>
                </c:pt>
                <c:pt idx="1">
                  <c:v>10278.96</c:v>
                </c:pt>
                <c:pt idx="2">
                  <c:v>23770.78</c:v>
                </c:pt>
                <c:pt idx="3">
                  <c:v>42358.87</c:v>
                </c:pt>
                <c:pt idx="4">
                  <c:v>15015.89</c:v>
                </c:pt>
                <c:pt idx="5">
                  <c:v>50026.96</c:v>
                </c:pt>
                <c:pt idx="6">
                  <c:v>109513.65</c:v>
                </c:pt>
                <c:pt idx="7">
                  <c:v>30263.78</c:v>
                </c:pt>
                <c:pt idx="8">
                  <c:v>143412.71</c:v>
                </c:pt>
                <c:pt idx="9">
                  <c:v>78963.09</c:v>
                </c:pt>
                <c:pt idx="10">
                  <c:v>119540.78</c:v>
                </c:pt>
                <c:pt idx="11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314008"/>
        <c:axId val="-2129120104"/>
        <c:axId val="0"/>
      </c:bar3DChart>
      <c:catAx>
        <c:axId val="211531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20104"/>
        <c:crosses val="autoZero"/>
        <c:auto val="1"/>
        <c:lblAlgn val="ctr"/>
        <c:lblOffset val="100"/>
        <c:noMultiLvlLbl val="0"/>
      </c:catAx>
      <c:valAx>
        <c:axId val="-2129120104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11531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v>2010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'YTD 2011 &amp; 2012'!$Q$3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'YTD 2011 &amp; 2012'!$Q$4</c:f>
              <c:numCache>
                <c:formatCode>"$"#,##0.00</c:formatCode>
                <c:ptCount val="1"/>
                <c:pt idx="0">
                  <c:v>494080.0</c:v>
                </c:pt>
              </c:numCache>
            </c:numRef>
          </c:val>
        </c:ser>
        <c:ser>
          <c:idx val="0"/>
          <c:order val="1"/>
          <c:tx>
            <c:v>2011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'YTD 2011 &amp; 2012'!$Q$3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'YTD 2011 &amp; 2012'!$Q$5</c:f>
              <c:numCache>
                <c:formatCode>"$"#,##0.00</c:formatCode>
                <c:ptCount val="1"/>
                <c:pt idx="0">
                  <c:v>643489.64</c:v>
                </c:pt>
              </c:numCache>
            </c:numRef>
          </c:val>
        </c:ser>
        <c:ser>
          <c:idx val="2"/>
          <c:order val="2"/>
          <c:tx>
            <c:v>2012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'YTD 2011 &amp; 2012'!$Q$3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'YTD 2011 &amp; 2012'!$Q$6</c:f>
              <c:numCache>
                <c:formatCode>"$"#,##0.00</c:formatCode>
                <c:ptCount val="1"/>
                <c:pt idx="0">
                  <c:v>638529.47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0733288"/>
        <c:axId val="2100619688"/>
        <c:axId val="0"/>
      </c:bar3DChart>
      <c:catAx>
        <c:axId val="210073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619688"/>
        <c:crosses val="autoZero"/>
        <c:auto val="1"/>
        <c:lblAlgn val="ctr"/>
        <c:lblOffset val="100"/>
        <c:noMultiLvlLbl val="0"/>
      </c:catAx>
      <c:valAx>
        <c:axId val="2100619688"/>
        <c:scaling>
          <c:orientation val="minMax"/>
        </c:scaling>
        <c:delete val="0"/>
        <c:axPos val="l"/>
        <c:majorGridlines/>
        <c:numFmt formatCode="&quot;$&quot;#,##0.00" sourceLinked="1"/>
        <c:majorTickMark val="out"/>
        <c:minorTickMark val="none"/>
        <c:tickLblPos val="nextTo"/>
        <c:crossAx val="2100733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13</xdr:row>
      <xdr:rowOff>38100</xdr:rowOff>
    </xdr:from>
    <xdr:to>
      <xdr:col>10</xdr:col>
      <xdr:colOff>38100</xdr:colOff>
      <xdr:row>40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13</xdr:row>
      <xdr:rowOff>38100</xdr:rowOff>
    </xdr:from>
    <xdr:to>
      <xdr:col>17</xdr:col>
      <xdr:colOff>25400</xdr:colOff>
      <xdr:row>27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"/>
  <sheetViews>
    <sheetView tabSelected="1" workbookViewId="0">
      <selection activeCell="A3" sqref="A3"/>
    </sheetView>
  </sheetViews>
  <sheetFormatPr baseColWidth="10" defaultRowHeight="15" x14ac:dyDescent="0"/>
  <cols>
    <col min="1" max="1" width="23.1640625" style="1" bestFit="1" customWidth="1"/>
    <col min="2" max="2" width="11.33203125" style="1" bestFit="1" customWidth="1"/>
    <col min="3" max="3" width="11.6640625" style="1" bestFit="1" customWidth="1"/>
    <col min="4" max="4" width="12.1640625" style="1" bestFit="1" customWidth="1"/>
    <col min="5" max="5" width="11.6640625" style="1" bestFit="1" customWidth="1"/>
    <col min="6" max="6" width="12.33203125" style="1" bestFit="1" customWidth="1"/>
    <col min="7" max="7" width="11.5" style="1" bestFit="1" customWidth="1"/>
    <col min="8" max="8" width="11.33203125" style="1" bestFit="1" customWidth="1"/>
    <col min="9" max="9" width="11.83203125" style="1" bestFit="1" customWidth="1"/>
    <col min="10" max="11" width="12.83203125" style="1" bestFit="1" customWidth="1"/>
    <col min="12" max="12" width="12" style="1" bestFit="1" customWidth="1"/>
    <col min="13" max="13" width="11.83203125" style="1" bestFit="1" customWidth="1"/>
    <col min="14" max="14" width="12.83203125" style="1" bestFit="1" customWidth="1"/>
    <col min="15" max="16" width="10.83203125" style="1"/>
    <col min="17" max="17" width="12.83203125" style="1" bestFit="1" customWidth="1"/>
    <col min="18" max="16384" width="10.83203125" style="1"/>
  </cols>
  <sheetData>
    <row r="2" spans="1:17" ht="16" thickBot="1">
      <c r="N2" s="2">
        <v>2011</v>
      </c>
    </row>
    <row r="3" spans="1:17" s="3" customFormat="1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6" t="s">
        <v>13</v>
      </c>
      <c r="P3" s="11" t="s">
        <v>23</v>
      </c>
      <c r="Q3" s="12" t="s">
        <v>24</v>
      </c>
    </row>
    <row r="4" spans="1:17" ht="16" thickBot="1">
      <c r="A4" s="7" t="s">
        <v>81</v>
      </c>
      <c r="B4" s="8">
        <v>30970.32</v>
      </c>
      <c r="C4" s="8">
        <v>65881.399999999994</v>
      </c>
      <c r="D4" s="8">
        <v>43332</v>
      </c>
      <c r="E4" s="8">
        <v>28442</v>
      </c>
      <c r="F4" s="8">
        <v>25688</v>
      </c>
      <c r="G4" s="8">
        <v>73287</v>
      </c>
      <c r="H4" s="8">
        <v>66969</v>
      </c>
      <c r="I4" s="8">
        <v>9541</v>
      </c>
      <c r="J4" s="8">
        <v>130769</v>
      </c>
      <c r="K4" s="8">
        <v>134757.92000000001</v>
      </c>
      <c r="L4" s="8">
        <v>11036</v>
      </c>
      <c r="M4" s="8">
        <v>22816</v>
      </c>
      <c r="N4" s="9">
        <v>643489.64</v>
      </c>
      <c r="P4" s="17">
        <v>2010</v>
      </c>
      <c r="Q4" s="19">
        <v>494080</v>
      </c>
    </row>
    <row r="5" spans="1:17">
      <c r="A5" s="14"/>
      <c r="B5" s="15"/>
      <c r="C5" s="15"/>
      <c r="D5" s="15"/>
      <c r="E5" s="15"/>
      <c r="F5" s="15"/>
      <c r="G5" s="15"/>
      <c r="H5" s="15"/>
      <c r="K5" s="15"/>
      <c r="L5" s="15"/>
      <c r="M5" s="15"/>
      <c r="N5" s="15"/>
      <c r="P5" s="17">
        <v>2011</v>
      </c>
      <c r="Q5" s="19">
        <f>SUM(N4)</f>
        <v>643489.64</v>
      </c>
    </row>
    <row r="6" spans="1:17" ht="16" thickBot="1">
      <c r="P6" s="18">
        <v>2012</v>
      </c>
      <c r="Q6" s="20">
        <f>SUM(N10)</f>
        <v>638529.47</v>
      </c>
    </row>
    <row r="7" spans="1:17">
      <c r="M7" s="14"/>
      <c r="N7" s="14"/>
      <c r="O7" s="14"/>
    </row>
    <row r="8" spans="1:17" ht="16" thickBot="1">
      <c r="K8" s="10"/>
      <c r="M8" s="14"/>
      <c r="N8" s="2">
        <v>2012</v>
      </c>
      <c r="O8" s="14"/>
      <c r="P8" s="13"/>
    </row>
    <row r="9" spans="1:17" s="3" customFormat="1">
      <c r="A9" s="63" t="s">
        <v>0</v>
      </c>
      <c r="B9" s="64" t="s">
        <v>22</v>
      </c>
      <c r="C9" s="64" t="s">
        <v>21</v>
      </c>
      <c r="D9" s="64" t="s">
        <v>20</v>
      </c>
      <c r="E9" s="64" t="s">
        <v>19</v>
      </c>
      <c r="F9" s="64" t="s">
        <v>18</v>
      </c>
      <c r="G9" s="64" t="s">
        <v>17</v>
      </c>
      <c r="H9" s="64" t="s">
        <v>16</v>
      </c>
      <c r="I9" s="64" t="s">
        <v>15</v>
      </c>
      <c r="J9" s="64" t="s">
        <v>14</v>
      </c>
      <c r="K9" s="64" t="s">
        <v>197</v>
      </c>
      <c r="L9" s="64" t="s">
        <v>198</v>
      </c>
      <c r="M9" s="64" t="s">
        <v>199</v>
      </c>
      <c r="N9" s="65" t="s">
        <v>13</v>
      </c>
      <c r="O9" s="16"/>
    </row>
    <row r="10" spans="1:17" ht="16" thickBot="1">
      <c r="A10" s="66" t="s">
        <v>81</v>
      </c>
      <c r="B10" s="67">
        <v>15384</v>
      </c>
      <c r="C10" s="67">
        <v>10278.959999999999</v>
      </c>
      <c r="D10" s="67">
        <v>23770.78</v>
      </c>
      <c r="E10" s="67">
        <v>42358.87</v>
      </c>
      <c r="F10" s="67">
        <v>15015.89</v>
      </c>
      <c r="G10" s="67">
        <v>50026.96</v>
      </c>
      <c r="H10" s="67">
        <v>109513.65</v>
      </c>
      <c r="I10" s="67">
        <v>30263.78</v>
      </c>
      <c r="J10" s="67">
        <v>143412.71</v>
      </c>
      <c r="K10" s="67">
        <v>78963.09</v>
      </c>
      <c r="L10" s="67">
        <v>119540.78</v>
      </c>
      <c r="M10" s="67">
        <v>0</v>
      </c>
      <c r="N10" s="68">
        <v>638529.47</v>
      </c>
      <c r="O10" s="14"/>
    </row>
    <row r="11" spans="1:17">
      <c r="M11" s="14"/>
      <c r="N11" s="14"/>
      <c r="O11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"/>
  <sheetViews>
    <sheetView workbookViewId="0">
      <selection sqref="A1:Q2"/>
    </sheetView>
  </sheetViews>
  <sheetFormatPr baseColWidth="10" defaultRowHeight="15" x14ac:dyDescent="0"/>
  <cols>
    <col min="1" max="1" width="30.83203125" style="1" bestFit="1" customWidth="1"/>
    <col min="2" max="2" width="14.5" style="1" bestFit="1" customWidth="1"/>
    <col min="3" max="3" width="15" style="1" bestFit="1" customWidth="1"/>
    <col min="4" max="4" width="32.1640625" style="1" bestFit="1" customWidth="1"/>
    <col min="5" max="5" width="11.33203125" style="1" bestFit="1" customWidth="1"/>
    <col min="6" max="6" width="11.6640625" style="1" bestFit="1" customWidth="1"/>
    <col min="7" max="7" width="12.1640625" style="1" bestFit="1" customWidth="1"/>
    <col min="8" max="10" width="12.1640625" style="1" customWidth="1"/>
    <col min="11" max="11" width="11.6640625" style="1" bestFit="1" customWidth="1"/>
    <col min="12" max="12" width="12.33203125" style="1" bestFit="1" customWidth="1"/>
    <col min="13" max="13" width="11.5" style="1" bestFit="1" customWidth="1"/>
    <col min="14" max="14" width="11.33203125" style="1" bestFit="1" customWidth="1"/>
    <col min="15" max="15" width="11.83203125" style="1" bestFit="1" customWidth="1"/>
    <col min="16" max="16" width="11.6640625" style="1" bestFit="1" customWidth="1"/>
    <col min="17" max="17" width="12.83203125" style="1" bestFit="1" customWidth="1"/>
    <col min="18" max="19" width="10.83203125" style="1"/>
    <col min="20" max="20" width="11.1640625" style="1" bestFit="1" customWidth="1"/>
    <col min="21" max="16384" width="10.83203125" style="1"/>
  </cols>
  <sheetData>
    <row r="1" spans="1:24">
      <c r="A1" s="54" t="s">
        <v>82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6"/>
      <c r="S1" s="48" t="s">
        <v>68</v>
      </c>
      <c r="T1" s="53" t="s">
        <v>63</v>
      </c>
      <c r="U1" s="60" t="s">
        <v>195</v>
      </c>
      <c r="V1" s="21" t="s">
        <v>66</v>
      </c>
      <c r="W1" s="42" t="s">
        <v>63</v>
      </c>
      <c r="X1" s="44" t="s">
        <v>67</v>
      </c>
    </row>
    <row r="2" spans="1:24" ht="16" thickBo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9"/>
      <c r="S2" s="83"/>
      <c r="T2" s="84"/>
      <c r="U2" s="61"/>
      <c r="V2" s="22" t="s">
        <v>68</v>
      </c>
      <c r="W2" s="43"/>
      <c r="X2" s="45"/>
    </row>
    <row r="3" spans="1:24" ht="16" thickBot="1">
      <c r="A3" s="29" t="s">
        <v>65</v>
      </c>
      <c r="B3" s="30" t="s">
        <v>64</v>
      </c>
      <c r="C3" s="30" t="s">
        <v>63</v>
      </c>
      <c r="D3" s="30" t="s">
        <v>62</v>
      </c>
      <c r="E3" s="30" t="s">
        <v>22</v>
      </c>
      <c r="F3" s="30" t="s">
        <v>21</v>
      </c>
      <c r="G3" s="30" t="s">
        <v>20</v>
      </c>
      <c r="H3" s="30" t="s">
        <v>19</v>
      </c>
      <c r="I3" s="30" t="s">
        <v>18</v>
      </c>
      <c r="J3" s="30" t="s">
        <v>17</v>
      </c>
      <c r="K3" s="30" t="s">
        <v>16</v>
      </c>
      <c r="L3" s="30" t="s">
        <v>15</v>
      </c>
      <c r="M3" s="30" t="s">
        <v>14</v>
      </c>
      <c r="N3" s="30" t="s">
        <v>197</v>
      </c>
      <c r="O3" s="30" t="s">
        <v>198</v>
      </c>
      <c r="P3" s="30" t="s">
        <v>199</v>
      </c>
      <c r="Q3" s="31" t="s">
        <v>83</v>
      </c>
      <c r="S3" s="37">
        <v>1</v>
      </c>
      <c r="T3" s="85" t="s">
        <v>75</v>
      </c>
      <c r="U3" s="61"/>
      <c r="V3" s="23">
        <v>1</v>
      </c>
      <c r="W3" s="24" t="s">
        <v>48</v>
      </c>
      <c r="X3" s="46"/>
    </row>
    <row r="4" spans="1:24">
      <c r="A4" s="69" t="s">
        <v>84</v>
      </c>
      <c r="B4" s="70" t="s">
        <v>85</v>
      </c>
      <c r="C4" s="70" t="s">
        <v>59</v>
      </c>
      <c r="D4" s="70" t="s">
        <v>86</v>
      </c>
      <c r="E4" s="71">
        <v>0</v>
      </c>
      <c r="F4" s="71">
        <v>1487.8</v>
      </c>
      <c r="G4" s="71">
        <v>0</v>
      </c>
      <c r="H4" s="71">
        <v>0</v>
      </c>
      <c r="I4" s="71">
        <v>0</v>
      </c>
      <c r="J4" s="71">
        <v>0</v>
      </c>
      <c r="K4" s="71">
        <v>0</v>
      </c>
      <c r="L4" s="71">
        <v>2231.6999999999998</v>
      </c>
      <c r="M4" s="71">
        <v>0</v>
      </c>
      <c r="N4" s="71">
        <v>2975.6</v>
      </c>
      <c r="O4" s="71">
        <v>0</v>
      </c>
      <c r="P4" s="71">
        <v>0</v>
      </c>
      <c r="Q4" s="72">
        <v>6695.1</v>
      </c>
      <c r="S4" s="25">
        <v>2</v>
      </c>
      <c r="T4" s="86" t="s">
        <v>71</v>
      </c>
      <c r="U4" s="61"/>
      <c r="V4" s="25">
        <v>2</v>
      </c>
      <c r="W4" s="26" t="s">
        <v>27</v>
      </c>
      <c r="X4" s="46"/>
    </row>
    <row r="5" spans="1:24">
      <c r="A5" s="73" t="s">
        <v>84</v>
      </c>
      <c r="B5" s="74" t="s">
        <v>87</v>
      </c>
      <c r="C5" s="74" t="s">
        <v>79</v>
      </c>
      <c r="D5" s="74" t="s">
        <v>88</v>
      </c>
      <c r="E5" s="75">
        <v>0</v>
      </c>
      <c r="F5" s="75">
        <v>0</v>
      </c>
      <c r="G5" s="75">
        <v>0</v>
      </c>
      <c r="H5" s="75">
        <v>0</v>
      </c>
      <c r="I5" s="75">
        <v>0</v>
      </c>
      <c r="J5" s="75">
        <v>0</v>
      </c>
      <c r="K5" s="75">
        <v>0</v>
      </c>
      <c r="L5" s="75">
        <v>1436.4</v>
      </c>
      <c r="M5" s="75">
        <v>0</v>
      </c>
      <c r="N5" s="75">
        <v>0</v>
      </c>
      <c r="O5" s="75">
        <v>0</v>
      </c>
      <c r="P5" s="75">
        <v>0</v>
      </c>
      <c r="Q5" s="76">
        <v>1436.4</v>
      </c>
      <c r="S5" s="25">
        <v>3</v>
      </c>
      <c r="T5" s="86" t="s">
        <v>188</v>
      </c>
      <c r="U5" s="61"/>
      <c r="V5" s="25">
        <v>3</v>
      </c>
      <c r="W5" s="26" t="s">
        <v>25</v>
      </c>
      <c r="X5" s="46"/>
    </row>
    <row r="6" spans="1:24">
      <c r="A6" s="73" t="s">
        <v>84</v>
      </c>
      <c r="B6" s="74" t="s">
        <v>87</v>
      </c>
      <c r="C6" s="74" t="s">
        <v>79</v>
      </c>
      <c r="D6" s="74" t="s">
        <v>89</v>
      </c>
      <c r="E6" s="75">
        <v>0</v>
      </c>
      <c r="F6" s="75">
        <v>1292.76</v>
      </c>
      <c r="G6" s="75">
        <v>0</v>
      </c>
      <c r="H6" s="75">
        <v>0</v>
      </c>
      <c r="I6" s="75">
        <v>0</v>
      </c>
      <c r="J6" s="75">
        <v>0</v>
      </c>
      <c r="K6" s="75">
        <v>0</v>
      </c>
      <c r="L6" s="75">
        <v>0</v>
      </c>
      <c r="M6" s="75">
        <v>0</v>
      </c>
      <c r="N6" s="75">
        <v>0</v>
      </c>
      <c r="O6" s="75">
        <v>0</v>
      </c>
      <c r="P6" s="75">
        <v>0</v>
      </c>
      <c r="Q6" s="76">
        <v>1292.76</v>
      </c>
      <c r="S6" s="25">
        <v>4</v>
      </c>
      <c r="T6" s="86" t="s">
        <v>25</v>
      </c>
      <c r="U6" s="61"/>
      <c r="V6" s="25">
        <v>4</v>
      </c>
      <c r="W6" s="26" t="s">
        <v>69</v>
      </c>
      <c r="X6" s="46"/>
    </row>
    <row r="7" spans="1:24">
      <c r="A7" s="73" t="s">
        <v>84</v>
      </c>
      <c r="B7" s="74" t="s">
        <v>87</v>
      </c>
      <c r="C7" s="74" t="s">
        <v>54</v>
      </c>
      <c r="D7" s="74" t="s">
        <v>90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940.5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6">
        <v>940.5</v>
      </c>
      <c r="S7" s="25">
        <v>5</v>
      </c>
      <c r="T7" s="86" t="s">
        <v>27</v>
      </c>
      <c r="U7" s="61"/>
      <c r="V7" s="25">
        <v>5</v>
      </c>
      <c r="W7" s="26" t="s">
        <v>45</v>
      </c>
      <c r="X7" s="46"/>
    </row>
    <row r="8" spans="1:24">
      <c r="A8" s="73" t="s">
        <v>84</v>
      </c>
      <c r="B8" s="74" t="s">
        <v>87</v>
      </c>
      <c r="C8" s="74" t="s">
        <v>52</v>
      </c>
      <c r="D8" s="74" t="s">
        <v>91</v>
      </c>
      <c r="E8" s="75">
        <v>0</v>
      </c>
      <c r="F8" s="75">
        <v>0</v>
      </c>
      <c r="G8" s="75">
        <v>2086.1999999999998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6">
        <v>2086.1999999999998</v>
      </c>
      <c r="S8" s="25">
        <v>6</v>
      </c>
      <c r="T8" s="86" t="s">
        <v>72</v>
      </c>
      <c r="U8" s="61"/>
      <c r="V8" s="25">
        <v>6</v>
      </c>
      <c r="W8" s="26" t="s">
        <v>36</v>
      </c>
      <c r="X8" s="46"/>
    </row>
    <row r="9" spans="1:24">
      <c r="A9" s="73" t="s">
        <v>84</v>
      </c>
      <c r="B9" s="74" t="s">
        <v>87</v>
      </c>
      <c r="C9" s="74" t="s">
        <v>52</v>
      </c>
      <c r="D9" s="74" t="s">
        <v>92</v>
      </c>
      <c r="E9" s="75">
        <v>0</v>
      </c>
      <c r="F9" s="75">
        <v>0</v>
      </c>
      <c r="G9" s="75">
        <v>1043.0999999999999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6">
        <v>1043.0999999999999</v>
      </c>
      <c r="S9" s="25">
        <v>7</v>
      </c>
      <c r="T9" s="86" t="s">
        <v>29</v>
      </c>
      <c r="U9" s="61"/>
      <c r="V9" s="25">
        <v>7</v>
      </c>
      <c r="W9" s="26" t="s">
        <v>70</v>
      </c>
      <c r="X9" s="46"/>
    </row>
    <row r="10" spans="1:24">
      <c r="A10" s="73" t="s">
        <v>93</v>
      </c>
      <c r="B10" s="74" t="s">
        <v>94</v>
      </c>
      <c r="C10" s="74" t="s">
        <v>95</v>
      </c>
      <c r="D10" s="74" t="s">
        <v>96</v>
      </c>
      <c r="E10" s="75">
        <v>0</v>
      </c>
      <c r="F10" s="75">
        <v>0</v>
      </c>
      <c r="G10" s="75">
        <v>0</v>
      </c>
      <c r="H10" s="75">
        <v>0</v>
      </c>
      <c r="I10" s="75">
        <v>387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6">
        <v>387</v>
      </c>
      <c r="S10" s="25">
        <v>8</v>
      </c>
      <c r="T10" s="86" t="s">
        <v>39</v>
      </c>
      <c r="U10" s="61"/>
      <c r="V10" s="25">
        <v>8</v>
      </c>
      <c r="W10" s="26" t="s">
        <v>45</v>
      </c>
      <c r="X10" s="46"/>
    </row>
    <row r="11" spans="1:24">
      <c r="A11" s="73" t="s">
        <v>97</v>
      </c>
      <c r="B11" s="74" t="s">
        <v>98</v>
      </c>
      <c r="C11" s="74" t="s">
        <v>99</v>
      </c>
      <c r="D11" s="74" t="s">
        <v>100</v>
      </c>
      <c r="E11" s="75">
        <v>0</v>
      </c>
      <c r="F11" s="75">
        <v>0</v>
      </c>
      <c r="G11" s="75">
        <v>114.58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6">
        <v>114.58</v>
      </c>
      <c r="S11" s="25">
        <v>9</v>
      </c>
      <c r="T11" s="86" t="s">
        <v>180</v>
      </c>
      <c r="U11" s="61"/>
      <c r="V11" s="25">
        <v>9</v>
      </c>
      <c r="W11" s="26" t="s">
        <v>71</v>
      </c>
      <c r="X11" s="46"/>
    </row>
    <row r="12" spans="1:24">
      <c r="A12" s="73" t="s">
        <v>97</v>
      </c>
      <c r="B12" s="74" t="s">
        <v>98</v>
      </c>
      <c r="C12" s="74" t="s">
        <v>101</v>
      </c>
      <c r="D12" s="74" t="s">
        <v>102</v>
      </c>
      <c r="E12" s="75">
        <v>0</v>
      </c>
      <c r="F12" s="75">
        <v>0</v>
      </c>
      <c r="G12" s="75">
        <v>0</v>
      </c>
      <c r="H12" s="75">
        <v>0</v>
      </c>
      <c r="I12" s="75">
        <v>189.81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6">
        <v>189.81</v>
      </c>
      <c r="S12" s="25">
        <v>10</v>
      </c>
      <c r="T12" s="86" t="s">
        <v>217</v>
      </c>
      <c r="U12" s="61"/>
      <c r="V12" s="25">
        <v>10</v>
      </c>
      <c r="W12" s="26" t="s">
        <v>43</v>
      </c>
      <c r="X12" s="46"/>
    </row>
    <row r="13" spans="1:24">
      <c r="A13" s="73" t="s">
        <v>97</v>
      </c>
      <c r="B13" s="74" t="s">
        <v>103</v>
      </c>
      <c r="C13" s="74" t="s">
        <v>104</v>
      </c>
      <c r="D13" s="74" t="s">
        <v>105</v>
      </c>
      <c r="E13" s="75">
        <v>0</v>
      </c>
      <c r="F13" s="75">
        <v>0</v>
      </c>
      <c r="G13" s="75">
        <v>0</v>
      </c>
      <c r="H13" s="75">
        <v>8173.84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6">
        <v>8173.84</v>
      </c>
      <c r="S13" s="25">
        <v>11</v>
      </c>
      <c r="T13" s="86" t="s">
        <v>129</v>
      </c>
      <c r="U13" s="61"/>
      <c r="V13" s="25">
        <v>11</v>
      </c>
      <c r="W13" s="26" t="s">
        <v>41</v>
      </c>
      <c r="X13" s="46"/>
    </row>
    <row r="14" spans="1:24">
      <c r="A14" s="73" t="s">
        <v>97</v>
      </c>
      <c r="B14" s="74" t="s">
        <v>103</v>
      </c>
      <c r="C14" s="74" t="s">
        <v>71</v>
      </c>
      <c r="D14" s="74" t="s">
        <v>106</v>
      </c>
      <c r="E14" s="75">
        <v>0</v>
      </c>
      <c r="F14" s="75">
        <v>0</v>
      </c>
      <c r="G14" s="75">
        <v>11361.28</v>
      </c>
      <c r="H14" s="75">
        <v>11361.28</v>
      </c>
      <c r="I14" s="75">
        <v>0</v>
      </c>
      <c r="J14" s="75">
        <v>5680.64</v>
      </c>
      <c r="K14" s="75">
        <v>5680.64</v>
      </c>
      <c r="L14" s="75">
        <v>0</v>
      </c>
      <c r="M14" s="75">
        <v>0</v>
      </c>
      <c r="N14" s="75">
        <v>0</v>
      </c>
      <c r="O14" s="75">
        <v>7100.8</v>
      </c>
      <c r="P14" s="75">
        <v>0</v>
      </c>
      <c r="Q14" s="76">
        <v>41184.639999999999</v>
      </c>
      <c r="S14" s="25">
        <v>12</v>
      </c>
      <c r="T14" s="86" t="s">
        <v>104</v>
      </c>
      <c r="U14" s="61"/>
      <c r="V14" s="25">
        <v>12</v>
      </c>
      <c r="W14" s="26" t="s">
        <v>72</v>
      </c>
      <c r="X14" s="46"/>
    </row>
    <row r="15" spans="1:24">
      <c r="A15" s="73" t="s">
        <v>97</v>
      </c>
      <c r="B15" s="74" t="s">
        <v>103</v>
      </c>
      <c r="C15" s="74" t="s">
        <v>72</v>
      </c>
      <c r="D15" s="74" t="s">
        <v>107</v>
      </c>
      <c r="E15" s="75">
        <v>0</v>
      </c>
      <c r="F15" s="75">
        <v>0</v>
      </c>
      <c r="G15" s="75">
        <v>0</v>
      </c>
      <c r="H15" s="75">
        <v>0</v>
      </c>
      <c r="I15" s="75">
        <v>0</v>
      </c>
      <c r="J15" s="75">
        <v>6443.28</v>
      </c>
      <c r="K15" s="75">
        <v>6443.28</v>
      </c>
      <c r="L15" s="75">
        <v>0</v>
      </c>
      <c r="M15" s="75">
        <v>0</v>
      </c>
      <c r="N15" s="75">
        <v>0</v>
      </c>
      <c r="O15" s="75">
        <v>12886.56</v>
      </c>
      <c r="P15" s="75">
        <v>0</v>
      </c>
      <c r="Q15" s="76">
        <v>25773.119999999999</v>
      </c>
      <c r="S15" s="25">
        <v>13</v>
      </c>
      <c r="T15" s="86" t="s">
        <v>176</v>
      </c>
      <c r="U15" s="61"/>
      <c r="V15" s="25">
        <v>13</v>
      </c>
      <c r="W15" s="26" t="s">
        <v>58</v>
      </c>
      <c r="X15" s="46"/>
    </row>
    <row r="16" spans="1:24">
      <c r="A16" s="73" t="s">
        <v>97</v>
      </c>
      <c r="B16" s="74" t="s">
        <v>103</v>
      </c>
      <c r="C16" s="74" t="s">
        <v>108</v>
      </c>
      <c r="D16" s="74" t="s">
        <v>109</v>
      </c>
      <c r="E16" s="75">
        <v>0</v>
      </c>
      <c r="F16" s="75">
        <v>0</v>
      </c>
      <c r="G16" s="75">
        <v>0</v>
      </c>
      <c r="H16" s="75">
        <v>6805.84</v>
      </c>
      <c r="I16" s="75">
        <v>0</v>
      </c>
      <c r="J16" s="75">
        <v>0</v>
      </c>
      <c r="K16" s="75">
        <v>0</v>
      </c>
      <c r="L16" s="75">
        <v>0</v>
      </c>
      <c r="M16" s="75">
        <v>0</v>
      </c>
      <c r="N16" s="75">
        <v>0</v>
      </c>
      <c r="O16" s="75">
        <v>0</v>
      </c>
      <c r="P16" s="75">
        <v>0</v>
      </c>
      <c r="Q16" s="76">
        <v>6805.84</v>
      </c>
      <c r="S16" s="25">
        <v>14</v>
      </c>
      <c r="T16" s="86" t="s">
        <v>108</v>
      </c>
      <c r="U16" s="61"/>
      <c r="V16" s="25">
        <v>14</v>
      </c>
      <c r="W16" s="26" t="s">
        <v>73</v>
      </c>
      <c r="X16" s="46"/>
    </row>
    <row r="17" spans="1:24">
      <c r="A17" s="73" t="s">
        <v>97</v>
      </c>
      <c r="B17" s="74" t="s">
        <v>110</v>
      </c>
      <c r="C17" s="74" t="s">
        <v>47</v>
      </c>
      <c r="D17" s="74" t="s">
        <v>111</v>
      </c>
      <c r="E17" s="75">
        <v>0</v>
      </c>
      <c r="F17" s="75">
        <v>0</v>
      </c>
      <c r="G17" s="75">
        <v>0</v>
      </c>
      <c r="H17" s="75">
        <v>0</v>
      </c>
      <c r="I17" s="75">
        <v>2056.2800000000002</v>
      </c>
      <c r="J17" s="75">
        <v>0</v>
      </c>
      <c r="K17" s="75">
        <v>0</v>
      </c>
      <c r="L17" s="75">
        <v>0</v>
      </c>
      <c r="M17" s="75">
        <v>0</v>
      </c>
      <c r="N17" s="75">
        <v>0</v>
      </c>
      <c r="O17" s="75">
        <v>0</v>
      </c>
      <c r="P17" s="75">
        <v>0</v>
      </c>
      <c r="Q17" s="76">
        <v>2056.2800000000002</v>
      </c>
      <c r="S17" s="25">
        <v>15</v>
      </c>
      <c r="T17" s="86" t="s">
        <v>59</v>
      </c>
      <c r="U17" s="61"/>
      <c r="V17" s="25">
        <v>15</v>
      </c>
      <c r="W17" s="26" t="s">
        <v>47</v>
      </c>
      <c r="X17" s="46"/>
    </row>
    <row r="18" spans="1:24">
      <c r="A18" s="73" t="s">
        <v>97</v>
      </c>
      <c r="B18" s="74" t="s">
        <v>110</v>
      </c>
      <c r="C18" s="74" t="s">
        <v>112</v>
      </c>
      <c r="D18" s="74" t="s">
        <v>113</v>
      </c>
      <c r="E18" s="75">
        <v>0</v>
      </c>
      <c r="F18" s="75">
        <v>0</v>
      </c>
      <c r="G18" s="75">
        <v>0</v>
      </c>
      <c r="H18" s="75">
        <v>1649.31</v>
      </c>
      <c r="I18" s="75">
        <v>0</v>
      </c>
      <c r="J18" s="75">
        <v>0</v>
      </c>
      <c r="K18" s="75">
        <v>0</v>
      </c>
      <c r="L18" s="75">
        <v>0</v>
      </c>
      <c r="M18" s="75">
        <v>0</v>
      </c>
      <c r="N18" s="75">
        <v>0</v>
      </c>
      <c r="O18" s="75">
        <v>0</v>
      </c>
      <c r="P18" s="75">
        <v>0</v>
      </c>
      <c r="Q18" s="76">
        <v>1649.31</v>
      </c>
      <c r="S18" s="25">
        <v>16</v>
      </c>
      <c r="T18" s="86" t="s">
        <v>220</v>
      </c>
      <c r="U18" s="61"/>
      <c r="V18" s="25">
        <v>16</v>
      </c>
      <c r="W18" s="26" t="s">
        <v>74</v>
      </c>
      <c r="X18" s="46"/>
    </row>
    <row r="19" spans="1:24">
      <c r="A19" s="73" t="s">
        <v>97</v>
      </c>
      <c r="B19" s="74" t="s">
        <v>110</v>
      </c>
      <c r="C19" s="74" t="s">
        <v>114</v>
      </c>
      <c r="D19" s="74" t="s">
        <v>115</v>
      </c>
      <c r="E19" s="75">
        <v>0</v>
      </c>
      <c r="F19" s="75">
        <v>0</v>
      </c>
      <c r="G19" s="75">
        <v>0</v>
      </c>
      <c r="H19" s="75">
        <v>2335.88</v>
      </c>
      <c r="I19" s="75">
        <v>0</v>
      </c>
      <c r="J19" s="75">
        <v>0</v>
      </c>
      <c r="K19" s="75">
        <v>0</v>
      </c>
      <c r="L19" s="75">
        <v>0</v>
      </c>
      <c r="M19" s="75">
        <v>0</v>
      </c>
      <c r="N19" s="75">
        <v>0</v>
      </c>
      <c r="O19" s="75">
        <v>1167.94</v>
      </c>
      <c r="P19" s="75">
        <v>0</v>
      </c>
      <c r="Q19" s="76">
        <v>3503.82</v>
      </c>
      <c r="S19" s="25">
        <v>17</v>
      </c>
      <c r="T19" s="86" t="s">
        <v>178</v>
      </c>
      <c r="U19" s="61"/>
      <c r="V19" s="25">
        <v>17</v>
      </c>
      <c r="W19" s="26" t="s">
        <v>50</v>
      </c>
      <c r="X19" s="46"/>
    </row>
    <row r="20" spans="1:24">
      <c r="A20" s="73" t="s">
        <v>97</v>
      </c>
      <c r="B20" s="74" t="s">
        <v>110</v>
      </c>
      <c r="C20" s="74" t="s">
        <v>116</v>
      </c>
      <c r="D20" s="74" t="s">
        <v>117</v>
      </c>
      <c r="E20" s="75">
        <v>0</v>
      </c>
      <c r="F20" s="75">
        <v>0</v>
      </c>
      <c r="G20" s="75">
        <v>0</v>
      </c>
      <c r="H20" s="75">
        <v>2187.96</v>
      </c>
      <c r="I20" s="75">
        <v>0</v>
      </c>
      <c r="J20" s="75">
        <v>1458.64</v>
      </c>
      <c r="K20" s="75">
        <v>0</v>
      </c>
      <c r="L20" s="75">
        <v>0</v>
      </c>
      <c r="M20" s="75">
        <v>0</v>
      </c>
      <c r="N20" s="75">
        <v>0</v>
      </c>
      <c r="O20" s="75">
        <v>1458.64</v>
      </c>
      <c r="P20" s="75">
        <v>0</v>
      </c>
      <c r="Q20" s="76">
        <v>5105.24</v>
      </c>
      <c r="S20" s="25">
        <v>18</v>
      </c>
      <c r="T20" s="86" t="s">
        <v>29</v>
      </c>
      <c r="U20" s="61"/>
      <c r="V20" s="25">
        <v>18</v>
      </c>
      <c r="W20" s="26" t="s">
        <v>59</v>
      </c>
      <c r="X20" s="46"/>
    </row>
    <row r="21" spans="1:24">
      <c r="A21" s="73" t="s">
        <v>97</v>
      </c>
      <c r="B21" s="74" t="s">
        <v>110</v>
      </c>
      <c r="C21" s="74" t="s">
        <v>118</v>
      </c>
      <c r="D21" s="74" t="s">
        <v>119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3823.56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6">
        <v>3823.56</v>
      </c>
      <c r="S21" s="25">
        <v>19</v>
      </c>
      <c r="T21" s="86" t="s">
        <v>182</v>
      </c>
      <c r="U21" s="61"/>
      <c r="V21" s="25">
        <v>19</v>
      </c>
      <c r="W21" s="26" t="s">
        <v>75</v>
      </c>
      <c r="X21" s="46"/>
    </row>
    <row r="22" spans="1:24">
      <c r="A22" s="73" t="s">
        <v>120</v>
      </c>
      <c r="B22" s="74" t="s">
        <v>121</v>
      </c>
      <c r="C22" s="74" t="s">
        <v>121</v>
      </c>
      <c r="D22" s="74" t="s">
        <v>122</v>
      </c>
      <c r="E22" s="75">
        <v>0</v>
      </c>
      <c r="F22" s="75">
        <v>0</v>
      </c>
      <c r="G22" s="75">
        <v>0</v>
      </c>
      <c r="H22" s="75">
        <v>0</v>
      </c>
      <c r="I22" s="75">
        <v>0</v>
      </c>
      <c r="J22" s="75">
        <v>0</v>
      </c>
      <c r="K22" s="75">
        <v>0</v>
      </c>
      <c r="L22" s="75">
        <v>342</v>
      </c>
      <c r="M22" s="75">
        <v>0</v>
      </c>
      <c r="N22" s="75">
        <v>0</v>
      </c>
      <c r="O22" s="75">
        <v>0</v>
      </c>
      <c r="P22" s="75">
        <v>0</v>
      </c>
      <c r="Q22" s="76">
        <v>342</v>
      </c>
      <c r="S22" s="25">
        <v>20</v>
      </c>
      <c r="T22" s="86" t="s">
        <v>143</v>
      </c>
      <c r="U22" s="61"/>
      <c r="V22" s="25">
        <v>20</v>
      </c>
      <c r="W22" s="26" t="s">
        <v>51</v>
      </c>
      <c r="X22" s="46"/>
    </row>
    <row r="23" spans="1:24">
      <c r="A23" s="73" t="s">
        <v>123</v>
      </c>
      <c r="B23" s="74" t="s">
        <v>98</v>
      </c>
      <c r="C23" s="74" t="s">
        <v>124</v>
      </c>
      <c r="D23" s="74" t="s">
        <v>125</v>
      </c>
      <c r="E23" s="75">
        <v>0</v>
      </c>
      <c r="F23" s="75">
        <v>0</v>
      </c>
      <c r="G23" s="75">
        <v>0</v>
      </c>
      <c r="H23" s="75">
        <v>0</v>
      </c>
      <c r="I23" s="75">
        <v>0</v>
      </c>
      <c r="J23" s="75">
        <v>0</v>
      </c>
      <c r="K23" s="75">
        <v>0</v>
      </c>
      <c r="L23" s="75">
        <v>0</v>
      </c>
      <c r="M23" s="75">
        <v>466.84</v>
      </c>
      <c r="N23" s="75">
        <v>0</v>
      </c>
      <c r="O23" s="75">
        <v>0</v>
      </c>
      <c r="P23" s="75">
        <v>0</v>
      </c>
      <c r="Q23" s="76">
        <v>466.84</v>
      </c>
      <c r="S23" s="25">
        <v>21</v>
      </c>
      <c r="T23" s="86" t="s">
        <v>191</v>
      </c>
      <c r="U23" s="61"/>
      <c r="V23" s="25">
        <v>21</v>
      </c>
      <c r="W23" s="26" t="s">
        <v>44</v>
      </c>
      <c r="X23" s="46"/>
    </row>
    <row r="24" spans="1:24">
      <c r="A24" s="73" t="s">
        <v>123</v>
      </c>
      <c r="B24" s="74" t="s">
        <v>98</v>
      </c>
      <c r="C24" s="74" t="s">
        <v>200</v>
      </c>
      <c r="D24" s="74" t="s">
        <v>201</v>
      </c>
      <c r="E24" s="75">
        <v>0</v>
      </c>
      <c r="F24" s="75">
        <v>0</v>
      </c>
      <c r="G24" s="75">
        <v>0</v>
      </c>
      <c r="H24" s="75">
        <v>0</v>
      </c>
      <c r="I24" s="75">
        <v>0</v>
      </c>
      <c r="J24" s="75">
        <v>0</v>
      </c>
      <c r="K24" s="75">
        <v>0</v>
      </c>
      <c r="L24" s="75">
        <v>0</v>
      </c>
      <c r="M24" s="75">
        <v>0</v>
      </c>
      <c r="N24" s="75">
        <v>0</v>
      </c>
      <c r="O24" s="75">
        <v>94.06</v>
      </c>
      <c r="P24" s="75">
        <v>0</v>
      </c>
      <c r="Q24" s="76">
        <v>94.06</v>
      </c>
      <c r="S24" s="25">
        <v>22</v>
      </c>
      <c r="T24" s="86" t="s">
        <v>116</v>
      </c>
      <c r="U24" s="61"/>
      <c r="V24" s="25">
        <v>22</v>
      </c>
      <c r="W24" s="26" t="s">
        <v>46</v>
      </c>
      <c r="X24" s="46"/>
    </row>
    <row r="25" spans="1:24">
      <c r="A25" s="73" t="s">
        <v>123</v>
      </c>
      <c r="B25" s="74" t="s">
        <v>126</v>
      </c>
      <c r="C25" s="74" t="s">
        <v>127</v>
      </c>
      <c r="D25" s="74" t="s">
        <v>128</v>
      </c>
      <c r="E25" s="75">
        <v>0</v>
      </c>
      <c r="F25" s="75">
        <v>0</v>
      </c>
      <c r="G25" s="75">
        <v>0</v>
      </c>
      <c r="H25" s="75">
        <v>0</v>
      </c>
      <c r="I25" s="75">
        <v>0</v>
      </c>
      <c r="J25" s="75">
        <v>4214.3100000000004</v>
      </c>
      <c r="K25" s="75">
        <v>0</v>
      </c>
      <c r="L25" s="75">
        <v>0</v>
      </c>
      <c r="M25" s="75">
        <v>0</v>
      </c>
      <c r="N25" s="75">
        <v>0</v>
      </c>
      <c r="O25" s="75">
        <v>0</v>
      </c>
      <c r="P25" s="75">
        <v>0</v>
      </c>
      <c r="Q25" s="76">
        <v>4214.3100000000004</v>
      </c>
      <c r="S25" s="25">
        <v>23</v>
      </c>
      <c r="T25" s="86" t="s">
        <v>40</v>
      </c>
      <c r="U25" s="61"/>
      <c r="V25" s="25">
        <v>23</v>
      </c>
      <c r="W25" s="26" t="s">
        <v>37</v>
      </c>
      <c r="X25" s="46"/>
    </row>
    <row r="26" spans="1:24">
      <c r="A26" s="73" t="s">
        <v>123</v>
      </c>
      <c r="B26" s="74" t="s">
        <v>126</v>
      </c>
      <c r="C26" s="74" t="s">
        <v>129</v>
      </c>
      <c r="D26" s="74" t="s">
        <v>130</v>
      </c>
      <c r="E26" s="75">
        <v>0</v>
      </c>
      <c r="F26" s="75">
        <v>0</v>
      </c>
      <c r="G26" s="75">
        <v>0</v>
      </c>
      <c r="H26" s="75">
        <v>0</v>
      </c>
      <c r="I26" s="75">
        <v>0</v>
      </c>
      <c r="J26" s="75">
        <v>9105.75</v>
      </c>
      <c r="K26" s="75">
        <v>0</v>
      </c>
      <c r="L26" s="75">
        <v>0</v>
      </c>
      <c r="M26" s="75">
        <v>0</v>
      </c>
      <c r="N26" s="75">
        <v>0</v>
      </c>
      <c r="O26" s="75">
        <v>0</v>
      </c>
      <c r="P26" s="75">
        <v>0</v>
      </c>
      <c r="Q26" s="76">
        <v>9105.75</v>
      </c>
      <c r="S26" s="25">
        <v>24</v>
      </c>
      <c r="T26" s="86" t="s">
        <v>137</v>
      </c>
      <c r="U26" s="61"/>
      <c r="V26" s="25">
        <v>24</v>
      </c>
      <c r="W26" s="26" t="s">
        <v>38</v>
      </c>
      <c r="X26" s="46"/>
    </row>
    <row r="27" spans="1:24">
      <c r="A27" s="73" t="s">
        <v>123</v>
      </c>
      <c r="B27" s="74" t="s">
        <v>126</v>
      </c>
      <c r="C27" s="74" t="s">
        <v>131</v>
      </c>
      <c r="D27" s="74" t="s">
        <v>132</v>
      </c>
      <c r="E27" s="75">
        <v>0</v>
      </c>
      <c r="F27" s="75">
        <v>0</v>
      </c>
      <c r="G27" s="75">
        <v>0</v>
      </c>
      <c r="H27" s="75">
        <v>0</v>
      </c>
      <c r="I27" s="75">
        <v>0</v>
      </c>
      <c r="J27" s="75">
        <v>1821.15</v>
      </c>
      <c r="K27" s="75">
        <v>0</v>
      </c>
      <c r="L27" s="75">
        <v>0</v>
      </c>
      <c r="M27" s="75">
        <v>0</v>
      </c>
      <c r="N27" s="75">
        <v>0</v>
      </c>
      <c r="O27" s="75">
        <v>0</v>
      </c>
      <c r="P27" s="75">
        <v>0</v>
      </c>
      <c r="Q27" s="76">
        <v>1821.15</v>
      </c>
      <c r="S27" s="25">
        <v>25</v>
      </c>
      <c r="T27" s="86" t="s">
        <v>43</v>
      </c>
      <c r="U27" s="61"/>
      <c r="V27" s="25">
        <v>25</v>
      </c>
      <c r="W27" s="26" t="s">
        <v>42</v>
      </c>
      <c r="X27" s="46"/>
    </row>
    <row r="28" spans="1:24">
      <c r="A28" s="73" t="s">
        <v>123</v>
      </c>
      <c r="B28" s="74" t="s">
        <v>126</v>
      </c>
      <c r="C28" s="74" t="s">
        <v>46</v>
      </c>
      <c r="D28" s="74" t="s">
        <v>133</v>
      </c>
      <c r="E28" s="75">
        <v>0</v>
      </c>
      <c r="F28" s="75">
        <v>0</v>
      </c>
      <c r="G28" s="75">
        <v>0</v>
      </c>
      <c r="H28" s="75">
        <v>0</v>
      </c>
      <c r="I28" s="75">
        <v>0</v>
      </c>
      <c r="J28" s="75">
        <v>3642.3</v>
      </c>
      <c r="K28" s="75">
        <v>0</v>
      </c>
      <c r="L28" s="75">
        <v>0</v>
      </c>
      <c r="M28" s="75">
        <v>0</v>
      </c>
      <c r="N28" s="75">
        <v>0</v>
      </c>
      <c r="O28" s="75">
        <v>0</v>
      </c>
      <c r="P28" s="75">
        <v>0</v>
      </c>
      <c r="Q28" s="76">
        <v>3642.3</v>
      </c>
      <c r="S28" s="25">
        <v>26</v>
      </c>
      <c r="T28" s="86" t="s">
        <v>127</v>
      </c>
      <c r="U28" s="61"/>
      <c r="V28" s="25">
        <v>26</v>
      </c>
      <c r="W28" s="26" t="s">
        <v>29</v>
      </c>
      <c r="X28" s="46"/>
    </row>
    <row r="29" spans="1:24">
      <c r="A29" s="73" t="s">
        <v>123</v>
      </c>
      <c r="B29" s="74" t="s">
        <v>134</v>
      </c>
      <c r="C29" s="74" t="s">
        <v>75</v>
      </c>
      <c r="D29" s="74" t="s">
        <v>135</v>
      </c>
      <c r="E29" s="75">
        <v>0</v>
      </c>
      <c r="F29" s="75">
        <v>0</v>
      </c>
      <c r="G29" s="75">
        <v>0</v>
      </c>
      <c r="H29" s="75">
        <v>0</v>
      </c>
      <c r="I29" s="75">
        <v>0</v>
      </c>
      <c r="J29" s="75">
        <v>0</v>
      </c>
      <c r="K29" s="75">
        <v>69960.45</v>
      </c>
      <c r="L29" s="75">
        <v>13992.09</v>
      </c>
      <c r="M29" s="75">
        <v>102608.66</v>
      </c>
      <c r="N29" s="75">
        <v>41976.27</v>
      </c>
      <c r="O29" s="75">
        <v>41976.27</v>
      </c>
      <c r="P29" s="75">
        <v>0</v>
      </c>
      <c r="Q29" s="76">
        <v>270513.74</v>
      </c>
      <c r="S29" s="25">
        <v>27</v>
      </c>
      <c r="T29" s="86" t="s">
        <v>118</v>
      </c>
      <c r="U29" s="61"/>
      <c r="V29" s="25">
        <v>27</v>
      </c>
      <c r="W29" s="26" t="s">
        <v>76</v>
      </c>
      <c r="X29" s="46"/>
    </row>
    <row r="30" spans="1:24">
      <c r="A30" s="73" t="s">
        <v>123</v>
      </c>
      <c r="B30" s="74" t="s">
        <v>136</v>
      </c>
      <c r="C30" s="74" t="s">
        <v>202</v>
      </c>
      <c r="D30" s="74" t="s">
        <v>203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2349.56</v>
      </c>
      <c r="P30" s="75">
        <v>0</v>
      </c>
      <c r="Q30" s="76">
        <v>2349.56</v>
      </c>
      <c r="S30" s="25">
        <v>28</v>
      </c>
      <c r="T30" s="86" t="s">
        <v>46</v>
      </c>
      <c r="U30" s="61"/>
      <c r="V30" s="25">
        <v>28</v>
      </c>
      <c r="W30" s="26" t="s">
        <v>28</v>
      </c>
      <c r="X30" s="46"/>
    </row>
    <row r="31" spans="1:24">
      <c r="A31" s="73" t="s">
        <v>123</v>
      </c>
      <c r="B31" s="74" t="s">
        <v>136</v>
      </c>
      <c r="C31" s="74" t="s">
        <v>137</v>
      </c>
      <c r="D31" s="74" t="s">
        <v>138</v>
      </c>
      <c r="E31" s="75">
        <v>0</v>
      </c>
      <c r="F31" s="75">
        <v>0</v>
      </c>
      <c r="G31" s="75">
        <v>0</v>
      </c>
      <c r="H31" s="75">
        <v>0</v>
      </c>
      <c r="I31" s="75">
        <v>0</v>
      </c>
      <c r="J31" s="75">
        <v>1530.46</v>
      </c>
      <c r="K31" s="75">
        <v>0</v>
      </c>
      <c r="L31" s="75">
        <v>0</v>
      </c>
      <c r="M31" s="75">
        <v>0</v>
      </c>
      <c r="N31" s="75">
        <v>0</v>
      </c>
      <c r="O31" s="75">
        <v>3060.92</v>
      </c>
      <c r="P31" s="75">
        <v>0</v>
      </c>
      <c r="Q31" s="76">
        <v>4591.38</v>
      </c>
      <c r="S31" s="25">
        <v>29</v>
      </c>
      <c r="T31" s="86" t="s">
        <v>114</v>
      </c>
      <c r="U31" s="61"/>
      <c r="V31" s="25">
        <v>29</v>
      </c>
      <c r="W31" s="26" t="s">
        <v>57</v>
      </c>
      <c r="X31" s="46"/>
    </row>
    <row r="32" spans="1:24" ht="16" thickBot="1">
      <c r="A32" s="73" t="s">
        <v>123</v>
      </c>
      <c r="B32" s="74" t="s">
        <v>139</v>
      </c>
      <c r="C32" s="74" t="s">
        <v>140</v>
      </c>
      <c r="D32" s="74" t="s">
        <v>141</v>
      </c>
      <c r="E32" s="75">
        <v>0</v>
      </c>
      <c r="F32" s="75">
        <v>0</v>
      </c>
      <c r="G32" s="75">
        <v>0</v>
      </c>
      <c r="H32" s="75">
        <v>0</v>
      </c>
      <c r="I32" s="75">
        <v>0</v>
      </c>
      <c r="J32" s="75">
        <v>1658.7</v>
      </c>
      <c r="K32" s="75">
        <v>0</v>
      </c>
      <c r="L32" s="75">
        <v>0</v>
      </c>
      <c r="M32" s="75">
        <v>0</v>
      </c>
      <c r="N32" s="75">
        <v>0</v>
      </c>
      <c r="O32" s="75">
        <v>0</v>
      </c>
      <c r="P32" s="75">
        <v>0</v>
      </c>
      <c r="Q32" s="76">
        <v>1658.7</v>
      </c>
      <c r="S32" s="27">
        <v>30</v>
      </c>
      <c r="T32" s="87" t="s">
        <v>143</v>
      </c>
      <c r="U32" s="62"/>
      <c r="V32" s="27">
        <v>30</v>
      </c>
      <c r="W32" s="28" t="s">
        <v>26</v>
      </c>
      <c r="X32" s="47"/>
    </row>
    <row r="33" spans="1:17">
      <c r="A33" s="73" t="s">
        <v>123</v>
      </c>
      <c r="B33" s="74" t="s">
        <v>139</v>
      </c>
      <c r="C33" s="74" t="s">
        <v>44</v>
      </c>
      <c r="D33" s="74" t="s">
        <v>142</v>
      </c>
      <c r="E33" s="75">
        <v>0</v>
      </c>
      <c r="F33" s="75">
        <v>0</v>
      </c>
      <c r="G33" s="75">
        <v>0</v>
      </c>
      <c r="H33" s="75">
        <v>0</v>
      </c>
      <c r="I33" s="75">
        <v>0</v>
      </c>
      <c r="J33" s="75">
        <v>1658.7</v>
      </c>
      <c r="K33" s="75">
        <v>0</v>
      </c>
      <c r="L33" s="75">
        <v>0</v>
      </c>
      <c r="M33" s="75">
        <v>0</v>
      </c>
      <c r="N33" s="75">
        <v>0</v>
      </c>
      <c r="O33" s="75">
        <v>0</v>
      </c>
      <c r="P33" s="75">
        <v>0</v>
      </c>
      <c r="Q33" s="76">
        <v>1658.7</v>
      </c>
    </row>
    <row r="34" spans="1:17">
      <c r="A34" s="73" t="s">
        <v>123</v>
      </c>
      <c r="B34" s="74" t="s">
        <v>139</v>
      </c>
      <c r="C34" s="74" t="s">
        <v>143</v>
      </c>
      <c r="D34" s="74" t="s">
        <v>204</v>
      </c>
      <c r="E34" s="75">
        <v>0</v>
      </c>
      <c r="F34" s="75">
        <v>0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3480</v>
      </c>
      <c r="O34" s="75">
        <v>0</v>
      </c>
      <c r="P34" s="75">
        <v>0</v>
      </c>
      <c r="Q34" s="76">
        <v>3480</v>
      </c>
    </row>
    <row r="35" spans="1:17" ht="15" customHeight="1">
      <c r="A35" s="73" t="s">
        <v>123</v>
      </c>
      <c r="B35" s="74" t="s">
        <v>139</v>
      </c>
      <c r="C35" s="74" t="s">
        <v>143</v>
      </c>
      <c r="D35" s="74" t="s">
        <v>144</v>
      </c>
      <c r="E35" s="75">
        <v>0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0</v>
      </c>
      <c r="L35" s="75">
        <v>2641.95</v>
      </c>
      <c r="M35" s="75">
        <v>0</v>
      </c>
      <c r="N35" s="75">
        <v>0</v>
      </c>
      <c r="O35" s="75">
        <v>0</v>
      </c>
      <c r="P35" s="75">
        <v>0</v>
      </c>
      <c r="Q35" s="76">
        <v>2641.95</v>
      </c>
    </row>
    <row r="36" spans="1:17" ht="16" customHeight="1">
      <c r="A36" s="73" t="s">
        <v>123</v>
      </c>
      <c r="B36" s="74" t="s">
        <v>139</v>
      </c>
      <c r="C36" s="74" t="s">
        <v>143</v>
      </c>
      <c r="D36" s="74" t="s">
        <v>205</v>
      </c>
      <c r="E36" s="75">
        <v>0</v>
      </c>
      <c r="F36" s="75">
        <v>0</v>
      </c>
      <c r="G36" s="75">
        <v>0</v>
      </c>
      <c r="H36" s="75">
        <v>0</v>
      </c>
      <c r="I36" s="75">
        <v>0</v>
      </c>
      <c r="J36" s="75">
        <v>0</v>
      </c>
      <c r="K36" s="75">
        <v>0</v>
      </c>
      <c r="L36" s="75">
        <v>0</v>
      </c>
      <c r="M36" s="75">
        <v>0</v>
      </c>
      <c r="N36" s="75">
        <v>5297.6</v>
      </c>
      <c r="O36" s="75">
        <v>0</v>
      </c>
      <c r="P36" s="75">
        <v>0</v>
      </c>
      <c r="Q36" s="76">
        <v>5297.6</v>
      </c>
    </row>
    <row r="37" spans="1:17">
      <c r="A37" s="73" t="s">
        <v>123</v>
      </c>
      <c r="B37" s="74" t="s">
        <v>139</v>
      </c>
      <c r="C37" s="74" t="s">
        <v>145</v>
      </c>
      <c r="D37" s="74" t="s">
        <v>146</v>
      </c>
      <c r="E37" s="75">
        <v>0</v>
      </c>
      <c r="F37" s="75">
        <v>0</v>
      </c>
      <c r="G37" s="75">
        <v>0</v>
      </c>
      <c r="H37" s="75">
        <v>0</v>
      </c>
      <c r="I37" s="75">
        <v>0</v>
      </c>
      <c r="J37" s="75">
        <v>1761.3</v>
      </c>
      <c r="K37" s="75">
        <v>0</v>
      </c>
      <c r="L37" s="75">
        <v>0</v>
      </c>
      <c r="M37" s="75">
        <v>0</v>
      </c>
      <c r="N37" s="75">
        <v>0</v>
      </c>
      <c r="O37" s="75">
        <v>0</v>
      </c>
      <c r="P37" s="75">
        <v>0</v>
      </c>
      <c r="Q37" s="76">
        <v>1761.3</v>
      </c>
    </row>
    <row r="38" spans="1:17">
      <c r="A38" s="73" t="s">
        <v>123</v>
      </c>
      <c r="B38" s="74" t="s">
        <v>139</v>
      </c>
      <c r="C38" s="74" t="s">
        <v>147</v>
      </c>
      <c r="D38" s="74" t="s">
        <v>148</v>
      </c>
      <c r="E38" s="75">
        <v>0</v>
      </c>
      <c r="F38" s="75">
        <v>0</v>
      </c>
      <c r="G38" s="75">
        <v>0</v>
      </c>
      <c r="H38" s="75">
        <v>0</v>
      </c>
      <c r="I38" s="75">
        <v>0</v>
      </c>
      <c r="J38" s="75">
        <v>880.65</v>
      </c>
      <c r="K38" s="75">
        <v>0</v>
      </c>
      <c r="L38" s="75">
        <v>0</v>
      </c>
      <c r="M38" s="75">
        <v>0</v>
      </c>
      <c r="N38" s="75">
        <v>0</v>
      </c>
      <c r="O38" s="75">
        <v>0</v>
      </c>
      <c r="P38" s="75">
        <v>0</v>
      </c>
      <c r="Q38" s="76">
        <v>880.65</v>
      </c>
    </row>
    <row r="39" spans="1:17">
      <c r="A39" s="73" t="s">
        <v>123</v>
      </c>
      <c r="B39" s="74" t="s">
        <v>139</v>
      </c>
      <c r="C39" s="74" t="s">
        <v>43</v>
      </c>
      <c r="D39" s="74" t="s">
        <v>149</v>
      </c>
      <c r="E39" s="75">
        <v>0</v>
      </c>
      <c r="F39" s="75">
        <v>0</v>
      </c>
      <c r="G39" s="75">
        <v>0</v>
      </c>
      <c r="H39" s="75">
        <v>0</v>
      </c>
      <c r="I39" s="75">
        <v>0</v>
      </c>
      <c r="J39" s="75">
        <v>0</v>
      </c>
      <c r="K39" s="75">
        <v>4254.4799999999996</v>
      </c>
      <c r="L39" s="75">
        <v>0</v>
      </c>
      <c r="M39" s="75">
        <v>0</v>
      </c>
      <c r="N39" s="75">
        <v>0</v>
      </c>
      <c r="O39" s="75">
        <v>0</v>
      </c>
      <c r="P39" s="75">
        <v>0</v>
      </c>
      <c r="Q39" s="76">
        <v>4254.4799999999996</v>
      </c>
    </row>
    <row r="40" spans="1:17">
      <c r="A40" s="73" t="s">
        <v>123</v>
      </c>
      <c r="B40" s="74" t="s">
        <v>150</v>
      </c>
      <c r="C40" s="74" t="s">
        <v>40</v>
      </c>
      <c r="D40" s="74" t="s">
        <v>151</v>
      </c>
      <c r="E40" s="75">
        <v>0</v>
      </c>
      <c r="F40" s="75">
        <v>0</v>
      </c>
      <c r="G40" s="75">
        <v>0</v>
      </c>
      <c r="H40" s="75">
        <v>0</v>
      </c>
      <c r="I40" s="75">
        <v>0</v>
      </c>
      <c r="J40" s="75">
        <v>0</v>
      </c>
      <c r="K40" s="75">
        <v>1658.7</v>
      </c>
      <c r="L40" s="75">
        <v>0</v>
      </c>
      <c r="M40" s="75">
        <v>0</v>
      </c>
      <c r="N40" s="75">
        <v>0</v>
      </c>
      <c r="O40" s="75">
        <v>3317.4</v>
      </c>
      <c r="P40" s="75">
        <v>0</v>
      </c>
      <c r="Q40" s="76">
        <v>4976.1000000000004</v>
      </c>
    </row>
    <row r="41" spans="1:17">
      <c r="A41" s="73" t="s">
        <v>123</v>
      </c>
      <c r="B41" s="74" t="s">
        <v>150</v>
      </c>
      <c r="C41" s="74" t="s">
        <v>206</v>
      </c>
      <c r="D41" s="74" t="s">
        <v>207</v>
      </c>
      <c r="E41" s="75">
        <v>0</v>
      </c>
      <c r="F41" s="75">
        <v>0</v>
      </c>
      <c r="G41" s="75">
        <v>0</v>
      </c>
      <c r="H41" s="75">
        <v>0</v>
      </c>
      <c r="I41" s="75">
        <v>0</v>
      </c>
      <c r="J41" s="75">
        <v>0</v>
      </c>
      <c r="K41" s="75">
        <v>0</v>
      </c>
      <c r="L41" s="75">
        <v>0</v>
      </c>
      <c r="M41" s="75">
        <v>0</v>
      </c>
      <c r="N41" s="75">
        <v>0</v>
      </c>
      <c r="O41" s="75">
        <v>1487.72</v>
      </c>
      <c r="P41" s="75">
        <v>0</v>
      </c>
      <c r="Q41" s="76">
        <v>1487.72</v>
      </c>
    </row>
    <row r="42" spans="1:17">
      <c r="A42" s="73" t="s">
        <v>123</v>
      </c>
      <c r="B42" s="74" t="s">
        <v>150</v>
      </c>
      <c r="C42" s="74" t="s">
        <v>152</v>
      </c>
      <c r="D42" s="74" t="s">
        <v>153</v>
      </c>
      <c r="E42" s="75">
        <v>0</v>
      </c>
      <c r="F42" s="75">
        <v>0</v>
      </c>
      <c r="G42" s="75">
        <v>0</v>
      </c>
      <c r="H42" s="75">
        <v>0</v>
      </c>
      <c r="I42" s="75">
        <v>0</v>
      </c>
      <c r="J42" s="75">
        <v>0</v>
      </c>
      <c r="K42" s="75">
        <v>0</v>
      </c>
      <c r="L42" s="75">
        <v>1116.6400000000001</v>
      </c>
      <c r="M42" s="75">
        <v>0</v>
      </c>
      <c r="N42" s="75">
        <v>0</v>
      </c>
      <c r="O42" s="75">
        <v>0</v>
      </c>
      <c r="P42" s="75">
        <v>0</v>
      </c>
      <c r="Q42" s="76">
        <v>1116.6400000000001</v>
      </c>
    </row>
    <row r="43" spans="1:17">
      <c r="A43" s="73" t="s">
        <v>154</v>
      </c>
      <c r="B43" s="74" t="s">
        <v>98</v>
      </c>
      <c r="C43" s="74" t="s">
        <v>155</v>
      </c>
      <c r="D43" s="74" t="s">
        <v>156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99.18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0</v>
      </c>
      <c r="Q43" s="76">
        <v>99.18</v>
      </c>
    </row>
    <row r="44" spans="1:17">
      <c r="A44" s="73" t="s">
        <v>154</v>
      </c>
      <c r="B44" s="74" t="s">
        <v>157</v>
      </c>
      <c r="C44" s="74" t="s">
        <v>158</v>
      </c>
      <c r="D44" s="74" t="s">
        <v>159</v>
      </c>
      <c r="E44" s="75">
        <v>0</v>
      </c>
      <c r="F44" s="75">
        <v>0</v>
      </c>
      <c r="G44" s="75">
        <v>812.26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1624.52</v>
      </c>
      <c r="P44" s="75">
        <v>0</v>
      </c>
      <c r="Q44" s="76">
        <v>2436.7800000000002</v>
      </c>
    </row>
    <row r="45" spans="1:17">
      <c r="A45" s="73" t="s">
        <v>154</v>
      </c>
      <c r="B45" s="74" t="s">
        <v>157</v>
      </c>
      <c r="C45" s="74" t="s">
        <v>39</v>
      </c>
      <c r="D45" s="74" t="s">
        <v>160</v>
      </c>
      <c r="E45" s="75">
        <v>0</v>
      </c>
      <c r="F45" s="75">
        <v>0</v>
      </c>
      <c r="G45" s="75">
        <v>940.5</v>
      </c>
      <c r="H45" s="75">
        <v>0</v>
      </c>
      <c r="I45" s="75">
        <v>0</v>
      </c>
      <c r="J45" s="75">
        <v>0</v>
      </c>
      <c r="K45" s="75">
        <v>8464.5</v>
      </c>
      <c r="L45" s="75">
        <v>0</v>
      </c>
      <c r="M45" s="75">
        <v>0</v>
      </c>
      <c r="N45" s="75">
        <v>0</v>
      </c>
      <c r="O45" s="75">
        <v>1881</v>
      </c>
      <c r="P45" s="75">
        <v>0</v>
      </c>
      <c r="Q45" s="76">
        <v>11286</v>
      </c>
    </row>
    <row r="46" spans="1:17">
      <c r="A46" s="73" t="s">
        <v>154</v>
      </c>
      <c r="B46" s="74" t="s">
        <v>157</v>
      </c>
      <c r="C46" s="74" t="s">
        <v>161</v>
      </c>
      <c r="D46" s="74" t="s">
        <v>162</v>
      </c>
      <c r="E46" s="75">
        <v>0</v>
      </c>
      <c r="F46" s="75">
        <v>0</v>
      </c>
      <c r="G46" s="75">
        <v>1068.76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1068.76</v>
      </c>
      <c r="P46" s="75">
        <v>0</v>
      </c>
      <c r="Q46" s="76">
        <v>2137.52</v>
      </c>
    </row>
    <row r="47" spans="1:17">
      <c r="A47" s="73" t="s">
        <v>154</v>
      </c>
      <c r="B47" s="74" t="s">
        <v>157</v>
      </c>
      <c r="C47" s="74" t="s">
        <v>208</v>
      </c>
      <c r="D47" s="74" t="s">
        <v>209</v>
      </c>
      <c r="E47" s="75">
        <v>0</v>
      </c>
      <c r="F47" s="75">
        <v>0</v>
      </c>
      <c r="G47" s="75">
        <v>0</v>
      </c>
      <c r="H47" s="75">
        <v>0</v>
      </c>
      <c r="I47" s="75">
        <v>0</v>
      </c>
      <c r="J47" s="75">
        <v>0</v>
      </c>
      <c r="K47" s="75">
        <v>0</v>
      </c>
      <c r="L47" s="75">
        <v>0</v>
      </c>
      <c r="M47" s="75">
        <v>0</v>
      </c>
      <c r="N47" s="75">
        <v>0</v>
      </c>
      <c r="O47" s="75">
        <v>1624.52</v>
      </c>
      <c r="P47" s="75">
        <v>0</v>
      </c>
      <c r="Q47" s="76">
        <v>1624.52</v>
      </c>
    </row>
    <row r="48" spans="1:17">
      <c r="A48" s="73" t="s">
        <v>154</v>
      </c>
      <c r="B48" s="74" t="s">
        <v>157</v>
      </c>
      <c r="C48" s="74" t="s">
        <v>38</v>
      </c>
      <c r="D48" s="74" t="s">
        <v>163</v>
      </c>
      <c r="E48" s="75">
        <v>0</v>
      </c>
      <c r="F48" s="75">
        <v>0</v>
      </c>
      <c r="G48" s="75">
        <v>0</v>
      </c>
      <c r="H48" s="75">
        <v>0</v>
      </c>
      <c r="I48" s="75">
        <v>0</v>
      </c>
      <c r="J48" s="75">
        <v>0</v>
      </c>
      <c r="K48" s="75">
        <v>0</v>
      </c>
      <c r="L48" s="75">
        <v>2821.5</v>
      </c>
      <c r="M48" s="75">
        <v>0</v>
      </c>
      <c r="N48" s="75">
        <v>0</v>
      </c>
      <c r="O48" s="75">
        <v>0</v>
      </c>
      <c r="P48" s="75">
        <v>0</v>
      </c>
      <c r="Q48" s="76">
        <v>2821.5</v>
      </c>
    </row>
    <row r="49" spans="1:17">
      <c r="A49" s="73" t="s">
        <v>154</v>
      </c>
      <c r="B49" s="74" t="s">
        <v>157</v>
      </c>
      <c r="C49" s="74" t="s">
        <v>37</v>
      </c>
      <c r="D49" s="74" t="s">
        <v>210</v>
      </c>
      <c r="E49" s="75">
        <v>0</v>
      </c>
      <c r="F49" s="75">
        <v>0</v>
      </c>
      <c r="G49" s="75">
        <v>0</v>
      </c>
      <c r="H49" s="75">
        <v>0</v>
      </c>
      <c r="I49" s="75">
        <v>0</v>
      </c>
      <c r="J49" s="75">
        <v>0</v>
      </c>
      <c r="K49" s="75">
        <v>0</v>
      </c>
      <c r="L49" s="75">
        <v>0</v>
      </c>
      <c r="M49" s="75">
        <v>0</v>
      </c>
      <c r="N49" s="75">
        <v>0</v>
      </c>
      <c r="O49" s="75">
        <v>2137.52</v>
      </c>
      <c r="P49" s="75">
        <v>0</v>
      </c>
      <c r="Q49" s="76">
        <v>2137.52</v>
      </c>
    </row>
    <row r="50" spans="1:17">
      <c r="A50" s="73" t="s">
        <v>154</v>
      </c>
      <c r="B50" s="74" t="s">
        <v>157</v>
      </c>
      <c r="C50" s="74" t="s">
        <v>164</v>
      </c>
      <c r="D50" s="74" t="s">
        <v>165</v>
      </c>
      <c r="E50" s="75">
        <v>0</v>
      </c>
      <c r="F50" s="75">
        <v>0</v>
      </c>
      <c r="G50" s="75">
        <v>0</v>
      </c>
      <c r="H50" s="75">
        <v>555.76</v>
      </c>
      <c r="I50" s="75">
        <v>0</v>
      </c>
      <c r="J50" s="75">
        <v>0</v>
      </c>
      <c r="K50" s="75">
        <v>0</v>
      </c>
      <c r="L50" s="75">
        <v>0</v>
      </c>
      <c r="M50" s="75">
        <v>0</v>
      </c>
      <c r="N50" s="75">
        <v>0</v>
      </c>
      <c r="O50" s="75">
        <v>2223.04</v>
      </c>
      <c r="P50" s="75">
        <v>0</v>
      </c>
      <c r="Q50" s="76">
        <v>2778.8</v>
      </c>
    </row>
    <row r="51" spans="1:17">
      <c r="A51" s="73" t="s">
        <v>154</v>
      </c>
      <c r="B51" s="74" t="s">
        <v>157</v>
      </c>
      <c r="C51" s="74" t="s">
        <v>166</v>
      </c>
      <c r="D51" s="74" t="s">
        <v>167</v>
      </c>
      <c r="E51" s="75">
        <v>0</v>
      </c>
      <c r="F51" s="75">
        <v>0</v>
      </c>
      <c r="G51" s="75">
        <v>684</v>
      </c>
      <c r="H51" s="75">
        <v>0</v>
      </c>
      <c r="I51" s="75">
        <v>0</v>
      </c>
      <c r="J51" s="75">
        <v>0</v>
      </c>
      <c r="K51" s="75">
        <v>0</v>
      </c>
      <c r="L51" s="75">
        <v>0</v>
      </c>
      <c r="M51" s="75">
        <v>0</v>
      </c>
      <c r="N51" s="75">
        <v>0</v>
      </c>
      <c r="O51" s="75">
        <v>2736</v>
      </c>
      <c r="P51" s="75">
        <v>0</v>
      </c>
      <c r="Q51" s="76">
        <v>3420</v>
      </c>
    </row>
    <row r="52" spans="1:17">
      <c r="A52" s="73" t="s">
        <v>154</v>
      </c>
      <c r="B52" s="74" t="s">
        <v>157</v>
      </c>
      <c r="C52" s="74" t="s">
        <v>211</v>
      </c>
      <c r="D52" s="74" t="s">
        <v>212</v>
      </c>
      <c r="E52" s="75">
        <v>0</v>
      </c>
      <c r="F52" s="75">
        <v>0</v>
      </c>
      <c r="G52" s="75">
        <v>0</v>
      </c>
      <c r="H52" s="75">
        <v>0</v>
      </c>
      <c r="I52" s="75">
        <v>0</v>
      </c>
      <c r="J52" s="75">
        <v>0</v>
      </c>
      <c r="K52" s="75">
        <v>0</v>
      </c>
      <c r="L52" s="75">
        <v>0</v>
      </c>
      <c r="M52" s="75">
        <v>0</v>
      </c>
      <c r="N52" s="75">
        <v>0</v>
      </c>
      <c r="O52" s="75">
        <v>2736</v>
      </c>
      <c r="P52" s="75">
        <v>0</v>
      </c>
      <c r="Q52" s="76">
        <v>2736</v>
      </c>
    </row>
    <row r="53" spans="1:17">
      <c r="A53" s="73" t="s">
        <v>213</v>
      </c>
      <c r="B53" s="74" t="s">
        <v>214</v>
      </c>
      <c r="C53" s="74" t="s">
        <v>215</v>
      </c>
      <c r="D53" s="74" t="s">
        <v>216</v>
      </c>
      <c r="E53" s="75">
        <v>0</v>
      </c>
      <c r="F53" s="75">
        <v>0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0</v>
      </c>
      <c r="M53" s="75">
        <v>0</v>
      </c>
      <c r="N53" s="75">
        <v>0</v>
      </c>
      <c r="O53" s="75">
        <v>420.15</v>
      </c>
      <c r="P53" s="75">
        <v>0</v>
      </c>
      <c r="Q53" s="76">
        <v>420.15</v>
      </c>
    </row>
    <row r="54" spans="1:17">
      <c r="A54" s="73" t="s">
        <v>168</v>
      </c>
      <c r="B54" s="74" t="s">
        <v>98</v>
      </c>
      <c r="C54" s="74" t="s">
        <v>169</v>
      </c>
      <c r="D54" s="74" t="s">
        <v>170</v>
      </c>
      <c r="E54" s="75">
        <v>0</v>
      </c>
      <c r="F54" s="75">
        <v>0</v>
      </c>
      <c r="G54" s="75">
        <v>0</v>
      </c>
      <c r="H54" s="75">
        <v>0</v>
      </c>
      <c r="I54" s="75">
        <v>0</v>
      </c>
      <c r="J54" s="75">
        <v>0</v>
      </c>
      <c r="K54" s="75">
        <v>0</v>
      </c>
      <c r="L54" s="75">
        <v>0</v>
      </c>
      <c r="M54" s="75">
        <v>357</v>
      </c>
      <c r="N54" s="75">
        <v>0</v>
      </c>
      <c r="O54" s="75">
        <v>0</v>
      </c>
      <c r="P54" s="75">
        <v>0</v>
      </c>
      <c r="Q54" s="76">
        <v>357</v>
      </c>
    </row>
    <row r="55" spans="1:17">
      <c r="A55" s="73" t="s">
        <v>168</v>
      </c>
      <c r="B55" s="74" t="s">
        <v>98</v>
      </c>
      <c r="C55" s="74" t="s">
        <v>171</v>
      </c>
      <c r="D55" s="74" t="s">
        <v>172</v>
      </c>
      <c r="E55" s="75">
        <v>0</v>
      </c>
      <c r="F55" s="75">
        <v>0</v>
      </c>
      <c r="G55" s="75">
        <v>0</v>
      </c>
      <c r="H55" s="75">
        <v>0</v>
      </c>
      <c r="I55" s="75">
        <v>0</v>
      </c>
      <c r="J55" s="75">
        <v>0</v>
      </c>
      <c r="K55" s="75">
        <v>0</v>
      </c>
      <c r="L55" s="75">
        <v>0</v>
      </c>
      <c r="M55" s="75">
        <v>1235.01</v>
      </c>
      <c r="N55" s="75">
        <v>0</v>
      </c>
      <c r="O55" s="75">
        <v>0</v>
      </c>
      <c r="P55" s="75">
        <v>0</v>
      </c>
      <c r="Q55" s="76">
        <v>1235.01</v>
      </c>
    </row>
    <row r="56" spans="1:17">
      <c r="A56" s="73" t="s">
        <v>168</v>
      </c>
      <c r="B56" s="74" t="s">
        <v>98</v>
      </c>
      <c r="C56" s="74" t="s">
        <v>173</v>
      </c>
      <c r="D56" s="74" t="s">
        <v>174</v>
      </c>
      <c r="E56" s="75">
        <v>0</v>
      </c>
      <c r="F56" s="75">
        <v>1838.3</v>
      </c>
      <c r="G56" s="75">
        <v>0</v>
      </c>
      <c r="H56" s="75">
        <v>0</v>
      </c>
      <c r="I56" s="75">
        <v>0</v>
      </c>
      <c r="J56" s="75">
        <v>0</v>
      </c>
      <c r="K56" s="75">
        <v>0</v>
      </c>
      <c r="L56" s="75">
        <v>0</v>
      </c>
      <c r="M56" s="75">
        <v>0</v>
      </c>
      <c r="N56" s="75">
        <v>0</v>
      </c>
      <c r="O56" s="75">
        <v>0</v>
      </c>
      <c r="P56" s="75">
        <v>0</v>
      </c>
      <c r="Q56" s="76">
        <v>1838.3</v>
      </c>
    </row>
    <row r="57" spans="1:17">
      <c r="A57" s="73" t="s">
        <v>168</v>
      </c>
      <c r="B57" s="74" t="s">
        <v>175</v>
      </c>
      <c r="C57" s="74" t="s">
        <v>176</v>
      </c>
      <c r="D57" s="74" t="s">
        <v>177</v>
      </c>
      <c r="E57" s="75">
        <v>7000</v>
      </c>
      <c r="F57" s="75">
        <v>0</v>
      </c>
      <c r="G57" s="75">
        <v>0</v>
      </c>
      <c r="H57" s="75">
        <v>0</v>
      </c>
      <c r="I57" s="75">
        <v>0</v>
      </c>
      <c r="J57" s="75">
        <v>0</v>
      </c>
      <c r="K57" s="75">
        <v>0</v>
      </c>
      <c r="L57" s="75">
        <v>0</v>
      </c>
      <c r="M57" s="75">
        <v>0</v>
      </c>
      <c r="N57" s="75">
        <v>0</v>
      </c>
      <c r="O57" s="75">
        <v>0</v>
      </c>
      <c r="P57" s="75">
        <v>0</v>
      </c>
      <c r="Q57" s="76">
        <v>7000</v>
      </c>
    </row>
    <row r="58" spans="1:17" ht="15" customHeight="1">
      <c r="A58" s="73" t="s">
        <v>168</v>
      </c>
      <c r="B58" s="74" t="s">
        <v>175</v>
      </c>
      <c r="C58" s="74" t="s">
        <v>178</v>
      </c>
      <c r="D58" s="74" t="s">
        <v>179</v>
      </c>
      <c r="E58" s="75">
        <v>0</v>
      </c>
      <c r="F58" s="75">
        <v>0</v>
      </c>
      <c r="G58" s="75">
        <v>0</v>
      </c>
      <c r="H58" s="75">
        <v>0</v>
      </c>
      <c r="I58" s="75">
        <v>0</v>
      </c>
      <c r="J58" s="75">
        <v>0</v>
      </c>
      <c r="K58" s="75">
        <v>5681.5</v>
      </c>
      <c r="L58" s="75">
        <v>0</v>
      </c>
      <c r="M58" s="75">
        <v>0</v>
      </c>
      <c r="N58" s="75">
        <v>0</v>
      </c>
      <c r="O58" s="75">
        <v>0</v>
      </c>
      <c r="P58" s="75">
        <v>0</v>
      </c>
      <c r="Q58" s="76">
        <v>5681.5</v>
      </c>
    </row>
    <row r="59" spans="1:17" ht="15" customHeight="1">
      <c r="A59" s="73" t="s">
        <v>168</v>
      </c>
      <c r="B59" s="74" t="s">
        <v>175</v>
      </c>
      <c r="C59" s="74" t="s">
        <v>217</v>
      </c>
      <c r="D59" s="74" t="s">
        <v>218</v>
      </c>
      <c r="E59" s="75">
        <v>0</v>
      </c>
      <c r="F59" s="75">
        <v>0</v>
      </c>
      <c r="G59" s="75">
        <v>0</v>
      </c>
      <c r="H59" s="75">
        <v>0</v>
      </c>
      <c r="I59" s="75">
        <v>0</v>
      </c>
      <c r="J59" s="75">
        <v>0</v>
      </c>
      <c r="K59" s="75">
        <v>0</v>
      </c>
      <c r="L59" s="75">
        <v>0</v>
      </c>
      <c r="M59" s="75">
        <v>0</v>
      </c>
      <c r="N59" s="75">
        <v>9110.8799999999992</v>
      </c>
      <c r="O59" s="75">
        <v>0</v>
      </c>
      <c r="P59" s="75">
        <v>0</v>
      </c>
      <c r="Q59" s="76">
        <v>9110.8799999999992</v>
      </c>
    </row>
    <row r="60" spans="1:17" ht="15" customHeight="1">
      <c r="A60" s="73" t="s">
        <v>168</v>
      </c>
      <c r="B60" s="74" t="s">
        <v>175</v>
      </c>
      <c r="C60" s="74" t="s">
        <v>180</v>
      </c>
      <c r="D60" s="74" t="s">
        <v>181</v>
      </c>
      <c r="E60" s="75">
        <v>0</v>
      </c>
      <c r="F60" s="75">
        <v>0</v>
      </c>
      <c r="G60" s="75">
        <v>0</v>
      </c>
      <c r="H60" s="75">
        <v>0</v>
      </c>
      <c r="I60" s="75">
        <v>0</v>
      </c>
      <c r="J60" s="75">
        <v>0</v>
      </c>
      <c r="K60" s="75">
        <v>0</v>
      </c>
      <c r="L60" s="75">
        <v>5681.5</v>
      </c>
      <c r="M60" s="75">
        <v>4545.2</v>
      </c>
      <c r="N60" s="75">
        <v>0</v>
      </c>
      <c r="O60" s="75">
        <v>0</v>
      </c>
      <c r="P60" s="75">
        <v>0</v>
      </c>
      <c r="Q60" s="76">
        <v>10226.700000000001</v>
      </c>
    </row>
    <row r="61" spans="1:17" ht="15" customHeight="1">
      <c r="A61" s="73" t="s">
        <v>168</v>
      </c>
      <c r="B61" s="74" t="s">
        <v>175</v>
      </c>
      <c r="C61" s="74" t="s">
        <v>182</v>
      </c>
      <c r="D61" s="74" t="s">
        <v>183</v>
      </c>
      <c r="E61" s="75">
        <v>0</v>
      </c>
      <c r="F61" s="75">
        <v>0</v>
      </c>
      <c r="G61" s="75">
        <v>0</v>
      </c>
      <c r="H61" s="75">
        <v>0</v>
      </c>
      <c r="I61" s="75">
        <v>0</v>
      </c>
      <c r="J61" s="75">
        <v>5307.84</v>
      </c>
      <c r="K61" s="75">
        <v>0</v>
      </c>
      <c r="L61" s="75">
        <v>0</v>
      </c>
      <c r="M61" s="75">
        <v>0</v>
      </c>
      <c r="N61" s="75">
        <v>0</v>
      </c>
      <c r="O61" s="75">
        <v>0</v>
      </c>
      <c r="P61" s="75">
        <v>0</v>
      </c>
      <c r="Q61" s="76">
        <v>5307.84</v>
      </c>
    </row>
    <row r="62" spans="1:17" ht="15" customHeight="1">
      <c r="A62" s="73" t="s">
        <v>168</v>
      </c>
      <c r="B62" s="74" t="s">
        <v>175</v>
      </c>
      <c r="C62" s="74" t="s">
        <v>29</v>
      </c>
      <c r="D62" s="74" t="s">
        <v>184</v>
      </c>
      <c r="E62" s="75">
        <v>8384</v>
      </c>
      <c r="F62" s="75">
        <v>5660.1</v>
      </c>
      <c r="G62" s="75">
        <v>5660.1</v>
      </c>
      <c r="H62" s="75">
        <v>0</v>
      </c>
      <c r="I62" s="75">
        <v>0</v>
      </c>
      <c r="J62" s="75">
        <v>0</v>
      </c>
      <c r="K62" s="75">
        <v>0</v>
      </c>
      <c r="L62" s="75">
        <v>0</v>
      </c>
      <c r="M62" s="75">
        <v>0</v>
      </c>
      <c r="N62" s="75">
        <v>0</v>
      </c>
      <c r="O62" s="75">
        <v>0</v>
      </c>
      <c r="P62" s="75">
        <v>0</v>
      </c>
      <c r="Q62" s="76">
        <v>19704.2</v>
      </c>
    </row>
    <row r="63" spans="1:17" ht="15" customHeight="1">
      <c r="A63" s="73" t="s">
        <v>168</v>
      </c>
      <c r="B63" s="74" t="s">
        <v>175</v>
      </c>
      <c r="C63" s="74" t="s">
        <v>29</v>
      </c>
      <c r="D63" s="74" t="s">
        <v>184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5660.1</v>
      </c>
      <c r="L63" s="75">
        <v>0</v>
      </c>
      <c r="M63" s="75">
        <v>0</v>
      </c>
      <c r="N63" s="75">
        <v>0</v>
      </c>
      <c r="O63" s="75">
        <v>0</v>
      </c>
      <c r="P63" s="75">
        <v>0</v>
      </c>
      <c r="Q63" s="76">
        <v>5660.1</v>
      </c>
    </row>
    <row r="64" spans="1:17" ht="15" customHeight="1">
      <c r="A64" s="73" t="s">
        <v>168</v>
      </c>
      <c r="B64" s="74" t="s">
        <v>185</v>
      </c>
      <c r="C64" s="74" t="s">
        <v>27</v>
      </c>
      <c r="D64" s="74" t="s">
        <v>186</v>
      </c>
      <c r="E64" s="75">
        <v>0</v>
      </c>
      <c r="F64" s="75">
        <v>0</v>
      </c>
      <c r="G64" s="75">
        <v>0</v>
      </c>
      <c r="H64" s="75">
        <v>9289</v>
      </c>
      <c r="I64" s="75">
        <v>0</v>
      </c>
      <c r="J64" s="75">
        <v>0</v>
      </c>
      <c r="K64" s="75">
        <v>0</v>
      </c>
      <c r="L64" s="75">
        <v>0</v>
      </c>
      <c r="M64" s="75">
        <v>0</v>
      </c>
      <c r="N64" s="75">
        <v>0</v>
      </c>
      <c r="O64" s="75">
        <v>18578</v>
      </c>
      <c r="P64" s="75">
        <v>0</v>
      </c>
      <c r="Q64" s="76">
        <v>27867</v>
      </c>
    </row>
    <row r="65" spans="1:24" ht="15" customHeight="1">
      <c r="A65" s="73" t="s">
        <v>168</v>
      </c>
      <c r="B65" s="74" t="s">
        <v>187</v>
      </c>
      <c r="C65" s="74" t="s">
        <v>188</v>
      </c>
      <c r="D65" s="74" t="s">
        <v>189</v>
      </c>
      <c r="E65" s="75">
        <v>0</v>
      </c>
      <c r="F65" s="75">
        <v>0</v>
      </c>
      <c r="G65" s="75">
        <v>0</v>
      </c>
      <c r="H65" s="75">
        <v>0</v>
      </c>
      <c r="I65" s="75">
        <v>0</v>
      </c>
      <c r="J65" s="75">
        <v>0</v>
      </c>
      <c r="K65" s="75">
        <v>0</v>
      </c>
      <c r="L65" s="75">
        <v>0</v>
      </c>
      <c r="M65" s="75">
        <v>34200</v>
      </c>
      <c r="N65" s="75">
        <v>0</v>
      </c>
      <c r="O65" s="75">
        <v>0</v>
      </c>
      <c r="P65" s="75">
        <v>0</v>
      </c>
      <c r="Q65" s="76">
        <v>34200</v>
      </c>
    </row>
    <row r="66" spans="1:24" ht="15" customHeight="1">
      <c r="A66" s="73" t="s">
        <v>168</v>
      </c>
      <c r="B66" s="74" t="s">
        <v>219</v>
      </c>
      <c r="C66" s="74" t="s">
        <v>220</v>
      </c>
      <c r="D66" s="74" t="s">
        <v>221</v>
      </c>
      <c r="E66" s="75">
        <v>0</v>
      </c>
      <c r="F66" s="75">
        <v>0</v>
      </c>
      <c r="G66" s="75">
        <v>0</v>
      </c>
      <c r="H66" s="75">
        <v>0</v>
      </c>
      <c r="I66" s="75">
        <v>0</v>
      </c>
      <c r="J66" s="75">
        <v>0</v>
      </c>
      <c r="K66" s="75">
        <v>0</v>
      </c>
      <c r="L66" s="75">
        <v>0</v>
      </c>
      <c r="M66" s="75">
        <v>0</v>
      </c>
      <c r="N66" s="75">
        <v>5803.74</v>
      </c>
      <c r="O66" s="75">
        <v>0</v>
      </c>
      <c r="P66" s="75">
        <v>0</v>
      </c>
      <c r="Q66" s="76">
        <v>5803.74</v>
      </c>
    </row>
    <row r="67" spans="1:24" ht="15" customHeight="1">
      <c r="A67" s="73" t="s">
        <v>168</v>
      </c>
      <c r="B67" s="74" t="s">
        <v>190</v>
      </c>
      <c r="C67" s="74" t="s">
        <v>191</v>
      </c>
      <c r="D67" s="74" t="s">
        <v>192</v>
      </c>
      <c r="E67" s="75">
        <v>0</v>
      </c>
      <c r="F67" s="75">
        <v>0</v>
      </c>
      <c r="G67" s="75">
        <v>0</v>
      </c>
      <c r="H67" s="75">
        <v>0</v>
      </c>
      <c r="I67" s="75">
        <v>0</v>
      </c>
      <c r="J67" s="75">
        <v>0</v>
      </c>
      <c r="K67" s="75">
        <v>1710</v>
      </c>
      <c r="L67" s="75">
        <v>0</v>
      </c>
      <c r="M67" s="75">
        <v>0</v>
      </c>
      <c r="N67" s="75">
        <v>0</v>
      </c>
      <c r="O67" s="75">
        <v>3420</v>
      </c>
      <c r="P67" s="75">
        <v>0</v>
      </c>
      <c r="Q67" s="76">
        <v>5130</v>
      </c>
    </row>
    <row r="68" spans="1:24" ht="15" customHeight="1" thickBot="1">
      <c r="A68" s="66" t="s">
        <v>168</v>
      </c>
      <c r="B68" s="77" t="s">
        <v>190</v>
      </c>
      <c r="C68" s="77" t="s">
        <v>25</v>
      </c>
      <c r="D68" s="77" t="s">
        <v>193</v>
      </c>
      <c r="E68" s="67">
        <v>0</v>
      </c>
      <c r="F68" s="67">
        <v>0</v>
      </c>
      <c r="G68" s="67">
        <v>0</v>
      </c>
      <c r="H68" s="67">
        <v>0</v>
      </c>
      <c r="I68" s="67">
        <v>12382.8</v>
      </c>
      <c r="J68" s="67">
        <v>0</v>
      </c>
      <c r="K68" s="67">
        <v>0</v>
      </c>
      <c r="L68" s="67">
        <v>0</v>
      </c>
      <c r="M68" s="67">
        <v>0</v>
      </c>
      <c r="N68" s="67">
        <v>10319</v>
      </c>
      <c r="O68" s="67">
        <v>6191.4</v>
      </c>
      <c r="P68" s="67">
        <v>0</v>
      </c>
      <c r="Q68" s="68">
        <v>28893.200000000001</v>
      </c>
    </row>
    <row r="69" spans="1:24" ht="15" customHeight="1" thickBot="1">
      <c r="Q69" s="38">
        <f>SUM(Q4:Q68)</f>
        <v>638529.47</v>
      </c>
    </row>
    <row r="70" spans="1:24" ht="15" customHeight="1" thickBot="1"/>
    <row r="71" spans="1:24" ht="15" customHeight="1">
      <c r="A71" s="54" t="s">
        <v>194</v>
      </c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9"/>
      <c r="S71" s="48" t="s">
        <v>68</v>
      </c>
      <c r="T71" s="53" t="s">
        <v>63</v>
      </c>
      <c r="U71" s="51" t="s">
        <v>196</v>
      </c>
      <c r="V71" s="39" t="s">
        <v>66</v>
      </c>
      <c r="W71" s="49" t="s">
        <v>63</v>
      </c>
      <c r="X71" s="44" t="s">
        <v>77</v>
      </c>
    </row>
    <row r="72" spans="1:24" ht="16" customHeight="1" thickBot="1">
      <c r="A72" s="80"/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2"/>
      <c r="S72" s="83"/>
      <c r="T72" s="84"/>
      <c r="U72" s="52"/>
      <c r="V72" s="40" t="s">
        <v>68</v>
      </c>
      <c r="W72" s="50"/>
      <c r="X72" s="45"/>
    </row>
    <row r="73" spans="1:24" ht="16" thickBot="1">
      <c r="A73" s="29" t="s">
        <v>65</v>
      </c>
      <c r="B73" s="30" t="s">
        <v>64</v>
      </c>
      <c r="C73" s="30" t="s">
        <v>63</v>
      </c>
      <c r="D73" s="30" t="s">
        <v>62</v>
      </c>
      <c r="E73" s="41">
        <v>39447</v>
      </c>
      <c r="F73" s="41">
        <v>39478</v>
      </c>
      <c r="G73" s="41">
        <v>39507</v>
      </c>
      <c r="H73" s="41">
        <v>39538</v>
      </c>
      <c r="I73" s="41">
        <v>39568</v>
      </c>
      <c r="J73" s="41">
        <v>39599</v>
      </c>
      <c r="K73" s="41">
        <v>39629</v>
      </c>
      <c r="L73" s="41">
        <v>39660</v>
      </c>
      <c r="M73" s="41">
        <v>39691</v>
      </c>
      <c r="N73" s="41">
        <v>39721</v>
      </c>
      <c r="O73" s="41">
        <v>39752</v>
      </c>
      <c r="P73" s="41">
        <v>39782</v>
      </c>
      <c r="Q73" s="31" t="s">
        <v>13</v>
      </c>
      <c r="S73" s="37">
        <v>1</v>
      </c>
      <c r="T73" s="85" t="s">
        <v>59</v>
      </c>
      <c r="U73" s="61"/>
      <c r="V73" s="32">
        <v>1</v>
      </c>
      <c r="W73" s="33" t="s">
        <v>58</v>
      </c>
      <c r="X73" s="46"/>
    </row>
    <row r="74" spans="1:24">
      <c r="A74" s="69" t="s">
        <v>84</v>
      </c>
      <c r="B74" s="70" t="s">
        <v>85</v>
      </c>
      <c r="C74" s="70" t="s">
        <v>59</v>
      </c>
      <c r="D74" s="70" t="s">
        <v>86</v>
      </c>
      <c r="E74" s="70">
        <v>0</v>
      </c>
      <c r="F74" s="70">
        <v>20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30</v>
      </c>
      <c r="M74" s="70">
        <v>0</v>
      </c>
      <c r="N74" s="70">
        <v>40</v>
      </c>
      <c r="O74" s="70">
        <v>0</v>
      </c>
      <c r="P74" s="70">
        <v>0</v>
      </c>
      <c r="Q74" s="88">
        <v>90</v>
      </c>
      <c r="S74" s="25">
        <v>2</v>
      </c>
      <c r="T74" s="86" t="s">
        <v>75</v>
      </c>
      <c r="U74" s="61"/>
      <c r="V74" s="34">
        <v>2</v>
      </c>
      <c r="W74" s="33" t="s">
        <v>59</v>
      </c>
      <c r="X74" s="46"/>
    </row>
    <row r="75" spans="1:24">
      <c r="A75" s="73" t="s">
        <v>84</v>
      </c>
      <c r="B75" s="74" t="s">
        <v>87</v>
      </c>
      <c r="C75" s="74" t="s">
        <v>79</v>
      </c>
      <c r="D75" s="74" t="s">
        <v>88</v>
      </c>
      <c r="E75" s="74">
        <v>0</v>
      </c>
      <c r="F75" s="74">
        <v>0</v>
      </c>
      <c r="G75" s="74">
        <v>0</v>
      </c>
      <c r="H75" s="74">
        <v>0</v>
      </c>
      <c r="I75" s="74">
        <v>0</v>
      </c>
      <c r="J75" s="74">
        <v>0</v>
      </c>
      <c r="K75" s="74">
        <v>0</v>
      </c>
      <c r="L75" s="74">
        <v>20</v>
      </c>
      <c r="M75" s="74">
        <v>0</v>
      </c>
      <c r="N75" s="74">
        <v>0</v>
      </c>
      <c r="O75" s="74">
        <v>0</v>
      </c>
      <c r="P75" s="74">
        <v>0</v>
      </c>
      <c r="Q75" s="86">
        <v>20</v>
      </c>
      <c r="S75" s="25">
        <v>3</v>
      </c>
      <c r="T75" s="86" t="s">
        <v>29</v>
      </c>
      <c r="U75" s="61"/>
      <c r="V75" s="34">
        <v>3</v>
      </c>
      <c r="W75" s="33" t="s">
        <v>36</v>
      </c>
      <c r="X75" s="46"/>
    </row>
    <row r="76" spans="1:24">
      <c r="A76" s="73" t="s">
        <v>84</v>
      </c>
      <c r="B76" s="74" t="s">
        <v>87</v>
      </c>
      <c r="C76" s="74" t="s">
        <v>79</v>
      </c>
      <c r="D76" s="74" t="s">
        <v>89</v>
      </c>
      <c r="E76" s="74">
        <v>0</v>
      </c>
      <c r="F76" s="74">
        <v>18</v>
      </c>
      <c r="G76" s="74">
        <v>0</v>
      </c>
      <c r="H76" s="74">
        <v>0</v>
      </c>
      <c r="I76" s="74">
        <v>0</v>
      </c>
      <c r="J76" s="74">
        <v>0</v>
      </c>
      <c r="K76" s="74">
        <v>0</v>
      </c>
      <c r="L76" s="74">
        <v>0</v>
      </c>
      <c r="M76" s="74">
        <v>0</v>
      </c>
      <c r="N76" s="74">
        <v>0</v>
      </c>
      <c r="O76" s="74">
        <v>0</v>
      </c>
      <c r="P76" s="74">
        <v>0</v>
      </c>
      <c r="Q76" s="86">
        <v>18</v>
      </c>
      <c r="S76" s="25">
        <v>4</v>
      </c>
      <c r="T76" s="86" t="s">
        <v>40</v>
      </c>
      <c r="U76" s="61"/>
      <c r="V76" s="34">
        <v>4</v>
      </c>
      <c r="W76" s="33" t="s">
        <v>52</v>
      </c>
      <c r="X76" s="46"/>
    </row>
    <row r="77" spans="1:24">
      <c r="A77" s="73" t="s">
        <v>84</v>
      </c>
      <c r="B77" s="74" t="s">
        <v>87</v>
      </c>
      <c r="C77" s="74" t="s">
        <v>54</v>
      </c>
      <c r="D77" s="74" t="s">
        <v>90</v>
      </c>
      <c r="E77" s="74">
        <v>0</v>
      </c>
      <c r="F77" s="74">
        <v>0</v>
      </c>
      <c r="G77" s="74">
        <v>0</v>
      </c>
      <c r="H77" s="74">
        <v>0</v>
      </c>
      <c r="I77" s="74">
        <v>0</v>
      </c>
      <c r="J77" s="74">
        <v>10</v>
      </c>
      <c r="K77" s="74">
        <v>0</v>
      </c>
      <c r="L77" s="74">
        <v>0</v>
      </c>
      <c r="M77" s="74">
        <v>0</v>
      </c>
      <c r="N77" s="74">
        <v>0</v>
      </c>
      <c r="O77" s="74">
        <v>0</v>
      </c>
      <c r="P77" s="74">
        <v>0</v>
      </c>
      <c r="Q77" s="86">
        <v>10</v>
      </c>
      <c r="S77" s="25">
        <v>5</v>
      </c>
      <c r="T77" s="86" t="s">
        <v>71</v>
      </c>
      <c r="U77" s="61"/>
      <c r="V77" s="34">
        <v>5</v>
      </c>
      <c r="W77" s="33" t="s">
        <v>54</v>
      </c>
      <c r="X77" s="46"/>
    </row>
    <row r="78" spans="1:24">
      <c r="A78" s="73" t="s">
        <v>84</v>
      </c>
      <c r="B78" s="74" t="s">
        <v>87</v>
      </c>
      <c r="C78" s="74" t="s">
        <v>52</v>
      </c>
      <c r="D78" s="74" t="s">
        <v>91</v>
      </c>
      <c r="E78" s="74">
        <v>0</v>
      </c>
      <c r="F78" s="74">
        <v>0</v>
      </c>
      <c r="G78" s="74">
        <v>20</v>
      </c>
      <c r="H78" s="74">
        <v>0</v>
      </c>
      <c r="I78" s="74">
        <v>0</v>
      </c>
      <c r="J78" s="74">
        <v>0</v>
      </c>
      <c r="K78" s="74">
        <v>0</v>
      </c>
      <c r="L78" s="74">
        <v>0</v>
      </c>
      <c r="M78" s="74">
        <v>0</v>
      </c>
      <c r="N78" s="74">
        <v>0</v>
      </c>
      <c r="O78" s="74">
        <v>0</v>
      </c>
      <c r="P78" s="74">
        <v>0</v>
      </c>
      <c r="Q78" s="86">
        <v>20</v>
      </c>
      <c r="S78" s="25">
        <v>6</v>
      </c>
      <c r="T78" s="86" t="s">
        <v>39</v>
      </c>
      <c r="U78" s="61"/>
      <c r="V78" s="34">
        <v>6</v>
      </c>
      <c r="W78" s="33" t="s">
        <v>61</v>
      </c>
      <c r="X78" s="46"/>
    </row>
    <row r="79" spans="1:24">
      <c r="A79" s="73" t="s">
        <v>84</v>
      </c>
      <c r="B79" s="74" t="s">
        <v>87</v>
      </c>
      <c r="C79" s="74" t="s">
        <v>52</v>
      </c>
      <c r="D79" s="74" t="s">
        <v>92</v>
      </c>
      <c r="E79" s="74">
        <v>0</v>
      </c>
      <c r="F79" s="74">
        <v>0</v>
      </c>
      <c r="G79" s="74">
        <v>10</v>
      </c>
      <c r="H79" s="74">
        <v>0</v>
      </c>
      <c r="I79" s="74">
        <v>0</v>
      </c>
      <c r="J79" s="74">
        <v>0</v>
      </c>
      <c r="K79" s="74">
        <v>0</v>
      </c>
      <c r="L79" s="74">
        <v>0</v>
      </c>
      <c r="M79" s="74">
        <v>0</v>
      </c>
      <c r="N79" s="74">
        <v>0</v>
      </c>
      <c r="O79" s="74">
        <v>0</v>
      </c>
      <c r="P79" s="74">
        <v>0</v>
      </c>
      <c r="Q79" s="86">
        <v>10</v>
      </c>
      <c r="S79" s="25">
        <v>7</v>
      </c>
      <c r="T79" s="86" t="s">
        <v>27</v>
      </c>
      <c r="U79" s="61"/>
      <c r="V79" s="34">
        <v>7</v>
      </c>
      <c r="W79" s="33" t="s">
        <v>27</v>
      </c>
      <c r="X79" s="46"/>
    </row>
    <row r="80" spans="1:24">
      <c r="A80" s="73" t="s">
        <v>93</v>
      </c>
      <c r="B80" s="74" t="s">
        <v>94</v>
      </c>
      <c r="C80" s="74" t="s">
        <v>95</v>
      </c>
      <c r="D80" s="74" t="s">
        <v>96</v>
      </c>
      <c r="E80" s="74">
        <v>0</v>
      </c>
      <c r="F80" s="74">
        <v>0</v>
      </c>
      <c r="G80" s="74">
        <v>0</v>
      </c>
      <c r="H80" s="74">
        <v>0</v>
      </c>
      <c r="I80" s="74">
        <v>9</v>
      </c>
      <c r="J80" s="74">
        <v>0</v>
      </c>
      <c r="K80" s="74">
        <v>0</v>
      </c>
      <c r="L80" s="74">
        <v>0</v>
      </c>
      <c r="M80" s="74">
        <v>0</v>
      </c>
      <c r="N80" s="74">
        <v>0</v>
      </c>
      <c r="O80" s="74">
        <v>0</v>
      </c>
      <c r="P80" s="74">
        <v>0</v>
      </c>
      <c r="Q80" s="86">
        <v>9</v>
      </c>
      <c r="S80" s="25">
        <v>8</v>
      </c>
      <c r="T80" s="86" t="s">
        <v>79</v>
      </c>
      <c r="U80" s="61"/>
      <c r="V80" s="34">
        <v>8</v>
      </c>
      <c r="W80" s="33" t="s">
        <v>40</v>
      </c>
      <c r="X80" s="46"/>
    </row>
    <row r="81" spans="1:24">
      <c r="A81" s="73" t="s">
        <v>97</v>
      </c>
      <c r="B81" s="74" t="s">
        <v>98</v>
      </c>
      <c r="C81" s="74" t="s">
        <v>99</v>
      </c>
      <c r="D81" s="74" t="s">
        <v>100</v>
      </c>
      <c r="E81" s="74">
        <v>0</v>
      </c>
      <c r="F81" s="74">
        <v>0</v>
      </c>
      <c r="G81" s="74">
        <v>2</v>
      </c>
      <c r="H81" s="74">
        <v>0</v>
      </c>
      <c r="I81" s="74">
        <v>0</v>
      </c>
      <c r="J81" s="74">
        <v>0</v>
      </c>
      <c r="K81" s="74">
        <v>0</v>
      </c>
      <c r="L81" s="74">
        <v>0</v>
      </c>
      <c r="M81" s="74">
        <v>0</v>
      </c>
      <c r="N81" s="74">
        <v>0</v>
      </c>
      <c r="O81" s="74">
        <v>0</v>
      </c>
      <c r="P81" s="74">
        <v>0</v>
      </c>
      <c r="Q81" s="86">
        <v>2</v>
      </c>
      <c r="S81" s="25">
        <v>9</v>
      </c>
      <c r="T81" s="86" t="s">
        <v>52</v>
      </c>
      <c r="U81" s="61"/>
      <c r="V81" s="34">
        <v>9</v>
      </c>
      <c r="W81" s="33" t="s">
        <v>49</v>
      </c>
      <c r="X81" s="46"/>
    </row>
    <row r="82" spans="1:24">
      <c r="A82" s="73" t="s">
        <v>97</v>
      </c>
      <c r="B82" s="74" t="s">
        <v>98</v>
      </c>
      <c r="C82" s="74" t="s">
        <v>101</v>
      </c>
      <c r="D82" s="74" t="s">
        <v>102</v>
      </c>
      <c r="E82" s="74">
        <v>0</v>
      </c>
      <c r="F82" s="74">
        <v>0</v>
      </c>
      <c r="G82" s="74">
        <v>0</v>
      </c>
      <c r="H82" s="74">
        <v>0</v>
      </c>
      <c r="I82" s="74">
        <v>1</v>
      </c>
      <c r="J82" s="74">
        <v>0</v>
      </c>
      <c r="K82" s="74">
        <v>0</v>
      </c>
      <c r="L82" s="74">
        <v>0</v>
      </c>
      <c r="M82" s="74">
        <v>0</v>
      </c>
      <c r="N82" s="74">
        <v>0</v>
      </c>
      <c r="O82" s="74">
        <v>0</v>
      </c>
      <c r="P82" s="74">
        <v>0</v>
      </c>
      <c r="Q82" s="86">
        <v>1</v>
      </c>
      <c r="S82" s="25">
        <v>10</v>
      </c>
      <c r="T82" s="86" t="s">
        <v>188</v>
      </c>
      <c r="U82" s="61"/>
      <c r="V82" s="34">
        <v>10</v>
      </c>
      <c r="W82" s="33" t="s">
        <v>48</v>
      </c>
      <c r="X82" s="46"/>
    </row>
    <row r="83" spans="1:24">
      <c r="A83" s="73" t="s">
        <v>97</v>
      </c>
      <c r="B83" s="74" t="s">
        <v>103</v>
      </c>
      <c r="C83" s="74" t="s">
        <v>104</v>
      </c>
      <c r="D83" s="74" t="s">
        <v>105</v>
      </c>
      <c r="E83" s="74">
        <v>0</v>
      </c>
      <c r="F83" s="74">
        <v>0</v>
      </c>
      <c r="G83" s="74">
        <v>0</v>
      </c>
      <c r="H83" s="74">
        <v>8</v>
      </c>
      <c r="I83" s="74">
        <v>0</v>
      </c>
      <c r="J83" s="74">
        <v>0</v>
      </c>
      <c r="K83" s="74">
        <v>0</v>
      </c>
      <c r="L83" s="74">
        <v>0</v>
      </c>
      <c r="M83" s="74">
        <v>0</v>
      </c>
      <c r="N83" s="74">
        <v>0</v>
      </c>
      <c r="O83" s="74">
        <v>0</v>
      </c>
      <c r="P83" s="74">
        <v>0</v>
      </c>
      <c r="Q83" s="86">
        <v>8</v>
      </c>
      <c r="S83" s="25">
        <v>11</v>
      </c>
      <c r="T83" s="86" t="s">
        <v>79</v>
      </c>
      <c r="U83" s="61"/>
      <c r="V83" s="34">
        <v>11</v>
      </c>
      <c r="W83" s="33" t="s">
        <v>43</v>
      </c>
      <c r="X83" s="46"/>
    </row>
    <row r="84" spans="1:24">
      <c r="A84" s="73" t="s">
        <v>97</v>
      </c>
      <c r="B84" s="74" t="s">
        <v>103</v>
      </c>
      <c r="C84" s="74" t="s">
        <v>71</v>
      </c>
      <c r="D84" s="74" t="s">
        <v>106</v>
      </c>
      <c r="E84" s="74">
        <v>0</v>
      </c>
      <c r="F84" s="74">
        <v>0</v>
      </c>
      <c r="G84" s="74">
        <v>8</v>
      </c>
      <c r="H84" s="74">
        <v>8</v>
      </c>
      <c r="I84" s="74">
        <v>0</v>
      </c>
      <c r="J84" s="74">
        <v>4</v>
      </c>
      <c r="K84" s="74">
        <v>4</v>
      </c>
      <c r="L84" s="74">
        <v>0</v>
      </c>
      <c r="M84" s="74">
        <v>0</v>
      </c>
      <c r="N84" s="74">
        <v>0</v>
      </c>
      <c r="O84" s="74">
        <v>5</v>
      </c>
      <c r="P84" s="74">
        <v>0</v>
      </c>
      <c r="Q84" s="86">
        <v>29</v>
      </c>
      <c r="S84" s="25">
        <v>12</v>
      </c>
      <c r="T84" s="86" t="s">
        <v>72</v>
      </c>
      <c r="U84" s="61"/>
      <c r="V84" s="34">
        <v>12</v>
      </c>
      <c r="W84" s="33" t="s">
        <v>78</v>
      </c>
      <c r="X84" s="46"/>
    </row>
    <row r="85" spans="1:24">
      <c r="A85" s="73" t="s">
        <v>97</v>
      </c>
      <c r="B85" s="74" t="s">
        <v>103</v>
      </c>
      <c r="C85" s="74" t="s">
        <v>72</v>
      </c>
      <c r="D85" s="74" t="s">
        <v>107</v>
      </c>
      <c r="E85" s="74">
        <v>0</v>
      </c>
      <c r="F85" s="74">
        <v>0</v>
      </c>
      <c r="G85" s="74">
        <v>0</v>
      </c>
      <c r="H85" s="74">
        <v>0</v>
      </c>
      <c r="I85" s="74">
        <v>0</v>
      </c>
      <c r="J85" s="74">
        <v>4</v>
      </c>
      <c r="K85" s="74">
        <v>4</v>
      </c>
      <c r="L85" s="74">
        <v>0</v>
      </c>
      <c r="M85" s="74">
        <v>0</v>
      </c>
      <c r="N85" s="74">
        <v>0</v>
      </c>
      <c r="O85" s="74">
        <v>8</v>
      </c>
      <c r="P85" s="74">
        <v>0</v>
      </c>
      <c r="Q85" s="86">
        <v>16</v>
      </c>
      <c r="S85" s="25">
        <v>13</v>
      </c>
      <c r="T85" s="86" t="s">
        <v>25</v>
      </c>
      <c r="U85" s="61"/>
      <c r="V85" s="34">
        <v>13</v>
      </c>
      <c r="W85" s="33" t="s">
        <v>56</v>
      </c>
      <c r="X85" s="46"/>
    </row>
    <row r="86" spans="1:24">
      <c r="A86" s="73" t="s">
        <v>97</v>
      </c>
      <c r="B86" s="74" t="s">
        <v>103</v>
      </c>
      <c r="C86" s="74" t="s">
        <v>108</v>
      </c>
      <c r="D86" s="74" t="s">
        <v>109</v>
      </c>
      <c r="E86" s="74">
        <v>0</v>
      </c>
      <c r="F86" s="74">
        <v>0</v>
      </c>
      <c r="G86" s="74">
        <v>0</v>
      </c>
      <c r="H86" s="74">
        <v>8</v>
      </c>
      <c r="I86" s="74">
        <v>0</v>
      </c>
      <c r="J86" s="74">
        <v>0</v>
      </c>
      <c r="K86" s="74">
        <v>0</v>
      </c>
      <c r="L86" s="74">
        <v>0</v>
      </c>
      <c r="M86" s="74">
        <v>0</v>
      </c>
      <c r="N86" s="74">
        <v>0</v>
      </c>
      <c r="O86" s="74">
        <v>0</v>
      </c>
      <c r="P86" s="74">
        <v>0</v>
      </c>
      <c r="Q86" s="86">
        <v>8</v>
      </c>
      <c r="S86" s="25">
        <v>14</v>
      </c>
      <c r="T86" s="86" t="s">
        <v>54</v>
      </c>
      <c r="U86" s="61"/>
      <c r="V86" s="34">
        <v>14</v>
      </c>
      <c r="W86" s="33" t="s">
        <v>33</v>
      </c>
      <c r="X86" s="46"/>
    </row>
    <row r="87" spans="1:24">
      <c r="A87" s="73" t="s">
        <v>97</v>
      </c>
      <c r="B87" s="74" t="s">
        <v>110</v>
      </c>
      <c r="C87" s="74" t="s">
        <v>47</v>
      </c>
      <c r="D87" s="74" t="s">
        <v>111</v>
      </c>
      <c r="E87" s="74">
        <v>0</v>
      </c>
      <c r="F87" s="74">
        <v>0</v>
      </c>
      <c r="G87" s="74">
        <v>0</v>
      </c>
      <c r="H87" s="74">
        <v>0</v>
      </c>
      <c r="I87" s="74">
        <v>1</v>
      </c>
      <c r="J87" s="74">
        <v>0</v>
      </c>
      <c r="K87" s="74">
        <v>0</v>
      </c>
      <c r="L87" s="74">
        <v>0</v>
      </c>
      <c r="M87" s="74">
        <v>0</v>
      </c>
      <c r="N87" s="74">
        <v>0</v>
      </c>
      <c r="O87" s="74">
        <v>0</v>
      </c>
      <c r="P87" s="74">
        <v>0</v>
      </c>
      <c r="Q87" s="86">
        <v>1</v>
      </c>
      <c r="S87" s="25">
        <v>15</v>
      </c>
      <c r="T87" s="86" t="s">
        <v>52</v>
      </c>
      <c r="U87" s="61"/>
      <c r="V87" s="34">
        <v>15</v>
      </c>
      <c r="W87" s="33" t="s">
        <v>79</v>
      </c>
      <c r="X87" s="46"/>
    </row>
    <row r="88" spans="1:24">
      <c r="A88" s="73" t="s">
        <v>97</v>
      </c>
      <c r="B88" s="74" t="s">
        <v>110</v>
      </c>
      <c r="C88" s="74" t="s">
        <v>112</v>
      </c>
      <c r="D88" s="74" t="s">
        <v>113</v>
      </c>
      <c r="E88" s="74">
        <v>0</v>
      </c>
      <c r="F88" s="74">
        <v>0</v>
      </c>
      <c r="G88" s="74">
        <v>0</v>
      </c>
      <c r="H88" s="74">
        <v>3</v>
      </c>
      <c r="I88" s="74">
        <v>0</v>
      </c>
      <c r="J88" s="74">
        <v>0</v>
      </c>
      <c r="K88" s="74">
        <v>0</v>
      </c>
      <c r="L88" s="74">
        <v>0</v>
      </c>
      <c r="M88" s="74">
        <v>0</v>
      </c>
      <c r="N88" s="74">
        <v>0</v>
      </c>
      <c r="O88" s="74">
        <v>0</v>
      </c>
      <c r="P88" s="74">
        <v>0</v>
      </c>
      <c r="Q88" s="86">
        <v>3</v>
      </c>
      <c r="S88" s="25">
        <v>16</v>
      </c>
      <c r="T88" s="86" t="s">
        <v>164</v>
      </c>
      <c r="U88" s="61"/>
      <c r="V88" s="34">
        <v>16</v>
      </c>
      <c r="W88" s="33" t="s">
        <v>38</v>
      </c>
      <c r="X88" s="46"/>
    </row>
    <row r="89" spans="1:24">
      <c r="A89" s="73" t="s">
        <v>97</v>
      </c>
      <c r="B89" s="74" t="s">
        <v>110</v>
      </c>
      <c r="C89" s="74" t="s">
        <v>114</v>
      </c>
      <c r="D89" s="74" t="s">
        <v>115</v>
      </c>
      <c r="E89" s="74">
        <v>0</v>
      </c>
      <c r="F89" s="74">
        <v>0</v>
      </c>
      <c r="G89" s="74">
        <v>0</v>
      </c>
      <c r="H89" s="74">
        <v>4</v>
      </c>
      <c r="I89" s="74">
        <v>0</v>
      </c>
      <c r="J89" s="74">
        <v>0</v>
      </c>
      <c r="K89" s="74">
        <v>0</v>
      </c>
      <c r="L89" s="74">
        <v>0</v>
      </c>
      <c r="M89" s="74">
        <v>0</v>
      </c>
      <c r="N89" s="74">
        <v>0</v>
      </c>
      <c r="O89" s="74">
        <v>2</v>
      </c>
      <c r="P89" s="74">
        <v>0</v>
      </c>
      <c r="Q89" s="86">
        <v>6</v>
      </c>
      <c r="S89" s="25">
        <v>17</v>
      </c>
      <c r="T89" s="86" t="s">
        <v>166</v>
      </c>
      <c r="U89" s="61"/>
      <c r="V89" s="34">
        <v>17</v>
      </c>
      <c r="W89" s="33" t="s">
        <v>37</v>
      </c>
      <c r="X89" s="46"/>
    </row>
    <row r="90" spans="1:24">
      <c r="A90" s="73" t="s">
        <v>97</v>
      </c>
      <c r="B90" s="74" t="s">
        <v>110</v>
      </c>
      <c r="C90" s="74" t="s">
        <v>116</v>
      </c>
      <c r="D90" s="74" t="s">
        <v>117</v>
      </c>
      <c r="E90" s="74">
        <v>0</v>
      </c>
      <c r="F90" s="74">
        <v>0</v>
      </c>
      <c r="G90" s="74">
        <v>0</v>
      </c>
      <c r="H90" s="74">
        <v>3</v>
      </c>
      <c r="I90" s="74">
        <v>0</v>
      </c>
      <c r="J90" s="74">
        <v>2</v>
      </c>
      <c r="K90" s="74">
        <v>0</v>
      </c>
      <c r="L90" s="74">
        <v>0</v>
      </c>
      <c r="M90" s="74">
        <v>0</v>
      </c>
      <c r="N90" s="74">
        <v>0</v>
      </c>
      <c r="O90" s="74">
        <v>2</v>
      </c>
      <c r="P90" s="74">
        <v>0</v>
      </c>
      <c r="Q90" s="86">
        <v>7</v>
      </c>
      <c r="S90" s="25">
        <v>18</v>
      </c>
      <c r="T90" s="86" t="s">
        <v>173</v>
      </c>
      <c r="U90" s="61"/>
      <c r="V90" s="34">
        <v>18</v>
      </c>
      <c r="W90" s="33" t="s">
        <v>34</v>
      </c>
      <c r="X90" s="46"/>
    </row>
    <row r="91" spans="1:24">
      <c r="A91" s="73" t="s">
        <v>97</v>
      </c>
      <c r="B91" s="74" t="s">
        <v>110</v>
      </c>
      <c r="C91" s="74" t="s">
        <v>118</v>
      </c>
      <c r="D91" s="74" t="s">
        <v>119</v>
      </c>
      <c r="E91" s="74">
        <v>0</v>
      </c>
      <c r="F91" s="74">
        <v>0</v>
      </c>
      <c r="G91" s="74">
        <v>0</v>
      </c>
      <c r="H91" s="74">
        <v>0</v>
      </c>
      <c r="I91" s="74">
        <v>0</v>
      </c>
      <c r="J91" s="74">
        <v>4</v>
      </c>
      <c r="K91" s="74">
        <v>0</v>
      </c>
      <c r="L91" s="74">
        <v>0</v>
      </c>
      <c r="M91" s="74">
        <v>0</v>
      </c>
      <c r="N91" s="74">
        <v>0</v>
      </c>
      <c r="O91" s="74">
        <v>0</v>
      </c>
      <c r="P91" s="74">
        <v>0</v>
      </c>
      <c r="Q91" s="86">
        <v>4</v>
      </c>
      <c r="S91" s="25">
        <v>19</v>
      </c>
      <c r="T91" s="86" t="s">
        <v>176</v>
      </c>
      <c r="U91" s="61"/>
      <c r="V91" s="34">
        <v>19</v>
      </c>
      <c r="W91" s="33" t="s">
        <v>25</v>
      </c>
      <c r="X91" s="46"/>
    </row>
    <row r="92" spans="1:24">
      <c r="A92" s="73" t="s">
        <v>120</v>
      </c>
      <c r="B92" s="74" t="s">
        <v>121</v>
      </c>
      <c r="C92" s="74" t="s">
        <v>121</v>
      </c>
      <c r="D92" s="74" t="s">
        <v>122</v>
      </c>
      <c r="E92" s="74">
        <v>0</v>
      </c>
      <c r="F92" s="74">
        <v>0</v>
      </c>
      <c r="G92" s="74">
        <v>0</v>
      </c>
      <c r="H92" s="74">
        <v>0</v>
      </c>
      <c r="I92" s="74">
        <v>0</v>
      </c>
      <c r="J92" s="74">
        <v>0</v>
      </c>
      <c r="K92" s="74">
        <v>0</v>
      </c>
      <c r="L92" s="74">
        <v>4</v>
      </c>
      <c r="M92" s="74">
        <v>0</v>
      </c>
      <c r="N92" s="74">
        <v>0</v>
      </c>
      <c r="O92" s="74">
        <v>0</v>
      </c>
      <c r="P92" s="74">
        <v>0</v>
      </c>
      <c r="Q92" s="86">
        <v>4</v>
      </c>
      <c r="S92" s="25">
        <v>20</v>
      </c>
      <c r="T92" s="86" t="s">
        <v>29</v>
      </c>
      <c r="U92" s="61"/>
      <c r="V92" s="34">
        <v>20</v>
      </c>
      <c r="W92" s="33" t="s">
        <v>32</v>
      </c>
      <c r="X92" s="46"/>
    </row>
    <row r="93" spans="1:24">
      <c r="A93" s="73" t="s">
        <v>123</v>
      </c>
      <c r="B93" s="74" t="s">
        <v>98</v>
      </c>
      <c r="C93" s="74" t="s">
        <v>124</v>
      </c>
      <c r="D93" s="74" t="s">
        <v>125</v>
      </c>
      <c r="E93" s="74">
        <v>0</v>
      </c>
      <c r="F93" s="74">
        <v>0</v>
      </c>
      <c r="G93" s="74">
        <v>0</v>
      </c>
      <c r="H93" s="74">
        <v>0</v>
      </c>
      <c r="I93" s="74">
        <v>0</v>
      </c>
      <c r="J93" s="74">
        <v>0</v>
      </c>
      <c r="K93" s="74">
        <v>0</v>
      </c>
      <c r="L93" s="74">
        <v>0</v>
      </c>
      <c r="M93" s="74">
        <v>2</v>
      </c>
      <c r="N93" s="74">
        <v>0</v>
      </c>
      <c r="O93" s="74">
        <v>0</v>
      </c>
      <c r="P93" s="74">
        <v>0</v>
      </c>
      <c r="Q93" s="86">
        <v>2</v>
      </c>
      <c r="S93" s="25">
        <v>21</v>
      </c>
      <c r="T93" s="86" t="s">
        <v>95</v>
      </c>
      <c r="U93" s="61"/>
      <c r="V93" s="34">
        <v>21</v>
      </c>
      <c r="W93" s="33" t="s">
        <v>31</v>
      </c>
      <c r="X93" s="46"/>
    </row>
    <row r="94" spans="1:24">
      <c r="A94" s="73" t="s">
        <v>123</v>
      </c>
      <c r="B94" s="74" t="s">
        <v>98</v>
      </c>
      <c r="C94" s="74" t="s">
        <v>200</v>
      </c>
      <c r="D94" s="74" t="s">
        <v>201</v>
      </c>
      <c r="E94" s="74">
        <v>0</v>
      </c>
      <c r="F94" s="74">
        <v>0</v>
      </c>
      <c r="G94" s="74">
        <v>0</v>
      </c>
      <c r="H94" s="74">
        <v>0</v>
      </c>
      <c r="I94" s="74">
        <v>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2</v>
      </c>
      <c r="P94" s="74">
        <v>0</v>
      </c>
      <c r="Q94" s="86">
        <v>2</v>
      </c>
      <c r="S94" s="25">
        <v>22</v>
      </c>
      <c r="T94" s="86" t="s">
        <v>180</v>
      </c>
      <c r="U94" s="61"/>
      <c r="V94" s="34">
        <v>22</v>
      </c>
      <c r="W94" s="33" t="s">
        <v>55</v>
      </c>
      <c r="X94" s="46"/>
    </row>
    <row r="95" spans="1:24">
      <c r="A95" s="73" t="s">
        <v>123</v>
      </c>
      <c r="B95" s="74" t="s">
        <v>126</v>
      </c>
      <c r="C95" s="74" t="s">
        <v>127</v>
      </c>
      <c r="D95" s="74" t="s">
        <v>128</v>
      </c>
      <c r="E95" s="74">
        <v>0</v>
      </c>
      <c r="F95" s="74">
        <v>0</v>
      </c>
      <c r="G95" s="74">
        <v>0</v>
      </c>
      <c r="H95" s="74">
        <v>0</v>
      </c>
      <c r="I95" s="74">
        <v>0</v>
      </c>
      <c r="J95" s="74">
        <v>3</v>
      </c>
      <c r="K95" s="74">
        <v>0</v>
      </c>
      <c r="L95" s="74">
        <v>0</v>
      </c>
      <c r="M95" s="74">
        <v>0</v>
      </c>
      <c r="N95" s="74">
        <v>0</v>
      </c>
      <c r="O95" s="74">
        <v>0</v>
      </c>
      <c r="P95" s="74">
        <v>0</v>
      </c>
      <c r="Q95" s="86">
        <v>3</v>
      </c>
      <c r="S95" s="25">
        <v>23</v>
      </c>
      <c r="T95" s="86" t="s">
        <v>104</v>
      </c>
      <c r="U95" s="61"/>
      <c r="V95" s="34">
        <v>23</v>
      </c>
      <c r="W95" s="33" t="s">
        <v>80</v>
      </c>
      <c r="X95" s="46"/>
    </row>
    <row r="96" spans="1:24">
      <c r="A96" s="73" t="s">
        <v>123</v>
      </c>
      <c r="B96" s="74" t="s">
        <v>126</v>
      </c>
      <c r="C96" s="74" t="s">
        <v>129</v>
      </c>
      <c r="D96" s="74" t="s">
        <v>130</v>
      </c>
      <c r="E96" s="74">
        <v>0</v>
      </c>
      <c r="F96" s="74">
        <v>0</v>
      </c>
      <c r="G96" s="74">
        <v>0</v>
      </c>
      <c r="H96" s="74">
        <v>0</v>
      </c>
      <c r="I96" s="74">
        <v>0</v>
      </c>
      <c r="J96" s="74">
        <v>5</v>
      </c>
      <c r="K96" s="74">
        <v>0</v>
      </c>
      <c r="L96" s="74">
        <v>0</v>
      </c>
      <c r="M96" s="74">
        <v>0</v>
      </c>
      <c r="N96" s="74">
        <v>0</v>
      </c>
      <c r="O96" s="74">
        <v>0</v>
      </c>
      <c r="P96" s="74">
        <v>0</v>
      </c>
      <c r="Q96" s="86">
        <v>5</v>
      </c>
      <c r="S96" s="25">
        <v>24</v>
      </c>
      <c r="T96" s="86" t="s">
        <v>108</v>
      </c>
      <c r="U96" s="61"/>
      <c r="V96" s="34">
        <v>24</v>
      </c>
      <c r="W96" s="33" t="s">
        <v>60</v>
      </c>
      <c r="X96" s="46"/>
    </row>
    <row r="97" spans="1:24">
      <c r="A97" s="73" t="s">
        <v>123</v>
      </c>
      <c r="B97" s="74" t="s">
        <v>126</v>
      </c>
      <c r="C97" s="74" t="s">
        <v>131</v>
      </c>
      <c r="D97" s="74" t="s">
        <v>132</v>
      </c>
      <c r="E97" s="74">
        <v>0</v>
      </c>
      <c r="F97" s="74">
        <v>0</v>
      </c>
      <c r="G97" s="74">
        <v>0</v>
      </c>
      <c r="H97" s="74">
        <v>0</v>
      </c>
      <c r="I97" s="74">
        <v>0</v>
      </c>
      <c r="J97" s="74">
        <v>1</v>
      </c>
      <c r="K97" s="74">
        <v>0</v>
      </c>
      <c r="L97" s="74">
        <v>0</v>
      </c>
      <c r="M97" s="74">
        <v>0</v>
      </c>
      <c r="N97" s="74">
        <v>0</v>
      </c>
      <c r="O97" s="74">
        <v>0</v>
      </c>
      <c r="P97" s="74">
        <v>0</v>
      </c>
      <c r="Q97" s="86">
        <v>1</v>
      </c>
      <c r="S97" s="25">
        <v>25</v>
      </c>
      <c r="T97" s="86" t="s">
        <v>43</v>
      </c>
      <c r="U97" s="61"/>
      <c r="V97" s="34">
        <v>25</v>
      </c>
      <c r="W97" s="33" t="s">
        <v>29</v>
      </c>
      <c r="X97" s="46"/>
    </row>
    <row r="98" spans="1:24">
      <c r="A98" s="73" t="s">
        <v>123</v>
      </c>
      <c r="B98" s="74" t="s">
        <v>126</v>
      </c>
      <c r="C98" s="74" t="s">
        <v>46</v>
      </c>
      <c r="D98" s="74" t="s">
        <v>133</v>
      </c>
      <c r="E98" s="74">
        <v>0</v>
      </c>
      <c r="F98" s="74">
        <v>0</v>
      </c>
      <c r="G98" s="74">
        <v>0</v>
      </c>
      <c r="H98" s="74">
        <v>0</v>
      </c>
      <c r="I98" s="74">
        <v>0</v>
      </c>
      <c r="J98" s="74">
        <v>2</v>
      </c>
      <c r="K98" s="74">
        <v>0</v>
      </c>
      <c r="L98" s="74">
        <v>0</v>
      </c>
      <c r="M98" s="74">
        <v>0</v>
      </c>
      <c r="N98" s="74">
        <v>0</v>
      </c>
      <c r="O98" s="74">
        <v>0</v>
      </c>
      <c r="P98" s="74">
        <v>0</v>
      </c>
      <c r="Q98" s="86">
        <v>2</v>
      </c>
      <c r="S98" s="25">
        <v>26</v>
      </c>
      <c r="T98" s="86" t="s">
        <v>116</v>
      </c>
      <c r="U98" s="61"/>
      <c r="V98" s="34">
        <v>26</v>
      </c>
      <c r="W98" s="33" t="s">
        <v>35</v>
      </c>
      <c r="X98" s="46"/>
    </row>
    <row r="99" spans="1:24">
      <c r="A99" s="73" t="s">
        <v>123</v>
      </c>
      <c r="B99" s="74" t="s">
        <v>134</v>
      </c>
      <c r="C99" s="74" t="s">
        <v>75</v>
      </c>
      <c r="D99" s="74" t="s">
        <v>135</v>
      </c>
      <c r="E99" s="74">
        <v>0</v>
      </c>
      <c r="F99" s="74">
        <v>0</v>
      </c>
      <c r="G99" s="74">
        <v>0</v>
      </c>
      <c r="H99" s="74">
        <v>0</v>
      </c>
      <c r="I99" s="74">
        <v>0</v>
      </c>
      <c r="J99" s="74">
        <v>0</v>
      </c>
      <c r="K99" s="74">
        <v>15</v>
      </c>
      <c r="L99" s="74">
        <v>3</v>
      </c>
      <c r="M99" s="74">
        <v>22</v>
      </c>
      <c r="N99" s="74">
        <v>9</v>
      </c>
      <c r="O99" s="74">
        <v>9</v>
      </c>
      <c r="P99" s="74">
        <v>0</v>
      </c>
      <c r="Q99" s="86">
        <v>58</v>
      </c>
      <c r="S99" s="25">
        <v>27</v>
      </c>
      <c r="T99" s="86" t="s">
        <v>114</v>
      </c>
      <c r="U99" s="61"/>
      <c r="V99" s="34">
        <v>27</v>
      </c>
      <c r="W99" s="33" t="s">
        <v>30</v>
      </c>
      <c r="X99" s="46"/>
    </row>
    <row r="100" spans="1:24">
      <c r="A100" s="73" t="s">
        <v>123</v>
      </c>
      <c r="B100" s="74" t="s">
        <v>136</v>
      </c>
      <c r="C100" s="74" t="s">
        <v>202</v>
      </c>
      <c r="D100" s="74" t="s">
        <v>203</v>
      </c>
      <c r="E100" s="74">
        <v>0</v>
      </c>
      <c r="F100" s="74">
        <v>0</v>
      </c>
      <c r="G100" s="74">
        <v>0</v>
      </c>
      <c r="H100" s="74">
        <v>0</v>
      </c>
      <c r="I100" s="74">
        <v>0</v>
      </c>
      <c r="J100" s="74">
        <v>0</v>
      </c>
      <c r="K100" s="74">
        <v>0</v>
      </c>
      <c r="L100" s="74">
        <v>0</v>
      </c>
      <c r="M100" s="74">
        <v>0</v>
      </c>
      <c r="N100" s="74">
        <v>0</v>
      </c>
      <c r="O100" s="74">
        <v>4</v>
      </c>
      <c r="P100" s="74">
        <v>0</v>
      </c>
      <c r="Q100" s="86">
        <v>4</v>
      </c>
      <c r="S100" s="25">
        <v>28</v>
      </c>
      <c r="T100" s="86" t="s">
        <v>137</v>
      </c>
      <c r="U100" s="61"/>
      <c r="V100" s="34">
        <v>28</v>
      </c>
      <c r="W100" s="33" t="s">
        <v>53</v>
      </c>
      <c r="X100" s="46"/>
    </row>
    <row r="101" spans="1:24">
      <c r="A101" s="73" t="s">
        <v>123</v>
      </c>
      <c r="B101" s="74" t="s">
        <v>136</v>
      </c>
      <c r="C101" s="74" t="s">
        <v>137</v>
      </c>
      <c r="D101" s="74" t="s">
        <v>138</v>
      </c>
      <c r="E101" s="74">
        <v>0</v>
      </c>
      <c r="F101" s="74">
        <v>0</v>
      </c>
      <c r="G101" s="74">
        <v>0</v>
      </c>
      <c r="H101" s="74">
        <v>0</v>
      </c>
      <c r="I101" s="74">
        <v>0</v>
      </c>
      <c r="J101" s="74">
        <v>2</v>
      </c>
      <c r="K101" s="74">
        <v>0</v>
      </c>
      <c r="L101" s="74">
        <v>0</v>
      </c>
      <c r="M101" s="74">
        <v>0</v>
      </c>
      <c r="N101" s="74">
        <v>0</v>
      </c>
      <c r="O101" s="74">
        <v>4</v>
      </c>
      <c r="P101" s="74">
        <v>0</v>
      </c>
      <c r="Q101" s="86">
        <v>6</v>
      </c>
      <c r="S101" s="25">
        <v>29</v>
      </c>
      <c r="T101" s="86" t="s">
        <v>158</v>
      </c>
      <c r="U101" s="61"/>
      <c r="V101" s="34">
        <v>29</v>
      </c>
      <c r="W101" s="33" t="s">
        <v>71</v>
      </c>
      <c r="X101" s="46"/>
    </row>
    <row r="102" spans="1:24" ht="16" thickBot="1">
      <c r="A102" s="73" t="s">
        <v>123</v>
      </c>
      <c r="B102" s="74" t="s">
        <v>139</v>
      </c>
      <c r="C102" s="74" t="s">
        <v>140</v>
      </c>
      <c r="D102" s="74" t="s">
        <v>141</v>
      </c>
      <c r="E102" s="74">
        <v>0</v>
      </c>
      <c r="F102" s="74">
        <v>0</v>
      </c>
      <c r="G102" s="74">
        <v>0</v>
      </c>
      <c r="H102" s="74">
        <v>0</v>
      </c>
      <c r="I102" s="74">
        <v>0</v>
      </c>
      <c r="J102" s="74">
        <v>2</v>
      </c>
      <c r="K102" s="74">
        <v>0</v>
      </c>
      <c r="L102" s="74">
        <v>0</v>
      </c>
      <c r="M102" s="74">
        <v>0</v>
      </c>
      <c r="N102" s="74">
        <v>0</v>
      </c>
      <c r="O102" s="74">
        <v>0</v>
      </c>
      <c r="P102" s="74">
        <v>0</v>
      </c>
      <c r="Q102" s="86">
        <v>2</v>
      </c>
      <c r="S102" s="27">
        <v>30</v>
      </c>
      <c r="T102" s="87" t="s">
        <v>38</v>
      </c>
      <c r="U102" s="62"/>
      <c r="V102" s="35">
        <v>30</v>
      </c>
      <c r="W102" s="36" t="s">
        <v>39</v>
      </c>
      <c r="X102" s="47"/>
    </row>
    <row r="103" spans="1:24">
      <c r="A103" s="73" t="s">
        <v>123</v>
      </c>
      <c r="B103" s="74" t="s">
        <v>139</v>
      </c>
      <c r="C103" s="74" t="s">
        <v>44</v>
      </c>
      <c r="D103" s="74" t="s">
        <v>142</v>
      </c>
      <c r="E103" s="74">
        <v>0</v>
      </c>
      <c r="F103" s="74">
        <v>0</v>
      </c>
      <c r="G103" s="74">
        <v>0</v>
      </c>
      <c r="H103" s="74">
        <v>0</v>
      </c>
      <c r="I103" s="74">
        <v>0</v>
      </c>
      <c r="J103" s="74">
        <v>2</v>
      </c>
      <c r="K103" s="74">
        <v>0</v>
      </c>
      <c r="L103" s="74">
        <v>0</v>
      </c>
      <c r="M103" s="74">
        <v>0</v>
      </c>
      <c r="N103" s="74">
        <v>0</v>
      </c>
      <c r="O103" s="74">
        <v>0</v>
      </c>
      <c r="P103" s="74">
        <v>0</v>
      </c>
      <c r="Q103" s="86">
        <v>2</v>
      </c>
      <c r="S103" s="14"/>
      <c r="T103" s="14"/>
      <c r="U103" s="14"/>
    </row>
    <row r="104" spans="1:24">
      <c r="A104" s="73" t="s">
        <v>123</v>
      </c>
      <c r="B104" s="74" t="s">
        <v>139</v>
      </c>
      <c r="C104" s="74" t="s">
        <v>143</v>
      </c>
      <c r="D104" s="74" t="s">
        <v>204</v>
      </c>
      <c r="E104" s="74">
        <v>0</v>
      </c>
      <c r="F104" s="74">
        <v>0</v>
      </c>
      <c r="G104" s="74">
        <v>0</v>
      </c>
      <c r="H104" s="74">
        <v>0</v>
      </c>
      <c r="I104" s="74">
        <v>0</v>
      </c>
      <c r="J104" s="74">
        <v>0</v>
      </c>
      <c r="K104" s="74">
        <v>0</v>
      </c>
      <c r="L104" s="74">
        <v>0</v>
      </c>
      <c r="M104" s="74">
        <v>0</v>
      </c>
      <c r="N104" s="74">
        <v>3</v>
      </c>
      <c r="O104" s="74">
        <v>0</v>
      </c>
      <c r="P104" s="74">
        <v>0</v>
      </c>
      <c r="Q104" s="86">
        <v>3</v>
      </c>
      <c r="S104" s="14"/>
      <c r="T104" s="14"/>
      <c r="U104" s="14"/>
    </row>
    <row r="105" spans="1:24">
      <c r="A105" s="73" t="s">
        <v>123</v>
      </c>
      <c r="B105" s="74" t="s">
        <v>139</v>
      </c>
      <c r="C105" s="74" t="s">
        <v>143</v>
      </c>
      <c r="D105" s="74" t="s">
        <v>144</v>
      </c>
      <c r="E105" s="74">
        <v>0</v>
      </c>
      <c r="F105" s="74">
        <v>0</v>
      </c>
      <c r="G105" s="74">
        <v>0</v>
      </c>
      <c r="H105" s="74">
        <v>0</v>
      </c>
      <c r="I105" s="74">
        <v>0</v>
      </c>
      <c r="J105" s="74">
        <v>0</v>
      </c>
      <c r="K105" s="74">
        <v>0</v>
      </c>
      <c r="L105" s="74">
        <v>3</v>
      </c>
      <c r="M105" s="74">
        <v>0</v>
      </c>
      <c r="N105" s="74">
        <v>0</v>
      </c>
      <c r="O105" s="74">
        <v>0</v>
      </c>
      <c r="P105" s="74">
        <v>0</v>
      </c>
      <c r="Q105" s="86">
        <v>3</v>
      </c>
      <c r="S105" s="14"/>
      <c r="T105" s="14"/>
      <c r="U105" s="14"/>
    </row>
    <row r="106" spans="1:24">
      <c r="A106" s="73" t="s">
        <v>123</v>
      </c>
      <c r="B106" s="74" t="s">
        <v>139</v>
      </c>
      <c r="C106" s="74" t="s">
        <v>143</v>
      </c>
      <c r="D106" s="74" t="s">
        <v>205</v>
      </c>
      <c r="E106" s="74">
        <v>0</v>
      </c>
      <c r="F106" s="74">
        <v>0</v>
      </c>
      <c r="G106" s="74">
        <v>0</v>
      </c>
      <c r="H106" s="74">
        <v>0</v>
      </c>
      <c r="I106" s="74">
        <v>0</v>
      </c>
      <c r="J106" s="74">
        <v>0</v>
      </c>
      <c r="K106" s="74">
        <v>0</v>
      </c>
      <c r="L106" s="74">
        <v>0</v>
      </c>
      <c r="M106" s="74">
        <v>0</v>
      </c>
      <c r="N106" s="74">
        <v>4</v>
      </c>
      <c r="O106" s="74">
        <v>0</v>
      </c>
      <c r="P106" s="74">
        <v>0</v>
      </c>
      <c r="Q106" s="86">
        <v>4</v>
      </c>
    </row>
    <row r="107" spans="1:24">
      <c r="A107" s="73" t="s">
        <v>123</v>
      </c>
      <c r="B107" s="74" t="s">
        <v>139</v>
      </c>
      <c r="C107" s="74" t="s">
        <v>145</v>
      </c>
      <c r="D107" s="74" t="s">
        <v>146</v>
      </c>
      <c r="E107" s="74">
        <v>0</v>
      </c>
      <c r="F107" s="74">
        <v>0</v>
      </c>
      <c r="G107" s="74">
        <v>0</v>
      </c>
      <c r="H107" s="74">
        <v>0</v>
      </c>
      <c r="I107" s="74">
        <v>0</v>
      </c>
      <c r="J107" s="74">
        <v>2</v>
      </c>
      <c r="K107" s="74">
        <v>0</v>
      </c>
      <c r="L107" s="74">
        <v>0</v>
      </c>
      <c r="M107" s="74">
        <v>0</v>
      </c>
      <c r="N107" s="74">
        <v>0</v>
      </c>
      <c r="O107" s="74">
        <v>0</v>
      </c>
      <c r="P107" s="74">
        <v>0</v>
      </c>
      <c r="Q107" s="86">
        <v>2</v>
      </c>
    </row>
    <row r="108" spans="1:24">
      <c r="A108" s="73" t="s">
        <v>123</v>
      </c>
      <c r="B108" s="74" t="s">
        <v>139</v>
      </c>
      <c r="C108" s="74" t="s">
        <v>147</v>
      </c>
      <c r="D108" s="74" t="s">
        <v>148</v>
      </c>
      <c r="E108" s="74">
        <v>0</v>
      </c>
      <c r="F108" s="74">
        <v>0</v>
      </c>
      <c r="G108" s="74">
        <v>0</v>
      </c>
      <c r="H108" s="74">
        <v>0</v>
      </c>
      <c r="I108" s="74">
        <v>0</v>
      </c>
      <c r="J108" s="74">
        <v>1</v>
      </c>
      <c r="K108" s="74">
        <v>0</v>
      </c>
      <c r="L108" s="74">
        <v>0</v>
      </c>
      <c r="M108" s="74">
        <v>0</v>
      </c>
      <c r="N108" s="74">
        <v>0</v>
      </c>
      <c r="O108" s="74">
        <v>0</v>
      </c>
      <c r="P108" s="74">
        <v>0</v>
      </c>
      <c r="Q108" s="86">
        <v>1</v>
      </c>
    </row>
    <row r="109" spans="1:24">
      <c r="A109" s="73" t="s">
        <v>123</v>
      </c>
      <c r="B109" s="74" t="s">
        <v>139</v>
      </c>
      <c r="C109" s="74" t="s">
        <v>43</v>
      </c>
      <c r="D109" s="74" t="s">
        <v>149</v>
      </c>
      <c r="E109" s="74">
        <v>0</v>
      </c>
      <c r="F109" s="74">
        <v>0</v>
      </c>
      <c r="G109" s="74">
        <v>0</v>
      </c>
      <c r="H109" s="74">
        <v>0</v>
      </c>
      <c r="I109" s="74">
        <v>0</v>
      </c>
      <c r="J109" s="74">
        <v>0</v>
      </c>
      <c r="K109" s="74">
        <v>8</v>
      </c>
      <c r="L109" s="74">
        <v>0</v>
      </c>
      <c r="M109" s="74">
        <v>0</v>
      </c>
      <c r="N109" s="74">
        <v>0</v>
      </c>
      <c r="O109" s="74">
        <v>0</v>
      </c>
      <c r="P109" s="74">
        <v>0</v>
      </c>
      <c r="Q109" s="86">
        <v>8</v>
      </c>
    </row>
    <row r="110" spans="1:24">
      <c r="A110" s="73" t="s">
        <v>123</v>
      </c>
      <c r="B110" s="74" t="s">
        <v>150</v>
      </c>
      <c r="C110" s="74" t="s">
        <v>40</v>
      </c>
      <c r="D110" s="74" t="s">
        <v>151</v>
      </c>
      <c r="E110" s="74">
        <v>0</v>
      </c>
      <c r="F110" s="74">
        <v>0</v>
      </c>
      <c r="G110" s="74">
        <v>0</v>
      </c>
      <c r="H110" s="74">
        <v>0</v>
      </c>
      <c r="I110" s="74">
        <v>0</v>
      </c>
      <c r="J110" s="74">
        <v>0</v>
      </c>
      <c r="K110" s="74">
        <v>10</v>
      </c>
      <c r="L110" s="74">
        <v>0</v>
      </c>
      <c r="M110" s="74">
        <v>0</v>
      </c>
      <c r="N110" s="74">
        <v>0</v>
      </c>
      <c r="O110" s="74">
        <v>20</v>
      </c>
      <c r="P110" s="74">
        <v>0</v>
      </c>
      <c r="Q110" s="86">
        <v>30</v>
      </c>
    </row>
    <row r="111" spans="1:24">
      <c r="A111" s="73" t="s">
        <v>123</v>
      </c>
      <c r="B111" s="74" t="s">
        <v>150</v>
      </c>
      <c r="C111" s="74" t="s">
        <v>206</v>
      </c>
      <c r="D111" s="74" t="s">
        <v>207</v>
      </c>
      <c r="E111" s="74">
        <v>0</v>
      </c>
      <c r="F111" s="74">
        <v>0</v>
      </c>
      <c r="G111" s="74">
        <v>0</v>
      </c>
      <c r="H111" s="74">
        <v>0</v>
      </c>
      <c r="I111" s="74">
        <v>0</v>
      </c>
      <c r="J111" s="74">
        <v>0</v>
      </c>
      <c r="K111" s="74">
        <v>0</v>
      </c>
      <c r="L111" s="74">
        <v>0</v>
      </c>
      <c r="M111" s="74">
        <v>0</v>
      </c>
      <c r="N111" s="74">
        <v>0</v>
      </c>
      <c r="O111" s="74">
        <v>4</v>
      </c>
      <c r="P111" s="74">
        <v>0</v>
      </c>
      <c r="Q111" s="86">
        <v>4</v>
      </c>
    </row>
    <row r="112" spans="1:24">
      <c r="A112" s="73" t="s">
        <v>123</v>
      </c>
      <c r="B112" s="74" t="s">
        <v>150</v>
      </c>
      <c r="C112" s="74" t="s">
        <v>152</v>
      </c>
      <c r="D112" s="74" t="s">
        <v>153</v>
      </c>
      <c r="E112" s="74">
        <v>0</v>
      </c>
      <c r="F112" s="74">
        <v>0</v>
      </c>
      <c r="G112" s="74">
        <v>0</v>
      </c>
      <c r="H112" s="74">
        <v>0</v>
      </c>
      <c r="I112" s="74">
        <v>0</v>
      </c>
      <c r="J112" s="74">
        <v>0</v>
      </c>
      <c r="K112" s="74">
        <v>0</v>
      </c>
      <c r="L112" s="74">
        <v>2</v>
      </c>
      <c r="M112" s="74">
        <v>0</v>
      </c>
      <c r="N112" s="74">
        <v>0</v>
      </c>
      <c r="O112" s="74">
        <v>0</v>
      </c>
      <c r="P112" s="74">
        <v>0</v>
      </c>
      <c r="Q112" s="86">
        <v>2</v>
      </c>
    </row>
    <row r="113" spans="1:17">
      <c r="A113" s="73" t="s">
        <v>154</v>
      </c>
      <c r="B113" s="74" t="s">
        <v>98</v>
      </c>
      <c r="C113" s="74" t="s">
        <v>155</v>
      </c>
      <c r="D113" s="74" t="s">
        <v>156</v>
      </c>
      <c r="E113" s="74">
        <v>0</v>
      </c>
      <c r="F113" s="74">
        <v>0</v>
      </c>
      <c r="G113" s="74">
        <v>0</v>
      </c>
      <c r="H113" s="74">
        <v>0</v>
      </c>
      <c r="I113" s="74">
        <v>0</v>
      </c>
      <c r="J113" s="74">
        <v>2</v>
      </c>
      <c r="K113" s="74">
        <v>0</v>
      </c>
      <c r="L113" s="74">
        <v>0</v>
      </c>
      <c r="M113" s="74">
        <v>0</v>
      </c>
      <c r="N113" s="74">
        <v>0</v>
      </c>
      <c r="O113" s="74">
        <v>0</v>
      </c>
      <c r="P113" s="74">
        <v>0</v>
      </c>
      <c r="Q113" s="86">
        <v>2</v>
      </c>
    </row>
    <row r="114" spans="1:17">
      <c r="A114" s="73" t="s">
        <v>154</v>
      </c>
      <c r="B114" s="74" t="s">
        <v>157</v>
      </c>
      <c r="C114" s="74" t="s">
        <v>158</v>
      </c>
      <c r="D114" s="74" t="s">
        <v>159</v>
      </c>
      <c r="E114" s="74">
        <v>0</v>
      </c>
      <c r="F114" s="74">
        <v>0</v>
      </c>
      <c r="G114" s="74">
        <v>2</v>
      </c>
      <c r="H114" s="74">
        <v>0</v>
      </c>
      <c r="I114" s="74">
        <v>0</v>
      </c>
      <c r="J114" s="74">
        <v>0</v>
      </c>
      <c r="K114" s="74">
        <v>0</v>
      </c>
      <c r="L114" s="74">
        <v>0</v>
      </c>
      <c r="M114" s="74">
        <v>0</v>
      </c>
      <c r="N114" s="74">
        <v>0</v>
      </c>
      <c r="O114" s="74">
        <v>4</v>
      </c>
      <c r="P114" s="74">
        <v>0</v>
      </c>
      <c r="Q114" s="86">
        <v>6</v>
      </c>
    </row>
    <row r="115" spans="1:17">
      <c r="A115" s="73" t="s">
        <v>154</v>
      </c>
      <c r="B115" s="74" t="s">
        <v>157</v>
      </c>
      <c r="C115" s="74" t="s">
        <v>39</v>
      </c>
      <c r="D115" s="74" t="s">
        <v>160</v>
      </c>
      <c r="E115" s="74">
        <v>0</v>
      </c>
      <c r="F115" s="74">
        <v>0</v>
      </c>
      <c r="G115" s="74">
        <v>2</v>
      </c>
      <c r="H115" s="74">
        <v>0</v>
      </c>
      <c r="I115" s="74">
        <v>0</v>
      </c>
      <c r="J115" s="74">
        <v>0</v>
      </c>
      <c r="K115" s="74">
        <v>18</v>
      </c>
      <c r="L115" s="74">
        <v>0</v>
      </c>
      <c r="M115" s="74">
        <v>0</v>
      </c>
      <c r="N115" s="74">
        <v>0</v>
      </c>
      <c r="O115" s="74">
        <v>4</v>
      </c>
      <c r="P115" s="74">
        <v>0</v>
      </c>
      <c r="Q115" s="86">
        <v>24</v>
      </c>
    </row>
    <row r="116" spans="1:17">
      <c r="A116" s="73" t="s">
        <v>154</v>
      </c>
      <c r="B116" s="74" t="s">
        <v>157</v>
      </c>
      <c r="C116" s="74" t="s">
        <v>161</v>
      </c>
      <c r="D116" s="74" t="s">
        <v>162</v>
      </c>
      <c r="E116" s="74">
        <v>0</v>
      </c>
      <c r="F116" s="74">
        <v>0</v>
      </c>
      <c r="G116" s="74">
        <v>2</v>
      </c>
      <c r="H116" s="74">
        <v>0</v>
      </c>
      <c r="I116" s="74">
        <v>0</v>
      </c>
      <c r="J116" s="74">
        <v>0</v>
      </c>
      <c r="K116" s="74">
        <v>0</v>
      </c>
      <c r="L116" s="74">
        <v>0</v>
      </c>
      <c r="M116" s="74">
        <v>0</v>
      </c>
      <c r="N116" s="74">
        <v>0</v>
      </c>
      <c r="O116" s="74">
        <v>2</v>
      </c>
      <c r="P116" s="74">
        <v>0</v>
      </c>
      <c r="Q116" s="86">
        <v>4</v>
      </c>
    </row>
    <row r="117" spans="1:17">
      <c r="A117" s="73" t="s">
        <v>154</v>
      </c>
      <c r="B117" s="74" t="s">
        <v>157</v>
      </c>
      <c r="C117" s="74" t="s">
        <v>208</v>
      </c>
      <c r="D117" s="74" t="s">
        <v>209</v>
      </c>
      <c r="E117" s="74">
        <v>0</v>
      </c>
      <c r="F117" s="74">
        <v>0</v>
      </c>
      <c r="G117" s="74">
        <v>0</v>
      </c>
      <c r="H117" s="74">
        <v>0</v>
      </c>
      <c r="I117" s="74">
        <v>0</v>
      </c>
      <c r="J117" s="74">
        <v>0</v>
      </c>
      <c r="K117" s="74">
        <v>0</v>
      </c>
      <c r="L117" s="74">
        <v>0</v>
      </c>
      <c r="M117" s="74">
        <v>0</v>
      </c>
      <c r="N117" s="74">
        <v>0</v>
      </c>
      <c r="O117" s="74">
        <v>4</v>
      </c>
      <c r="P117" s="74">
        <v>0</v>
      </c>
      <c r="Q117" s="86">
        <v>4</v>
      </c>
    </row>
    <row r="118" spans="1:17">
      <c r="A118" s="73" t="s">
        <v>154</v>
      </c>
      <c r="B118" s="74" t="s">
        <v>157</v>
      </c>
      <c r="C118" s="74" t="s">
        <v>38</v>
      </c>
      <c r="D118" s="74" t="s">
        <v>163</v>
      </c>
      <c r="E118" s="74">
        <v>0</v>
      </c>
      <c r="F118" s="74">
        <v>0</v>
      </c>
      <c r="G118" s="74">
        <v>0</v>
      </c>
      <c r="H118" s="74">
        <v>0</v>
      </c>
      <c r="I118" s="74">
        <v>0</v>
      </c>
      <c r="J118" s="74">
        <v>0</v>
      </c>
      <c r="K118" s="74">
        <v>0</v>
      </c>
      <c r="L118" s="74">
        <v>6</v>
      </c>
      <c r="M118" s="74">
        <v>0</v>
      </c>
      <c r="N118" s="74">
        <v>0</v>
      </c>
      <c r="O118" s="74">
        <v>0</v>
      </c>
      <c r="P118" s="74">
        <v>0</v>
      </c>
      <c r="Q118" s="86">
        <v>6</v>
      </c>
    </row>
    <row r="119" spans="1:17">
      <c r="A119" s="73" t="s">
        <v>154</v>
      </c>
      <c r="B119" s="74" t="s">
        <v>157</v>
      </c>
      <c r="C119" s="74" t="s">
        <v>37</v>
      </c>
      <c r="D119" s="74" t="s">
        <v>210</v>
      </c>
      <c r="E119" s="74">
        <v>0</v>
      </c>
      <c r="F119" s="74">
        <v>0</v>
      </c>
      <c r="G119" s="74">
        <v>0</v>
      </c>
      <c r="H119" s="74">
        <v>0</v>
      </c>
      <c r="I119" s="74">
        <v>0</v>
      </c>
      <c r="J119" s="74">
        <v>0</v>
      </c>
      <c r="K119" s="74">
        <v>0</v>
      </c>
      <c r="L119" s="74">
        <v>0</v>
      </c>
      <c r="M119" s="74">
        <v>0</v>
      </c>
      <c r="N119" s="74">
        <v>0</v>
      </c>
      <c r="O119" s="74">
        <v>4</v>
      </c>
      <c r="P119" s="74">
        <v>0</v>
      </c>
      <c r="Q119" s="86">
        <v>4</v>
      </c>
    </row>
    <row r="120" spans="1:17">
      <c r="A120" s="73" t="s">
        <v>154</v>
      </c>
      <c r="B120" s="74" t="s">
        <v>157</v>
      </c>
      <c r="C120" s="74" t="s">
        <v>164</v>
      </c>
      <c r="D120" s="74" t="s">
        <v>165</v>
      </c>
      <c r="E120" s="74">
        <v>0</v>
      </c>
      <c r="F120" s="74">
        <v>0</v>
      </c>
      <c r="G120" s="74">
        <v>0</v>
      </c>
      <c r="H120" s="74">
        <v>2</v>
      </c>
      <c r="I120" s="74">
        <v>0</v>
      </c>
      <c r="J120" s="74">
        <v>0</v>
      </c>
      <c r="K120" s="74">
        <v>0</v>
      </c>
      <c r="L120" s="74">
        <v>0</v>
      </c>
      <c r="M120" s="74">
        <v>0</v>
      </c>
      <c r="N120" s="74">
        <v>0</v>
      </c>
      <c r="O120" s="74">
        <v>8</v>
      </c>
      <c r="P120" s="74">
        <v>0</v>
      </c>
      <c r="Q120" s="86">
        <v>10</v>
      </c>
    </row>
    <row r="121" spans="1:17">
      <c r="A121" s="73" t="s">
        <v>154</v>
      </c>
      <c r="B121" s="74" t="s">
        <v>157</v>
      </c>
      <c r="C121" s="74" t="s">
        <v>166</v>
      </c>
      <c r="D121" s="74" t="s">
        <v>167</v>
      </c>
      <c r="E121" s="74">
        <v>0</v>
      </c>
      <c r="F121" s="74">
        <v>0</v>
      </c>
      <c r="G121" s="74">
        <v>2</v>
      </c>
      <c r="H121" s="74">
        <v>0</v>
      </c>
      <c r="I121" s="74">
        <v>0</v>
      </c>
      <c r="J121" s="74">
        <v>0</v>
      </c>
      <c r="K121" s="74">
        <v>0</v>
      </c>
      <c r="L121" s="74">
        <v>0</v>
      </c>
      <c r="M121" s="74">
        <v>0</v>
      </c>
      <c r="N121" s="74">
        <v>0</v>
      </c>
      <c r="O121" s="74">
        <v>8</v>
      </c>
      <c r="P121" s="74">
        <v>0</v>
      </c>
      <c r="Q121" s="86">
        <v>10</v>
      </c>
    </row>
    <row r="122" spans="1:17">
      <c r="A122" s="73" t="s">
        <v>154</v>
      </c>
      <c r="B122" s="74" t="s">
        <v>157</v>
      </c>
      <c r="C122" s="74" t="s">
        <v>211</v>
      </c>
      <c r="D122" s="74" t="s">
        <v>212</v>
      </c>
      <c r="E122" s="74">
        <v>0</v>
      </c>
      <c r="F122" s="74">
        <v>0</v>
      </c>
      <c r="G122" s="74">
        <v>0</v>
      </c>
      <c r="H122" s="74">
        <v>0</v>
      </c>
      <c r="I122" s="74">
        <v>0</v>
      </c>
      <c r="J122" s="74">
        <v>0</v>
      </c>
      <c r="K122" s="74">
        <v>0</v>
      </c>
      <c r="L122" s="74">
        <v>0</v>
      </c>
      <c r="M122" s="74">
        <v>0</v>
      </c>
      <c r="N122" s="74">
        <v>0</v>
      </c>
      <c r="O122" s="74">
        <v>4</v>
      </c>
      <c r="P122" s="74">
        <v>0</v>
      </c>
      <c r="Q122" s="86">
        <v>4</v>
      </c>
    </row>
    <row r="123" spans="1:17">
      <c r="A123" s="73" t="s">
        <v>213</v>
      </c>
      <c r="B123" s="74" t="s">
        <v>214</v>
      </c>
      <c r="C123" s="74" t="s">
        <v>215</v>
      </c>
      <c r="D123" s="74" t="s">
        <v>216</v>
      </c>
      <c r="E123" s="74">
        <v>0</v>
      </c>
      <c r="F123" s="74">
        <v>0</v>
      </c>
      <c r="G123" s="74">
        <v>0</v>
      </c>
      <c r="H123" s="74">
        <v>0</v>
      </c>
      <c r="I123" s="74">
        <v>0</v>
      </c>
      <c r="J123" s="74">
        <v>0</v>
      </c>
      <c r="K123" s="74">
        <v>0</v>
      </c>
      <c r="L123" s="74">
        <v>0</v>
      </c>
      <c r="M123" s="74">
        <v>0</v>
      </c>
      <c r="N123" s="74">
        <v>0</v>
      </c>
      <c r="O123" s="74">
        <v>1</v>
      </c>
      <c r="P123" s="74">
        <v>0</v>
      </c>
      <c r="Q123" s="86">
        <v>1</v>
      </c>
    </row>
    <row r="124" spans="1:17">
      <c r="A124" s="73" t="s">
        <v>168</v>
      </c>
      <c r="B124" s="74" t="s">
        <v>98</v>
      </c>
      <c r="C124" s="74" t="s">
        <v>169</v>
      </c>
      <c r="D124" s="74" t="s">
        <v>170</v>
      </c>
      <c r="E124" s="74">
        <v>0</v>
      </c>
      <c r="F124" s="74">
        <v>0</v>
      </c>
      <c r="G124" s="74">
        <v>0</v>
      </c>
      <c r="H124" s="74">
        <v>0</v>
      </c>
      <c r="I124" s="74">
        <v>0</v>
      </c>
      <c r="J124" s="74">
        <v>0</v>
      </c>
      <c r="K124" s="74">
        <v>0</v>
      </c>
      <c r="L124" s="74">
        <v>0</v>
      </c>
      <c r="M124" s="74">
        <v>1</v>
      </c>
      <c r="N124" s="74">
        <v>0</v>
      </c>
      <c r="O124" s="74">
        <v>0</v>
      </c>
      <c r="P124" s="74">
        <v>0</v>
      </c>
      <c r="Q124" s="86">
        <v>1</v>
      </c>
    </row>
    <row r="125" spans="1:17">
      <c r="A125" s="73" t="s">
        <v>168</v>
      </c>
      <c r="B125" s="74" t="s">
        <v>98</v>
      </c>
      <c r="C125" s="74" t="s">
        <v>171</v>
      </c>
      <c r="D125" s="74" t="s">
        <v>172</v>
      </c>
      <c r="E125" s="74">
        <v>0</v>
      </c>
      <c r="F125" s="74">
        <v>0</v>
      </c>
      <c r="G125" s="74">
        <v>0</v>
      </c>
      <c r="H125" s="74">
        <v>0</v>
      </c>
      <c r="I125" s="74">
        <v>0</v>
      </c>
      <c r="J125" s="74">
        <v>0</v>
      </c>
      <c r="K125" s="74">
        <v>0</v>
      </c>
      <c r="L125" s="74">
        <v>0</v>
      </c>
      <c r="M125" s="74">
        <v>1</v>
      </c>
      <c r="N125" s="74">
        <v>0</v>
      </c>
      <c r="O125" s="74">
        <v>0</v>
      </c>
      <c r="P125" s="74">
        <v>0</v>
      </c>
      <c r="Q125" s="86">
        <v>1</v>
      </c>
    </row>
    <row r="126" spans="1:17">
      <c r="A126" s="73" t="s">
        <v>168</v>
      </c>
      <c r="B126" s="74" t="s">
        <v>98</v>
      </c>
      <c r="C126" s="74" t="s">
        <v>173</v>
      </c>
      <c r="D126" s="74" t="s">
        <v>174</v>
      </c>
      <c r="E126" s="74">
        <v>0</v>
      </c>
      <c r="F126" s="74">
        <v>10</v>
      </c>
      <c r="G126" s="74">
        <v>0</v>
      </c>
      <c r="H126" s="74">
        <v>0</v>
      </c>
      <c r="I126" s="74">
        <v>0</v>
      </c>
      <c r="J126" s="74">
        <v>0</v>
      </c>
      <c r="K126" s="74">
        <v>0</v>
      </c>
      <c r="L126" s="74">
        <v>0</v>
      </c>
      <c r="M126" s="74">
        <v>0</v>
      </c>
      <c r="N126" s="74">
        <v>0</v>
      </c>
      <c r="O126" s="74">
        <v>0</v>
      </c>
      <c r="P126" s="74">
        <v>0</v>
      </c>
      <c r="Q126" s="86">
        <v>10</v>
      </c>
    </row>
    <row r="127" spans="1:17">
      <c r="A127" s="73" t="s">
        <v>168</v>
      </c>
      <c r="B127" s="74" t="s">
        <v>175</v>
      </c>
      <c r="C127" s="74" t="s">
        <v>176</v>
      </c>
      <c r="D127" s="74" t="s">
        <v>177</v>
      </c>
      <c r="E127" s="74">
        <v>10</v>
      </c>
      <c r="F127" s="74">
        <v>0</v>
      </c>
      <c r="G127" s="74">
        <v>0</v>
      </c>
      <c r="H127" s="74">
        <v>0</v>
      </c>
      <c r="I127" s="74">
        <v>0</v>
      </c>
      <c r="J127" s="74">
        <v>0</v>
      </c>
      <c r="K127" s="74">
        <v>0</v>
      </c>
      <c r="L127" s="74">
        <v>0</v>
      </c>
      <c r="M127" s="74">
        <v>0</v>
      </c>
      <c r="N127" s="74">
        <v>0</v>
      </c>
      <c r="O127" s="74">
        <v>0</v>
      </c>
      <c r="P127" s="74">
        <v>0</v>
      </c>
      <c r="Q127" s="86">
        <v>10</v>
      </c>
    </row>
    <row r="128" spans="1:17">
      <c r="A128" s="73" t="s">
        <v>168</v>
      </c>
      <c r="B128" s="74" t="s">
        <v>175</v>
      </c>
      <c r="C128" s="74" t="s">
        <v>178</v>
      </c>
      <c r="D128" s="74" t="s">
        <v>179</v>
      </c>
      <c r="E128" s="74">
        <v>0</v>
      </c>
      <c r="F128" s="74">
        <v>0</v>
      </c>
      <c r="G128" s="74">
        <v>0</v>
      </c>
      <c r="H128" s="74">
        <v>0</v>
      </c>
      <c r="I128" s="74">
        <v>0</v>
      </c>
      <c r="J128" s="74">
        <v>0</v>
      </c>
      <c r="K128" s="74">
        <v>5</v>
      </c>
      <c r="L128" s="74">
        <v>0</v>
      </c>
      <c r="M128" s="74">
        <v>0</v>
      </c>
      <c r="N128" s="74">
        <v>0</v>
      </c>
      <c r="O128" s="74">
        <v>0</v>
      </c>
      <c r="P128" s="74">
        <v>0</v>
      </c>
      <c r="Q128" s="86">
        <v>5</v>
      </c>
    </row>
    <row r="129" spans="1:17">
      <c r="A129" s="73" t="s">
        <v>168</v>
      </c>
      <c r="B129" s="74" t="s">
        <v>175</v>
      </c>
      <c r="C129" s="74" t="s">
        <v>217</v>
      </c>
      <c r="D129" s="74" t="s">
        <v>218</v>
      </c>
      <c r="E129" s="74">
        <v>0</v>
      </c>
      <c r="F129" s="74">
        <v>0</v>
      </c>
      <c r="G129" s="74">
        <v>0</v>
      </c>
      <c r="H129" s="74">
        <v>0</v>
      </c>
      <c r="I129" s="74">
        <v>0</v>
      </c>
      <c r="J129" s="74">
        <v>0</v>
      </c>
      <c r="K129" s="74">
        <v>0</v>
      </c>
      <c r="L129" s="74">
        <v>0</v>
      </c>
      <c r="M129" s="74">
        <v>0</v>
      </c>
      <c r="N129" s="74">
        <v>4</v>
      </c>
      <c r="O129" s="74">
        <v>0</v>
      </c>
      <c r="P129" s="74">
        <v>0</v>
      </c>
      <c r="Q129" s="86">
        <v>4</v>
      </c>
    </row>
    <row r="130" spans="1:17">
      <c r="A130" s="73" t="s">
        <v>168</v>
      </c>
      <c r="B130" s="74" t="s">
        <v>175</v>
      </c>
      <c r="C130" s="74" t="s">
        <v>180</v>
      </c>
      <c r="D130" s="74" t="s">
        <v>181</v>
      </c>
      <c r="E130" s="74">
        <v>0</v>
      </c>
      <c r="F130" s="74">
        <v>0</v>
      </c>
      <c r="G130" s="74">
        <v>0</v>
      </c>
      <c r="H130" s="74">
        <v>0</v>
      </c>
      <c r="I130" s="74">
        <v>0</v>
      </c>
      <c r="J130" s="74">
        <v>0</v>
      </c>
      <c r="K130" s="74">
        <v>0</v>
      </c>
      <c r="L130" s="74">
        <v>5</v>
      </c>
      <c r="M130" s="74">
        <v>4</v>
      </c>
      <c r="N130" s="74">
        <v>0</v>
      </c>
      <c r="O130" s="74">
        <v>0</v>
      </c>
      <c r="P130" s="74">
        <v>0</v>
      </c>
      <c r="Q130" s="86">
        <v>9</v>
      </c>
    </row>
    <row r="131" spans="1:17">
      <c r="A131" s="73" t="s">
        <v>168</v>
      </c>
      <c r="B131" s="74" t="s">
        <v>175</v>
      </c>
      <c r="C131" s="74" t="s">
        <v>182</v>
      </c>
      <c r="D131" s="74" t="s">
        <v>183</v>
      </c>
      <c r="E131" s="74">
        <v>0</v>
      </c>
      <c r="F131" s="74">
        <v>0</v>
      </c>
      <c r="G131" s="74">
        <v>0</v>
      </c>
      <c r="H131" s="74">
        <v>0</v>
      </c>
      <c r="I131" s="74">
        <v>0</v>
      </c>
      <c r="J131" s="74">
        <v>4</v>
      </c>
      <c r="K131" s="74">
        <v>0</v>
      </c>
      <c r="L131" s="74">
        <v>0</v>
      </c>
      <c r="M131" s="74">
        <v>0</v>
      </c>
      <c r="N131" s="74">
        <v>0</v>
      </c>
      <c r="O131" s="74">
        <v>0</v>
      </c>
      <c r="P131" s="74">
        <v>0</v>
      </c>
      <c r="Q131" s="86">
        <v>4</v>
      </c>
    </row>
    <row r="132" spans="1:17">
      <c r="A132" s="73" t="s">
        <v>168</v>
      </c>
      <c r="B132" s="74" t="s">
        <v>175</v>
      </c>
      <c r="C132" s="74" t="s">
        <v>29</v>
      </c>
      <c r="D132" s="74" t="s">
        <v>184</v>
      </c>
      <c r="E132" s="74">
        <v>16</v>
      </c>
      <c r="F132" s="74">
        <v>10</v>
      </c>
      <c r="G132" s="74">
        <v>10</v>
      </c>
      <c r="H132" s="74">
        <v>0</v>
      </c>
      <c r="I132" s="74">
        <v>0</v>
      </c>
      <c r="J132" s="74">
        <v>0</v>
      </c>
      <c r="K132" s="74">
        <v>0</v>
      </c>
      <c r="L132" s="74">
        <v>0</v>
      </c>
      <c r="M132" s="74">
        <v>0</v>
      </c>
      <c r="N132" s="74">
        <v>0</v>
      </c>
      <c r="O132" s="74">
        <v>0</v>
      </c>
      <c r="P132" s="74">
        <v>0</v>
      </c>
      <c r="Q132" s="86">
        <v>36</v>
      </c>
    </row>
    <row r="133" spans="1:17">
      <c r="A133" s="73" t="s">
        <v>168</v>
      </c>
      <c r="B133" s="74" t="s">
        <v>175</v>
      </c>
      <c r="C133" s="74" t="s">
        <v>29</v>
      </c>
      <c r="D133" s="74" t="s">
        <v>184</v>
      </c>
      <c r="E133" s="74">
        <v>0</v>
      </c>
      <c r="F133" s="74">
        <v>0</v>
      </c>
      <c r="G133" s="74">
        <v>0</v>
      </c>
      <c r="H133" s="74">
        <v>0</v>
      </c>
      <c r="I133" s="74">
        <v>0</v>
      </c>
      <c r="J133" s="74">
        <v>0</v>
      </c>
      <c r="K133" s="74">
        <v>10</v>
      </c>
      <c r="L133" s="74">
        <v>0</v>
      </c>
      <c r="M133" s="74">
        <v>0</v>
      </c>
      <c r="N133" s="74">
        <v>0</v>
      </c>
      <c r="O133" s="74">
        <v>0</v>
      </c>
      <c r="P133" s="74">
        <v>0</v>
      </c>
      <c r="Q133" s="86">
        <v>10</v>
      </c>
    </row>
    <row r="134" spans="1:17">
      <c r="A134" s="73" t="s">
        <v>168</v>
      </c>
      <c r="B134" s="74" t="s">
        <v>185</v>
      </c>
      <c r="C134" s="74" t="s">
        <v>27</v>
      </c>
      <c r="D134" s="74" t="s">
        <v>186</v>
      </c>
      <c r="E134" s="74">
        <v>0</v>
      </c>
      <c r="F134" s="74">
        <v>0</v>
      </c>
      <c r="G134" s="74">
        <v>0</v>
      </c>
      <c r="H134" s="74">
        <v>7</v>
      </c>
      <c r="I134" s="74">
        <v>0</v>
      </c>
      <c r="J134" s="74">
        <v>0</v>
      </c>
      <c r="K134" s="74">
        <v>0</v>
      </c>
      <c r="L134" s="74">
        <v>0</v>
      </c>
      <c r="M134" s="74">
        <v>0</v>
      </c>
      <c r="N134" s="74">
        <v>0</v>
      </c>
      <c r="O134" s="74">
        <v>14</v>
      </c>
      <c r="P134" s="74">
        <v>0</v>
      </c>
      <c r="Q134" s="86">
        <v>21</v>
      </c>
    </row>
    <row r="135" spans="1:17">
      <c r="A135" s="73" t="s">
        <v>168</v>
      </c>
      <c r="B135" s="74" t="s">
        <v>187</v>
      </c>
      <c r="C135" s="74" t="s">
        <v>188</v>
      </c>
      <c r="D135" s="74" t="s">
        <v>189</v>
      </c>
      <c r="E135" s="74">
        <v>0</v>
      </c>
      <c r="F135" s="74">
        <v>0</v>
      </c>
      <c r="G135" s="74">
        <v>0</v>
      </c>
      <c r="H135" s="74">
        <v>0</v>
      </c>
      <c r="I135" s="74">
        <v>0</v>
      </c>
      <c r="J135" s="74">
        <v>0</v>
      </c>
      <c r="K135" s="74">
        <v>0</v>
      </c>
      <c r="L135" s="74">
        <v>0</v>
      </c>
      <c r="M135" s="74">
        <v>20</v>
      </c>
      <c r="N135" s="74">
        <v>0</v>
      </c>
      <c r="O135" s="74">
        <v>0</v>
      </c>
      <c r="P135" s="74">
        <v>0</v>
      </c>
      <c r="Q135" s="86">
        <v>20</v>
      </c>
    </row>
    <row r="136" spans="1:17">
      <c r="A136" s="73" t="s">
        <v>168</v>
      </c>
      <c r="B136" s="74" t="s">
        <v>219</v>
      </c>
      <c r="C136" s="74" t="s">
        <v>220</v>
      </c>
      <c r="D136" s="74" t="s">
        <v>221</v>
      </c>
      <c r="E136" s="74">
        <v>0</v>
      </c>
      <c r="F136" s="74">
        <v>0</v>
      </c>
      <c r="G136" s="74">
        <v>0</v>
      </c>
      <c r="H136" s="74">
        <v>0</v>
      </c>
      <c r="I136" s="74">
        <v>0</v>
      </c>
      <c r="J136" s="74">
        <v>0</v>
      </c>
      <c r="K136" s="74">
        <v>0</v>
      </c>
      <c r="L136" s="74">
        <v>0</v>
      </c>
      <c r="M136" s="74">
        <v>0</v>
      </c>
      <c r="N136" s="74">
        <v>2</v>
      </c>
      <c r="O136" s="74">
        <v>0</v>
      </c>
      <c r="P136" s="74">
        <v>0</v>
      </c>
      <c r="Q136" s="86">
        <v>2</v>
      </c>
    </row>
    <row r="137" spans="1:17">
      <c r="A137" s="73" t="s">
        <v>168</v>
      </c>
      <c r="B137" s="74" t="s">
        <v>190</v>
      </c>
      <c r="C137" s="74" t="s">
        <v>191</v>
      </c>
      <c r="D137" s="74" t="s">
        <v>192</v>
      </c>
      <c r="E137" s="74">
        <v>0</v>
      </c>
      <c r="F137" s="74">
        <v>0</v>
      </c>
      <c r="G137" s="74">
        <v>0</v>
      </c>
      <c r="H137" s="74">
        <v>0</v>
      </c>
      <c r="I137" s="74">
        <v>0</v>
      </c>
      <c r="J137" s="74">
        <v>0</v>
      </c>
      <c r="K137" s="74">
        <v>2</v>
      </c>
      <c r="L137" s="74">
        <v>0</v>
      </c>
      <c r="M137" s="74">
        <v>0</v>
      </c>
      <c r="N137" s="74">
        <v>0</v>
      </c>
      <c r="O137" s="74">
        <v>4</v>
      </c>
      <c r="P137" s="74">
        <v>0</v>
      </c>
      <c r="Q137" s="86">
        <v>6</v>
      </c>
    </row>
    <row r="138" spans="1:17" ht="16" thickBot="1">
      <c r="A138" s="66" t="s">
        <v>168</v>
      </c>
      <c r="B138" s="77" t="s">
        <v>190</v>
      </c>
      <c r="C138" s="77" t="s">
        <v>25</v>
      </c>
      <c r="D138" s="77" t="s">
        <v>193</v>
      </c>
      <c r="E138" s="77">
        <v>0</v>
      </c>
      <c r="F138" s="77">
        <v>0</v>
      </c>
      <c r="G138" s="77">
        <v>0</v>
      </c>
      <c r="H138" s="77">
        <v>0</v>
      </c>
      <c r="I138" s="77">
        <v>6</v>
      </c>
      <c r="J138" s="77">
        <v>0</v>
      </c>
      <c r="K138" s="77">
        <v>0</v>
      </c>
      <c r="L138" s="77">
        <v>0</v>
      </c>
      <c r="M138" s="77">
        <v>0</v>
      </c>
      <c r="N138" s="77">
        <v>5</v>
      </c>
      <c r="O138" s="77">
        <v>3</v>
      </c>
      <c r="P138" s="77">
        <v>0</v>
      </c>
      <c r="Q138" s="87">
        <v>14</v>
      </c>
    </row>
  </sheetData>
  <mergeCells count="12">
    <mergeCell ref="A71:Q72"/>
    <mergeCell ref="A1:Q2"/>
    <mergeCell ref="T1:T2"/>
    <mergeCell ref="U1:U32"/>
    <mergeCell ref="W1:W2"/>
    <mergeCell ref="X1:X32"/>
    <mergeCell ref="S1:S2"/>
    <mergeCell ref="W71:W72"/>
    <mergeCell ref="X71:X102"/>
    <mergeCell ref="S71:S72"/>
    <mergeCell ref="U71:U102"/>
    <mergeCell ref="T71:T72"/>
  </mergeCells>
  <conditionalFormatting sqref="E4:Q68">
    <cfRule type="cellIs" dxfId="3" priority="2" operator="equal">
      <formula>0</formula>
    </cfRule>
  </conditionalFormatting>
  <conditionalFormatting sqref="E74:Q138">
    <cfRule type="cellIs" dxfId="1" priority="1" operator="equal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YTD 2011 &amp; 2012</vt:lpstr>
      <vt:lpstr>2012 YTD Sales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Benitez</dc:creator>
  <cp:lastModifiedBy>Eugene Benitez</cp:lastModifiedBy>
  <dcterms:created xsi:type="dcterms:W3CDTF">2012-10-03T04:05:05Z</dcterms:created>
  <dcterms:modified xsi:type="dcterms:W3CDTF">2012-12-07T03:54:51Z</dcterms:modified>
</cp:coreProperties>
</file>