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Changes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Mar 03 17_33_00" sheetId="3" state="visible" r:id="rId3"/>
    <sheet xmlns:r="http://schemas.openxmlformats.org/officeDocument/2006/relationships" name="Mar 03 13_47_18" sheetId="4" state="visible" r:id="rId4"/>
    <sheet xmlns:r="http://schemas.openxmlformats.org/officeDocument/2006/relationships" name="Mar 03 13_37_53" sheetId="5" state="visible" r:id="rId5"/>
    <sheet xmlns:r="http://schemas.openxmlformats.org/officeDocument/2006/relationships" name="Mar 03 13_24_06" sheetId="6" state="visible" r:id="rId6"/>
    <sheet xmlns:r="http://schemas.openxmlformats.org/officeDocument/2006/relationships" name="Mar 03 13_12_57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%"/>
    <numFmt numFmtId="165" formatCode="#,##0.00%"/>
    <numFmt numFmtId="166" formatCode="_-[$$-409]* #,##0.00_ ;_-[$$-409]* \-#,##0.00\ ;_-[$$-409]* &quot;-&quot;??_ ;_-@_ "/>
  </numFmts>
  <fonts count="4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theme="0" tint="-0.1499984740745262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3" fillId="0" borderId="4"/>
    <xf numFmtId="9" fontId="3" fillId="0" borderId="4"/>
  </cellStyleXfs>
  <cellXfs count="56">
    <xf numFmtId="0" fontId="0" fillId="0" borderId="0" pivotButton="0" quotePrefix="0" xfId="0"/>
    <xf numFmtId="0" fontId="1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1" fillId="0" borderId="6" applyAlignment="1" pivotButton="0" quotePrefix="0" xfId="0">
      <alignment horizontal="center"/>
    </xf>
    <xf numFmtId="165" fontId="1" fillId="0" borderId="2" applyAlignment="1" pivotButton="0" quotePrefix="0" xfId="0">
      <alignment horizontal="right"/>
    </xf>
    <xf numFmtId="165" fontId="1" fillId="0" borderId="3" applyAlignment="1" pivotButton="0" quotePrefix="0" xfId="0">
      <alignment horizontal="right"/>
    </xf>
    <xf numFmtId="165" fontId="1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left"/>
    </xf>
    <xf numFmtId="166" fontId="1" fillId="0" borderId="2" applyAlignment="1" pivotButton="0" quotePrefix="0" xfId="0">
      <alignment horizontal="right"/>
    </xf>
    <xf numFmtId="166" fontId="1" fillId="0" borderId="1" applyAlignment="1" pivotButton="0" quotePrefix="0" xfId="0">
      <alignment horizontal="left"/>
    </xf>
    <xf numFmtId="166" fontId="2" fillId="0" borderId="1" applyAlignment="1" pivotButton="0" quotePrefix="0" xfId="0">
      <alignment horizontal="center"/>
    </xf>
    <xf numFmtId="166" fontId="2" fillId="0" borderId="1" applyAlignment="1" pivotButton="0" quotePrefix="0" xfId="0">
      <alignment horizontal="right"/>
    </xf>
    <xf numFmtId="166" fontId="2" fillId="0" borderId="2" applyAlignment="1" pivotButton="0" quotePrefix="0" xfId="0">
      <alignment horizontal="right"/>
    </xf>
    <xf numFmtId="166" fontId="1" fillId="0" borderId="1" applyAlignment="1" pivotButton="0" quotePrefix="0" xfId="0">
      <alignment horizontal="left" vertical="center"/>
    </xf>
    <xf numFmtId="166" fontId="1" fillId="0" borderId="2" applyAlignment="1" pivotButton="0" quotePrefix="0" xfId="0">
      <alignment horizontal="left" vertical="center"/>
    </xf>
    <xf numFmtId="10" fontId="2" fillId="0" borderId="2" applyAlignment="1" pivotButton="0" quotePrefix="0" xfId="0">
      <alignment horizontal="center"/>
    </xf>
    <xf numFmtId="10" fontId="2" fillId="0" borderId="2" applyAlignment="1" pivotButton="0" quotePrefix="0" xfId="0">
      <alignment horizontal="right"/>
    </xf>
    <xf numFmtId="10" fontId="1" fillId="0" borderId="2" applyAlignment="1" pivotButton="0" quotePrefix="0" xfId="0">
      <alignment horizontal="left" vertical="center"/>
    </xf>
    <xf numFmtId="10" fontId="1" fillId="0" borderId="2" applyAlignment="1" pivotButton="0" quotePrefix="0" xfId="0">
      <alignment horizontal="right"/>
    </xf>
    <xf numFmtId="10" fontId="0" fillId="0" borderId="0" applyAlignment="1" pivotButton="0" quotePrefix="0" xfId="0">
      <alignment horizontal="right"/>
    </xf>
    <xf numFmtId="166" fontId="1" fillId="2" borderId="1" applyAlignment="1" pivotButton="0" quotePrefix="0" xfId="0">
      <alignment horizontal="left"/>
    </xf>
    <xf numFmtId="49" fontId="1" fillId="0" borderId="2" applyAlignment="1" pivotButton="0" quotePrefix="0" xfId="0">
      <alignment horizontal="center"/>
    </xf>
    <xf numFmtId="49" fontId="1" fillId="0" borderId="4" applyAlignment="1" pivotButton="0" quotePrefix="0" xfId="0">
      <alignment horizontal="center"/>
    </xf>
    <xf numFmtId="0" fontId="0" fillId="0" borderId="4" pivotButton="0" quotePrefix="0" xfId="0"/>
    <xf numFmtId="166" fontId="1" fillId="0" borderId="7" applyAlignment="1" pivotButton="0" quotePrefix="0" xfId="0">
      <alignment horizontal="left"/>
    </xf>
    <xf numFmtId="166" fontId="1" fillId="0" borderId="8" applyAlignment="1" pivotButton="0" quotePrefix="0" xfId="0">
      <alignment horizontal="right"/>
    </xf>
    <xf numFmtId="10" fontId="1" fillId="0" borderId="8" applyAlignment="1" pivotButton="0" quotePrefix="0" xfId="0">
      <alignment horizontal="right"/>
    </xf>
    <xf numFmtId="166" fontId="1" fillId="0" borderId="9" applyAlignment="1" pivotButton="0" quotePrefix="0" xfId="0">
      <alignment horizontal="left"/>
    </xf>
    <xf numFmtId="166" fontId="1" fillId="0" borderId="10" applyAlignment="1" pivotButton="0" quotePrefix="0" xfId="0">
      <alignment horizontal="right"/>
    </xf>
    <xf numFmtId="10" fontId="1" fillId="0" borderId="10" applyAlignment="1" pivotButton="0" quotePrefix="0" xfId="0">
      <alignment horizontal="right"/>
    </xf>
    <xf numFmtId="10" fontId="1" fillId="0" borderId="8" applyAlignment="1" pivotButton="0" quotePrefix="0" xfId="1">
      <alignment horizontal="right"/>
    </xf>
    <xf numFmtId="10" fontId="1" fillId="0" borderId="2" applyAlignment="1" pivotButton="0" quotePrefix="0" xfId="1">
      <alignment horizontal="right"/>
    </xf>
    <xf numFmtId="165" fontId="1" fillId="0" borderId="8" applyAlignment="1" pivotButton="0" quotePrefix="0" xfId="0">
      <alignment horizontal="right"/>
    </xf>
    <xf numFmtId="165" fontId="1" fillId="0" borderId="11" applyAlignment="1" pivotButton="0" quotePrefix="0" xfId="0">
      <alignment horizontal="right"/>
    </xf>
    <xf numFmtId="165" fontId="1" fillId="0" borderId="12" applyAlignment="1" pivotButton="0" quotePrefix="0" xfId="0">
      <alignment horizontal="right"/>
    </xf>
    <xf numFmtId="165" fontId="1" fillId="0" borderId="10" applyAlignment="1" pivotButton="0" quotePrefix="0" xfId="0">
      <alignment horizontal="right"/>
    </xf>
    <xf numFmtId="165" fontId="1" fillId="0" borderId="13" applyAlignment="1" pivotButton="0" quotePrefix="0" xfId="0">
      <alignment horizontal="right"/>
    </xf>
    <xf numFmtId="165" fontId="1" fillId="0" borderId="14" applyAlignment="1" pivotButton="0" quotePrefix="0" xfId="0">
      <alignment horizontal="right"/>
    </xf>
    <xf numFmtId="166" fontId="1" fillId="2" borderId="2" applyAlignment="1" pivotButton="0" quotePrefix="0" xfId="0">
      <alignment horizontal="right"/>
    </xf>
    <xf numFmtId="166" fontId="1" fillId="2" borderId="9" applyAlignment="1" pivotButton="0" quotePrefix="0" xfId="0">
      <alignment horizontal="left"/>
    </xf>
    <xf numFmtId="165" fontId="1" fillId="0" borderId="15" applyAlignment="1" pivotButton="0" quotePrefix="0" xfId="0">
      <alignment horizontal="right"/>
    </xf>
    <xf numFmtId="165" fontId="1" fillId="0" borderId="16" applyAlignment="1" pivotButton="0" quotePrefix="0" xfId="0">
      <alignment horizontal="right"/>
    </xf>
    <xf numFmtId="165" fontId="1" fillId="0" borderId="17" applyAlignment="1" pivotButton="0" quotePrefix="0" xfId="0">
      <alignment horizontal="right"/>
    </xf>
    <xf numFmtId="10" fontId="1" fillId="0" borderId="18" applyAlignment="1" pivotButton="0" quotePrefix="0" xfId="0">
      <alignment horizontal="right"/>
    </xf>
    <xf numFmtId="10" fontId="1" fillId="0" borderId="15" applyAlignment="1" pivotButton="0" quotePrefix="0" xfId="1">
      <alignment horizontal="right"/>
    </xf>
    <xf numFmtId="0" fontId="1" fillId="0" borderId="2" applyAlignment="1" pivotButton="0" quotePrefix="0" xfId="0">
      <alignment horizontal="center"/>
    </xf>
    <xf numFmtId="0" fontId="0" fillId="0" borderId="5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166" fontId="2" fillId="0" borderId="2" applyAlignment="1" pivotButton="0" quotePrefix="0" xfId="0">
      <alignment horizontal="center"/>
    </xf>
    <xf numFmtId="165" fontId="1" fillId="0" borderId="18" applyAlignment="1" pivotButton="0" quotePrefix="0" xfId="0">
      <alignment horizontal="right"/>
    </xf>
    <xf numFmtId="165" fontId="1" fillId="0" borderId="19" applyAlignment="1" pivotButton="0" quotePrefix="0" xfId="0">
      <alignment horizontal="right"/>
    </xf>
    <xf numFmtId="165" fontId="1" fillId="0" borderId="20" applyAlignment="1" pivotButton="0" quotePrefix="0" xfId="0">
      <alignment horizontal="right"/>
    </xf>
  </cellXfs>
  <cellStyles count="2">
    <cellStyle name="Normal" xfId="0" builtinId="0"/>
    <cellStyle name="Percent" xfId="1" builtinId="5"/>
  </cellStyles>
  <dxfs count="7"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left" vertical="bottom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</dxf>
    <dxf>
      <numFmt numFmtId="166" formatCode="_-[$$-409]* #,##0.00_ ;_-[$$-409]* \-#,##0.00\ ;_-[$$-409]* &quot;-&quot;??_ ;_-@_ "/>
      <alignment horizontal="left" vertical="center"/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left" vertical="bottom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Table224" displayName="Table224" ref="A3:D31" headerRowCount="1" totalsRowShown="0">
  <autoFilter ref="A3:D31"/>
  <tableColumns count="4">
    <tableColumn id="1" name="Cosmetics" dataDxfId="6"/>
    <tableColumn id="2" name="EPD"/>
    <tableColumn id="3" name="GPD"/>
    <tableColumn id="4" name="P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256" displayName="Table2256" ref="A3:D31" headerRowCount="1" totalsRowShown="0" headerRowDxfId="5" dataDxfId="4">
  <autoFilter ref="A3:D31"/>
  <tableColumns count="4">
    <tableColumn id="1" name="Cosmetics" dataDxfId="3"/>
    <tableColumn id="2" name="ETH" dataDxfId="2"/>
    <tableColumn id="3" name="GODS" dataDxfId="1"/>
    <tableColumn id="4" name="P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D31"/>
  <sheetViews>
    <sheetView tabSelected="1" workbookViewId="0">
      <selection activeCell="H20" sqref="H20"/>
    </sheetView>
  </sheetViews>
  <sheetFormatPr baseColWidth="8" defaultColWidth="8.85546875" defaultRowHeight="15"/>
  <cols>
    <col width="36.5703125" bestFit="1" customWidth="1" style="10" min="1" max="1"/>
    <col width="10" bestFit="1" customWidth="1" style="3" min="2" max="2"/>
    <col width="15.28515625" bestFit="1" customWidth="1" style="3" min="3" max="4"/>
  </cols>
  <sheetData>
    <row r="1" ht="18.75" customHeight="1">
      <c r="A1" s="51" t="inlineStr">
        <is>
          <t>Compare FROM - TO:</t>
        </is>
      </c>
      <c r="B1" s="50" t="n"/>
      <c r="C1" s="24" t="inlineStr">
        <is>
          <t>Mar 03 13_47_18</t>
        </is>
      </c>
      <c r="D1" s="25" t="inlineStr">
        <is>
          <t>Mar 03 17_33_00</t>
        </is>
      </c>
    </row>
    <row r="2" ht="18.75" customHeight="1">
      <c r="A2" s="4" t="n"/>
      <c r="B2" s="48" t="n"/>
      <c r="C2" s="49" t="n"/>
      <c r="D2" s="50" t="n"/>
    </row>
    <row r="3" ht="18.75" customHeight="1">
      <c r="A3" s="16" t="inlineStr">
        <is>
          <t>Cosmetics</t>
        </is>
      </c>
      <c r="B3" s="48" t="inlineStr">
        <is>
          <t>EPD</t>
        </is>
      </c>
      <c r="C3" s="5" t="inlineStr">
        <is>
          <t>GPD</t>
        </is>
      </c>
      <c r="D3" s="6" t="inlineStr">
        <is>
          <t>PD</t>
        </is>
      </c>
    </row>
    <row r="4" ht="18.75" customHeight="1">
      <c r="A4" s="12" t="inlineStr">
        <is>
          <t>imToken</t>
        </is>
      </c>
      <c r="B4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4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4" s="9">
        <f>IFERROR(INDIRECT("'" &amp; $D$1 &amp; "'!D" &amp; ROW()) - INDIRECT("'" &amp; $C$1 &amp; "'!D" &amp; ROW()), "")</f>
        <v/>
      </c>
    </row>
    <row r="5" ht="18.75" customHeight="1">
      <c r="A5" s="12" t="inlineStr">
        <is>
          <t>order</t>
        </is>
      </c>
      <c r="B5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5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5" s="9">
        <f>IFERROR(INDIRECT("'" &amp; $D$1 &amp; "'!D" &amp; ROW()) - INDIRECT("'" &amp; $C$1 &amp; "'!D" &amp; ROW()), "")</f>
        <v/>
      </c>
    </row>
    <row r="6" ht="18.75" customHeight="1">
      <c r="A6" s="12" t="inlineStr">
        <is>
          <t>chaos</t>
        </is>
      </c>
      <c r="B6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6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6" s="9">
        <f>IFERROR(INDIRECT("'" &amp; $D$1 &amp; "'!D" &amp; ROW()) - INDIRECT("'" &amp; $C$1 &amp; "'!D" &amp; ROW()), "")</f>
        <v/>
      </c>
    </row>
    <row r="7" ht="18.75" customHeight="1">
      <c r="A7" s="12" t="inlineStr">
        <is>
          <t>Royale</t>
        </is>
      </c>
      <c r="B7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7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7" s="9">
        <f>IFERROR(INDIRECT("'" &amp; $D$1 &amp; "'!D" &amp; ROW()) - INDIRECT("'" &amp; $C$1 &amp; "'!D" &amp; ROW()), "")</f>
        <v/>
      </c>
    </row>
    <row r="8" ht="18.75" customHeight="1" thickBot="1">
      <c r="A8" s="30" t="inlineStr">
        <is>
          <t>Summer</t>
        </is>
      </c>
      <c r="B8" s="38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8" s="39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8" s="40">
        <f>IFERROR(INDIRECT("'" &amp; $D$1 &amp; "'!D" &amp; ROW()) - INDIRECT("'" &amp; $C$1 &amp; "'!D" &amp; ROW()), "")</f>
        <v/>
      </c>
    </row>
    <row r="9" ht="18.75" customHeight="1" thickTop="1">
      <c r="A9" s="27" t="inlineStr">
        <is>
          <t>Divine Coronet Board</t>
        </is>
      </c>
      <c r="B9" s="35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9" s="36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9" s="37">
        <f>IFERROR(INDIRECT("'" &amp; $D$1 &amp; "'!D" &amp; ROW()) - INDIRECT("'" &amp; $C$1 &amp; "'!D" &amp; ROW()), "")</f>
        <v/>
      </c>
    </row>
    <row r="10" ht="18.75" customHeight="1">
      <c r="A10" s="12" t="inlineStr">
        <is>
          <t>Genesis&amp;filters[rarity][]=Legendary+II</t>
        </is>
      </c>
      <c r="B10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0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0" s="9">
        <f>IFERROR(INDIRECT("'" &amp; $D$1 &amp; "'!D" &amp; ROW()) - INDIRECT("'" &amp; $C$1 &amp; "'!D" &amp; ROW()), "")</f>
        <v/>
      </c>
    </row>
    <row r="11" ht="18.75" customHeight="1">
      <c r="A11" s="12" t="inlineStr">
        <is>
          <t>Genesis&amp;filters[rarity][]=Legendary+I</t>
        </is>
      </c>
      <c r="B11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1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1" s="9">
        <f>IFERROR(INDIRECT("'" &amp; $D$1 &amp; "'!D" &amp; ROW()) - INDIRECT("'" &amp; $C$1 &amp; "'!D" &amp; ROW()), "")</f>
        <v/>
      </c>
    </row>
    <row r="12" ht="18.75" customHeight="1">
      <c r="A12" s="12" t="inlineStr">
        <is>
          <t>Genesis&amp;filters[rarity][]=Epic+II</t>
        </is>
      </c>
      <c r="B12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2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2" s="9">
        <f>IFERROR(INDIRECT("'" &amp; $D$1 &amp; "'!D" &amp; ROW()) - INDIRECT("'" &amp; $C$1 &amp; "'!D" &amp; ROW()), "")</f>
        <v/>
      </c>
    </row>
    <row r="13" ht="18.75" customHeight="1">
      <c r="A13" s="12" t="inlineStr">
        <is>
          <t>Genesis&amp;filters[rarity][]=Epic+I</t>
        </is>
      </c>
      <c r="B13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3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3" s="9">
        <f>IFERROR(INDIRECT("'" &amp; $D$1 &amp; "'!D" &amp; ROW()) - INDIRECT("'" &amp; $C$1 &amp; "'!D" &amp; ROW()), "")</f>
        <v/>
      </c>
    </row>
    <row r="14" ht="18.75" customHeight="1">
      <c r="A14" s="12" t="inlineStr">
        <is>
          <t>Genesis&amp;filters[rarity][]=Rare+II</t>
        </is>
      </c>
      <c r="B14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4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4" s="9">
        <f>IFERROR(INDIRECT("'" &amp; $D$1 &amp; "'!D" &amp; ROW()) - INDIRECT("'" &amp; $C$1 &amp; "'!D" &amp; ROW()), "")</f>
        <v/>
      </c>
    </row>
    <row r="15" ht="18.75" customHeight="1">
      <c r="A15" s="12" t="inlineStr">
        <is>
          <t>Genesis&amp;filters[rarity][]=Rare+I</t>
        </is>
      </c>
      <c r="B15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5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5" s="9">
        <f>IFERROR(INDIRECT("'" &amp; $D$1 &amp; "'!D" &amp; ROW()) - INDIRECT("'" &amp; $C$1 &amp; "'!D" &amp; ROW()), "")</f>
        <v/>
      </c>
    </row>
    <row r="16" ht="18.75" customHeight="1">
      <c r="A16" s="12" t="inlineStr">
        <is>
          <t>Order&amp;filters[rarity][]=Legendary+II</t>
        </is>
      </c>
      <c r="B16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6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6" s="9">
        <f>IFERROR(INDIRECT("'" &amp; $D$1 &amp; "'!D" &amp; ROW()) - INDIRECT("'" &amp; $C$1 &amp; "'!D" &amp; ROW()), "")</f>
        <v/>
      </c>
    </row>
    <row r="17" ht="18.75" customHeight="1">
      <c r="A17" s="12" t="inlineStr">
        <is>
          <t>Order&amp;filters[rarity][]=Legendary+I</t>
        </is>
      </c>
      <c r="B17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7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7" s="9">
        <f>IFERROR(INDIRECT("'" &amp; $D$1 &amp; "'!D" &amp; ROW()) - INDIRECT("'" &amp; $C$1 &amp; "'!D" &amp; ROW()), "")</f>
        <v/>
      </c>
    </row>
    <row r="18" ht="18.75" customHeight="1">
      <c r="A18" s="12" t="inlineStr">
        <is>
          <t>Order&amp;filters[rarity][]=Epic+II</t>
        </is>
      </c>
      <c r="B18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8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8" s="9">
        <f>IFERROR(INDIRECT("'" &amp; $D$1 &amp; "'!D" &amp; ROW()) - INDIRECT("'" &amp; $C$1 &amp; "'!D" &amp; ROW()), "")</f>
        <v/>
      </c>
    </row>
    <row r="19" ht="15.75" customHeight="1">
      <c r="A19" s="12" t="inlineStr">
        <is>
          <t>Order&amp;filters[rarity][]=Epic+I</t>
        </is>
      </c>
      <c r="B19" s="35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9" s="36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9" s="37">
        <f>IFERROR(INDIRECT("'" &amp; $D$1 &amp; "'!D" &amp; ROW()) - INDIRECT("'" &amp; $C$1 &amp; "'!D" &amp; ROW()), "")</f>
        <v/>
      </c>
    </row>
    <row r="20">
      <c r="A20" s="12" t="inlineStr">
        <is>
          <t>Order&amp;filters[rarity][]=Rare+II</t>
        </is>
      </c>
      <c r="B20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0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0" s="9">
        <f>IFERROR(INDIRECT("'" &amp; $D$1 &amp; "'!D" &amp; ROW()) - INDIRECT("'" &amp; $C$1 &amp; "'!D" &amp; ROW()), "")</f>
        <v/>
      </c>
    </row>
    <row r="21">
      <c r="A21" s="12" t="inlineStr">
        <is>
          <t>Order&amp;filters[rarity][]=Rare+I</t>
        </is>
      </c>
      <c r="B21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1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1" s="9">
        <f>IFERROR(INDIRECT("'" &amp; $D$1 &amp; "'!D" &amp; ROW()) - INDIRECT("'" &amp; $C$1 &amp; "'!D" &amp; ROW()), "")</f>
        <v/>
      </c>
    </row>
    <row r="22">
      <c r="A22" s="12" t="inlineStr">
        <is>
          <t>Chaos&amp;filters[rarity][]=Legendary+I</t>
        </is>
      </c>
      <c r="B22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2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2" s="9">
        <f>IFERROR(INDIRECT("'" &amp; $D$1 &amp; "'!D" &amp; ROW()) - INDIRECT("'" &amp; $C$1 &amp; "'!D" &amp; ROW()), "")</f>
        <v/>
      </c>
    </row>
    <row r="23">
      <c r="A23" s="12" t="inlineStr">
        <is>
          <t>Chaos&amp;filters[rarity][]=Epic+II</t>
        </is>
      </c>
      <c r="B23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3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3" s="9">
        <f>IFERROR(INDIRECT("'" &amp; $D$1 &amp; "'!D" &amp; ROW()) - INDIRECT("'" &amp; $C$1 &amp; "'!D" &amp; ROW()), "")</f>
        <v/>
      </c>
    </row>
    <row r="24">
      <c r="A24" s="12" t="inlineStr">
        <is>
          <t>Chaos&amp;filters[rarity][]=Epic+I</t>
        </is>
      </c>
      <c r="B24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4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4" s="9">
        <f>IFERROR(INDIRECT("'" &amp; $D$1 &amp; "'!D" &amp; ROW()) - INDIRECT("'" &amp; $C$1 &amp; "'!D" &amp; ROW()), "")</f>
        <v/>
      </c>
    </row>
    <row r="25">
      <c r="A25" s="12" t="inlineStr">
        <is>
          <t>Chaos&amp;filters[rarity][]=Rare+II</t>
        </is>
      </c>
      <c r="B25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5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5" s="9">
        <f>IFERROR(INDIRECT("'" &amp; $D$1 &amp; "'!D" &amp; ROW()) - INDIRECT("'" &amp; $C$1 &amp; "'!D" &amp; ROW()), "")</f>
        <v/>
      </c>
    </row>
    <row r="26">
      <c r="A26" s="12" t="inlineStr">
        <is>
          <t>Chaos&amp;filters[rarity][]=Rare+I</t>
        </is>
      </c>
      <c r="B26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6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6" s="9">
        <f>IFERROR(INDIRECT("'" &amp; $D$1 &amp; "'!D" &amp; ROW()) - INDIRECT("'" &amp; $C$1 &amp; "'!D" &amp; ROW()), "")</f>
        <v/>
      </c>
    </row>
    <row r="27">
      <c r="A27" s="12" t="inlineStr">
        <is>
          <t>Chaos&amp;filters[rarity][]=Common</t>
        </is>
      </c>
      <c r="B27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7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7" s="9">
        <f>IFERROR(INDIRECT("'" &amp; $D$1 &amp; "'!D" &amp; ROW()) - INDIRECT("'" &amp; $C$1 &amp; "'!D" &amp; ROW()), "")</f>
        <v/>
      </c>
    </row>
    <row r="28" ht="15.75" customHeight="1" thickBot="1">
      <c r="A28" s="30" t="inlineStr">
        <is>
          <t>Siege of Raneko</t>
        </is>
      </c>
      <c r="B28" s="53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8" s="54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8" s="55">
        <f>IFERROR(INDIRECT("'" &amp; $D$1 &amp; "'!D" &amp; ROW()) - INDIRECT("'" &amp; $C$1 &amp; "'!D" &amp; ROW()), "")</f>
        <v/>
      </c>
    </row>
    <row r="29" ht="15.75" customHeight="1" thickTop="1">
      <c r="A29" s="27" t="inlineStr">
        <is>
          <t>Frosty Fruit</t>
        </is>
      </c>
      <c r="B29" s="43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9" s="44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9" s="45">
        <f>IFERROR(INDIRECT("'" &amp; $D$1 &amp; "'!D" &amp; ROW()) - INDIRECT("'" &amp; $C$1 &amp; "'!D" &amp; ROW()), "")</f>
        <v/>
      </c>
    </row>
    <row r="30">
      <c r="A30" s="12" t="inlineStr">
        <is>
          <t>Zid</t>
        </is>
      </c>
      <c r="B30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30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30" s="9">
        <f>IFERROR(INDIRECT("'" &amp; $D$1 &amp; "'!D" &amp; ROW()) - INDIRECT("'" &amp; $C$1 &amp; "'!D" &amp; ROW()), "")</f>
        <v/>
      </c>
    </row>
    <row r="31">
      <c r="A31" s="12" t="inlineStr">
        <is>
          <t>Automabunn</t>
        </is>
      </c>
      <c r="B31" s="7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31" s="8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31" s="9">
        <f>IFERROR(INDIRECT("'" &amp; $D$1 &amp; "'!D" &amp; ROW()) - INDIRECT("'" &amp; $C$1 &amp; "'!D" &amp; ROW()), "")</f>
        <v/>
      </c>
    </row>
  </sheetData>
  <mergeCells count="2">
    <mergeCell ref="B2:D2"/>
    <mergeCell ref="A1:B1"/>
  </mergeCells>
  <conditionalFormatting sqref="B3:D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0"/>
    <pageSetUpPr/>
  </sheetPr>
  <dimension ref="A1:D31"/>
  <sheetViews>
    <sheetView topLeftCell="A3" zoomScaleNormal="100" workbookViewId="0">
      <selection activeCell="G22" sqref="G22"/>
    </sheetView>
  </sheetViews>
  <sheetFormatPr baseColWidth="8" defaultColWidth="8.85546875" defaultRowHeight="15"/>
  <cols>
    <col width="37.85546875" bestFit="1" customWidth="1" style="2" min="1" max="1"/>
    <col width="12.140625" bestFit="1" customWidth="1" style="3" min="2" max="3"/>
    <col width="11.42578125" bestFit="1" customWidth="1" style="22" min="4" max="4"/>
    <col width="23.42578125" bestFit="1" customWidth="1" min="6" max="6"/>
  </cols>
  <sheetData>
    <row r="1" ht="19.5" customHeight="1">
      <c r="A1" s="13" t="n"/>
      <c r="B1" s="52" t="inlineStr">
        <is>
          <t>Currencies</t>
        </is>
      </c>
      <c r="C1" s="50" t="n"/>
      <c r="D1" s="18" t="n"/>
    </row>
    <row r="2" ht="19.5" customHeight="1">
      <c r="A2" s="14" t="inlineStr">
        <is>
          <t>Totals:</t>
        </is>
      </c>
      <c r="B2" s="15">
        <f>SUM(B4:B94)</f>
        <v/>
      </c>
      <c r="C2" s="15">
        <f>SUM(C4:C94)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n"/>
      <c r="C4" s="11" t="n"/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n"/>
      <c r="C5" s="11" t="n"/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n"/>
      <c r="C6" s="11" t="n"/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n"/>
      <c r="C7" s="11" t="n"/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n"/>
      <c r="C8" s="31" t="n"/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n"/>
      <c r="C9" s="28" t="n"/>
      <c r="D9" s="29">
        <f>IF(OR(B9="", B9=0, C9="", C9=0), "", (B9-C9)/C9)</f>
        <v/>
      </c>
    </row>
    <row r="10" ht="19.5" customHeight="1">
      <c r="A10" s="12" t="inlineStr">
        <is>
          <t>Genesis&amp;filters[rarity][]=Legendary+II</t>
        </is>
      </c>
      <c r="B10" s="11" t="n"/>
      <c r="C10" s="11" t="n"/>
      <c r="D10" s="21">
        <f>IF(OR(B10="", B10=0, C10="", C10=0), "", (B10-C10)/C10)</f>
        <v/>
      </c>
    </row>
    <row r="11" ht="19.5" customHeight="1">
      <c r="A11" s="12" t="inlineStr">
        <is>
          <t>Genesis&amp;filters[rarity][]=Legendary+I</t>
        </is>
      </c>
      <c r="B11" s="11" t="n"/>
      <c r="C11" s="11" t="n"/>
      <c r="D11" s="21">
        <f>IF(OR(B11="", B11=0, C11="", C11=0), "", (B11-C11)/C11)</f>
        <v/>
      </c>
    </row>
    <row r="12" ht="19.5" customHeight="1">
      <c r="A12" s="12" t="inlineStr">
        <is>
          <t>Genesis&amp;filters[rarity][]=Epic+II</t>
        </is>
      </c>
      <c r="B12" s="11" t="n"/>
      <c r="C12" s="11" t="n"/>
      <c r="D12" s="21">
        <f>IF(OR(B12="", B12=0, C12="", C12=0), "", (B12-C12)/C12)</f>
        <v/>
      </c>
    </row>
    <row r="13" ht="19.5" customHeight="1">
      <c r="A13" s="12" t="inlineStr">
        <is>
          <t>Genesis&amp;filters[rarity][]=Epic+I</t>
        </is>
      </c>
      <c r="B13" s="11" t="n"/>
      <c r="C13" s="11" t="n"/>
      <c r="D13" s="21">
        <f>IF(OR(B13="", B13=0, C13="", C13=0), "", (B13-C13)/C13)</f>
        <v/>
      </c>
    </row>
    <row r="14" ht="19.5" customHeight="1">
      <c r="A14" s="12" t="inlineStr">
        <is>
          <t>Genesis&amp;filters[rarity][]=Rare+II</t>
        </is>
      </c>
      <c r="B14" s="11" t="n"/>
      <c r="C14" s="11" t="n"/>
      <c r="D14" s="21">
        <f>IF(OR(B14="", B14=0, C14="", C14=0), "", (B14-C14)/C14)</f>
        <v/>
      </c>
    </row>
    <row r="15" ht="19.5" customHeight="1">
      <c r="A15" s="12" t="inlineStr">
        <is>
          <t>Genesis&amp;filters[rarity][]=Rare+I</t>
        </is>
      </c>
      <c r="B15" s="11" t="n"/>
      <c r="C15" s="11" t="n"/>
      <c r="D15" s="21">
        <f>IF(OR(B15="", B15=0, C15="", C15=0), "", (B15-C15)/C15)</f>
        <v/>
      </c>
    </row>
    <row r="16" ht="19.5" customFormat="1" customHeight="1" s="26">
      <c r="A16" s="12" t="inlineStr">
        <is>
          <t>Order&amp;filters[rarity][]=Legendary+II</t>
        </is>
      </c>
      <c r="B16" s="11" t="n"/>
      <c r="C16" s="11" t="n"/>
      <c r="D16" s="21">
        <f>IF(OR(B16="", B16=0, C16="", C16=0), "", (B16-C16)/C16)</f>
        <v/>
      </c>
    </row>
    <row r="17" ht="19.5" customFormat="1" customHeight="1" s="26">
      <c r="A17" s="12" t="inlineStr">
        <is>
          <t>Order&amp;filters[rarity][]=Legendary+I</t>
        </is>
      </c>
      <c r="B17" s="11" t="n"/>
      <c r="C17" s="11" t="n"/>
      <c r="D17" s="21">
        <f>IF(OR(B17="", B17=0, C17="", C17=0), "", (B17-C17)/C17)</f>
        <v/>
      </c>
    </row>
    <row r="18" ht="19.5" customFormat="1" customHeight="1" s="26">
      <c r="A18" s="12" t="inlineStr">
        <is>
          <t>Order&amp;filters[rarity][]=Epic+II</t>
        </is>
      </c>
      <c r="B18" s="11" t="n"/>
      <c r="C18" s="11" t="n"/>
      <c r="D18" s="21">
        <f>IF(OR(B18="", B18=0, C18="", C18=0), "", (B18-C18)/C18)</f>
        <v/>
      </c>
    </row>
    <row r="19" ht="19.5" customFormat="1" customHeight="1" s="26">
      <c r="A19" s="12" t="inlineStr">
        <is>
          <t>Order&amp;filters[rarity][]=Epic+I</t>
        </is>
      </c>
      <c r="B19" s="11" t="n"/>
      <c r="C19" s="11" t="n"/>
      <c r="D19" s="21">
        <f>IF(OR(B19="", B19=0, C19="", C19=0), "", (B19-C19)/C19)</f>
        <v/>
      </c>
    </row>
    <row r="20" ht="19.5" customFormat="1" customHeight="1" s="26">
      <c r="A20" s="12" t="inlineStr">
        <is>
          <t>Order&amp;filters[rarity][]=Rare+II</t>
        </is>
      </c>
      <c r="B20" s="11" t="n"/>
      <c r="C20" s="11" t="n"/>
      <c r="D20" s="21">
        <f>IF(OR(B20="", B20=0, C20="", C20=0), "", (B20-C20)/C20)</f>
        <v/>
      </c>
    </row>
    <row r="21" ht="19.5" customHeight="1">
      <c r="A21" s="12" t="inlineStr">
        <is>
          <t>Order&amp;filters[rarity][]=Rare+I</t>
        </is>
      </c>
      <c r="B21" s="11" t="n"/>
      <c r="C21" s="11" t="n"/>
      <c r="D21" s="21">
        <f>IF(OR(B21="", B21=0, C21="", C21=0), "", (B21-C21)/C21)</f>
        <v/>
      </c>
    </row>
    <row r="22" ht="19.5" customFormat="1" customHeight="1" s="26">
      <c r="A22" s="12" t="inlineStr">
        <is>
          <t>Chaos&amp;filters[rarity][]=Legendary+I</t>
        </is>
      </c>
      <c r="B22" s="11" t="n"/>
      <c r="C22" s="11" t="n"/>
      <c r="D22" s="21">
        <f>IF(OR(B22="", B22=0, C22="", C22=0), "", (B22-C22)/C22)</f>
        <v/>
      </c>
    </row>
    <row r="23" ht="19.5" customFormat="1" customHeight="1" s="26">
      <c r="A23" s="12" t="inlineStr">
        <is>
          <t>Chaos&amp;filters[rarity][]=Epic+II</t>
        </is>
      </c>
      <c r="B23" s="11" t="n"/>
      <c r="C23" s="11" t="n"/>
      <c r="D23" s="21">
        <f>IF(OR(B23="", B23=0, C23="", C23=0), "", (B23-C23)/C23)</f>
        <v/>
      </c>
    </row>
    <row r="24" ht="19.5" customFormat="1" customHeight="1" s="26">
      <c r="A24" s="12" t="inlineStr">
        <is>
          <t>Chaos&amp;filters[rarity][]=Epic+I</t>
        </is>
      </c>
      <c r="B24" s="11" t="n"/>
      <c r="C24" s="11" t="n"/>
      <c r="D24" s="21">
        <f>IF(OR(B24="", B24=0, C24="", C24=0), "", (B24-C24)/C24)</f>
        <v/>
      </c>
    </row>
    <row r="25" ht="19.5" customFormat="1" customHeight="1" s="26">
      <c r="A25" s="12" t="inlineStr">
        <is>
          <t>Chaos&amp;filters[rarity][]=Rare+II</t>
        </is>
      </c>
      <c r="B25" s="11" t="n"/>
      <c r="C25" s="11" t="n"/>
      <c r="D25" s="21">
        <f>IF(OR(B25="", B25=0, C25="", C25=0), "", (B25-C25)/C25)</f>
        <v/>
      </c>
    </row>
    <row r="26" ht="19.5" customFormat="1" customHeight="1" s="26">
      <c r="A26" s="12" t="inlineStr">
        <is>
          <t>Chaos&amp;filters[rarity][]=Rare+I</t>
        </is>
      </c>
      <c r="B26" s="11" t="n"/>
      <c r="C26" s="11" t="n"/>
      <c r="D26" s="21">
        <f>IF(OR(B26="", B26=0, C26="", C26=0), "", (B26-C26)/C26)</f>
        <v/>
      </c>
    </row>
    <row r="27" ht="19.5" customFormat="1" customHeight="1" s="26">
      <c r="A27" s="12" t="inlineStr">
        <is>
          <t>Chaos&amp;filters[rarity][]=Common</t>
        </is>
      </c>
      <c r="B27" s="11" t="n"/>
      <c r="C27" s="11" t="n"/>
      <c r="D27" s="21">
        <f>IF(OR(B27="", B27=0, C27="", C27=0), "", (B27-C27)/C27)</f>
        <v/>
      </c>
    </row>
    <row r="28" ht="15.75" customHeight="1" thickBot="1">
      <c r="A28" s="30" t="inlineStr">
        <is>
          <t>Siege of Raneko</t>
        </is>
      </c>
      <c r="B28" s="31" t="n"/>
      <c r="C28" s="31" t="n"/>
      <c r="D28" s="46">
        <f>IF(OR(B28="", B28=0, C28="", C28=0), "", (B28-C28)/C28)</f>
        <v/>
      </c>
    </row>
    <row r="29" ht="15.75" customHeight="1" thickTop="1">
      <c r="A29" s="27" t="inlineStr">
        <is>
          <t>Frosty Fruit</t>
        </is>
      </c>
      <c r="B29" s="28" t="n"/>
      <c r="C29" s="28" t="n"/>
      <c r="D29" s="47">
        <f>IF(OR(B29="", B29=0, C29="", C29=0), "", (B29-C29)/C29)</f>
        <v/>
      </c>
    </row>
    <row r="30">
      <c r="A30" s="12" t="inlineStr">
        <is>
          <t>Zid</t>
        </is>
      </c>
      <c r="B30" s="11" t="n"/>
      <c r="C30" s="11" t="n"/>
      <c r="D30" s="34">
        <f>IF(OR(B30="", B30=0, C30="", C30=0), "", (B30-C30)/C30)</f>
        <v/>
      </c>
    </row>
    <row r="31">
      <c r="A31" s="12" t="inlineStr">
        <is>
          <t>Automabunn</t>
        </is>
      </c>
      <c r="B31" s="11" t="n"/>
      <c r="C31" s="11" t="n"/>
      <c r="D31" s="34">
        <f>IF(OR(B31="", B31=0, C31="", C31=0), "", (B31-C31)/C31)</f>
        <v/>
      </c>
    </row>
  </sheetData>
  <mergeCells count="1">
    <mergeCell ref="B1:C1"/>
  </mergeCells>
  <conditionalFormatting sqref="B3:D3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0"/>
    <pageSetUpPr/>
  </sheetPr>
  <dimension ref="A1:D31"/>
  <sheetViews>
    <sheetView workbookViewId="0">
      <selection activeCell="A1" sqref="A1"/>
    </sheetView>
  </sheetViews>
  <sheetFormatPr baseColWidth="8" defaultColWidth="8.85546875" defaultRowHeight="15"/>
  <cols>
    <col width="37.85546875" bestFit="1" customWidth="1" style="2" min="1" max="1"/>
    <col width="12.140625" bestFit="1" customWidth="1" style="3" min="2" max="3"/>
    <col width="11.42578125" bestFit="1" customWidth="1" style="22" min="4" max="4"/>
    <col width="23.42578125" bestFit="1" customWidth="1" min="6" max="6"/>
  </cols>
  <sheetData>
    <row r="1" ht="19.5" customHeight="1">
      <c r="A1" s="13" t="n"/>
      <c r="B1" s="52" t="inlineStr">
        <is>
          <t>Currencies</t>
        </is>
      </c>
      <c r="C1" s="50" t="n"/>
      <c r="D1" s="18" t="n"/>
    </row>
    <row r="2" ht="19.5" customHeight="1">
      <c r="A2" s="14" t="inlineStr">
        <is>
          <t>Totals:</t>
        </is>
      </c>
      <c r="B2" s="15">
        <f>SUM(B4:B94)</f>
        <v/>
      </c>
      <c r="C2" s="15">
        <f>SUM(C4:C94)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74,41</t>
        </is>
      </c>
      <c r="C4" s="11" t="inlineStr">
        <is>
          <t>389,38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23,85</t>
        </is>
      </c>
      <c r="C5" s="11" t="inlineStr">
        <is>
          <t>60,01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4,65</t>
        </is>
      </c>
      <c r="C6" s="11" t="inlineStr">
        <is>
          <t>4,44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1,96</t>
        </is>
      </c>
      <c r="C7" s="11" t="inlineStr">
        <is>
          <t>5,97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2,31</t>
        </is>
      </c>
      <c r="C8" s="31" t="inlineStr">
        <is>
          <t>2,26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998,25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Genesis&amp;filters[rarity][]=Legendary+II</t>
        </is>
      </c>
      <c r="B10" s="11" t="inlineStr">
        <is>
          <t>746,62</t>
        </is>
      </c>
      <c r="C10" s="11" t="inlineStr">
        <is>
          <t>0,0</t>
        </is>
      </c>
      <c r="D10" s="21">
        <f>IF(OR(B10="", B10=0, C10="", C10=0), "", (B10-C10)/C10)</f>
        <v/>
      </c>
    </row>
    <row r="11" ht="19.5" customHeight="1">
      <c r="A11" s="12" t="inlineStr">
        <is>
          <t>Genesis&amp;filters[rarity][]=Legendary+I</t>
        </is>
      </c>
      <c r="B11" s="11" t="inlineStr">
        <is>
          <t>182,4</t>
        </is>
      </c>
      <c r="C11" s="11" t="inlineStr">
        <is>
          <t>0,0</t>
        </is>
      </c>
      <c r="D11" s="21">
        <f>IF(OR(B11="", B11=0, C11="", C11=0), "", (B11-C11)/C11)</f>
        <v/>
      </c>
    </row>
    <row r="12" ht="19.5" customHeight="1">
      <c r="A12" s="12" t="inlineStr">
        <is>
          <t>Genesis&amp;filters[rarity][]=Epic+II</t>
        </is>
      </c>
      <c r="B12" s="11" t="inlineStr">
        <is>
          <t>79,17</t>
        </is>
      </c>
      <c r="C12" s="11" t="inlineStr">
        <is>
          <t>200,3</t>
        </is>
      </c>
      <c r="D12" s="21">
        <f>IF(OR(B12="", B12=0, C12="", C12=0), "", (B12-C12)/C12)</f>
        <v/>
      </c>
    </row>
    <row r="13" ht="19.5" customHeight="1">
      <c r="A13" s="12" t="inlineStr">
        <is>
          <t>Genesis&amp;filters[rarity][]=Epic+I</t>
        </is>
      </c>
      <c r="B13" s="11" t="inlineStr">
        <is>
          <t>78,07</t>
        </is>
      </c>
      <c r="C13" s="11" t="inlineStr">
        <is>
          <t>849,76</t>
        </is>
      </c>
      <c r="D13" s="21">
        <f>IF(OR(B13="", B13=0, C13="", C13=0), "", (B13-C13)/C13)</f>
        <v/>
      </c>
    </row>
    <row r="14" ht="19.5" customHeight="1">
      <c r="A14" s="12" t="inlineStr">
        <is>
          <t>Genesis&amp;filters[rarity][]=Rare+II</t>
        </is>
      </c>
      <c r="B14" s="11" t="inlineStr">
        <is>
          <t>31,63</t>
        </is>
      </c>
      <c r="C14" s="11" t="inlineStr">
        <is>
          <t>120,18</t>
        </is>
      </c>
      <c r="D14" s="21">
        <f>IF(OR(B14="", B14=0, C14="", C14=0), "", (B14-C14)/C14)</f>
        <v/>
      </c>
    </row>
    <row r="15" ht="19.5" customHeight="1">
      <c r="A15" s="12" t="inlineStr">
        <is>
          <t>Genesis&amp;filters[rarity][]=Rare+I</t>
        </is>
      </c>
      <c r="B15" s="11" t="inlineStr">
        <is>
          <t>34,08</t>
        </is>
      </c>
      <c r="C15" s="11" t="inlineStr">
        <is>
          <t>48,07</t>
        </is>
      </c>
      <c r="D15" s="21">
        <f>IF(OR(B15="", B15=0, C15="", C15=0), "", (B15-C15)/C15)</f>
        <v/>
      </c>
    </row>
    <row r="16" ht="19.5" customFormat="1" customHeight="1" s="26">
      <c r="A16" s="12" t="inlineStr">
        <is>
          <t>Order&amp;filters[rarity][]=Legendary+II</t>
        </is>
      </c>
      <c r="B16" s="11" t="inlineStr">
        <is>
          <t>285,02</t>
        </is>
      </c>
      <c r="C16" s="11" t="inlineStr">
        <is>
          <t>0,0</t>
        </is>
      </c>
      <c r="D16" s="21">
        <f>IF(OR(B16="", B16=0, C16="", C16=0), "", (B16-C16)/C16)</f>
        <v/>
      </c>
    </row>
    <row r="17" ht="19.5" customFormat="1" customHeight="1" s="26">
      <c r="A17" s="12" t="inlineStr">
        <is>
          <t>Order&amp;filters[rarity][]=Legendary+I</t>
        </is>
      </c>
      <c r="B17" s="11" t="inlineStr">
        <is>
          <t>56,83</t>
        </is>
      </c>
      <c r="C17" s="11" t="inlineStr">
        <is>
          <t>393,51</t>
        </is>
      </c>
      <c r="D17" s="21">
        <f>IF(OR(B17="", B17=0, C17="", C17=0), "", (B17-C17)/C17)</f>
        <v/>
      </c>
    </row>
    <row r="18" ht="19.5" customFormat="1" customHeight="1" s="26">
      <c r="A18" s="12" t="inlineStr">
        <is>
          <t>Order&amp;filters[rarity][]=Epic+II</t>
        </is>
      </c>
      <c r="B18" s="11" t="inlineStr">
        <is>
          <t>47,91</t>
        </is>
      </c>
      <c r="C18" s="11" t="inlineStr">
        <is>
          <t>97,66</t>
        </is>
      </c>
      <c r="D18" s="21">
        <f>IF(OR(B18="", B18=0, C18="", C18=0), "", (B18-C18)/C18)</f>
        <v/>
      </c>
    </row>
    <row r="19" ht="19.5" customFormat="1" customHeight="1" s="26">
      <c r="A19" s="12" t="inlineStr">
        <is>
          <t>Order&amp;filters[rarity][]=Epic+I</t>
        </is>
      </c>
      <c r="B19" s="11" t="inlineStr">
        <is>
          <t>12,46</t>
        </is>
      </c>
      <c r="C19" s="11" t="inlineStr">
        <is>
          <t>231,43</t>
        </is>
      </c>
      <c r="D19" s="21">
        <f>IF(OR(B19="", B19=0, C19="", C19=0), "", (B19-C19)/C19)</f>
        <v/>
      </c>
    </row>
    <row r="20" ht="19.5" customFormat="1" customHeight="1" s="26">
      <c r="A20" s="12" t="inlineStr">
        <is>
          <t>Order&amp;filters[rarity][]=Rare+II</t>
        </is>
      </c>
      <c r="B20" s="11" t="inlineStr">
        <is>
          <t>12,53</t>
        </is>
      </c>
      <c r="C20" s="11" t="inlineStr">
        <is>
          <t>28,36</t>
        </is>
      </c>
      <c r="D20" s="21">
        <f>IF(OR(B20="", B20=0, C20="", C20=0), "", (B20-C20)/C20)</f>
        <v/>
      </c>
    </row>
    <row r="21" ht="19.5" customHeight="1">
      <c r="A21" s="12" t="inlineStr">
        <is>
          <t>Order&amp;filters[rarity][]=Rare+I</t>
        </is>
      </c>
      <c r="B21" s="11" t="inlineStr">
        <is>
          <t>12,65</t>
        </is>
      </c>
      <c r="C21" s="11" t="inlineStr">
        <is>
          <t>19,82</t>
        </is>
      </c>
      <c r="D21" s="21">
        <f>IF(OR(B21="", B21=0, C21="", C21=0), "", (B21-C21)/C21)</f>
        <v/>
      </c>
    </row>
    <row r="22" ht="19.5" customFormat="1" customHeight="1" s="26">
      <c r="A22" s="12" t="inlineStr">
        <is>
          <t>Chaos&amp;filters[rarity][]=Legendary+I</t>
        </is>
      </c>
      <c r="B22" s="11" t="inlineStr">
        <is>
          <t>60,2</t>
        </is>
      </c>
      <c r="C22" s="11" t="inlineStr">
        <is>
          <t>80,12</t>
        </is>
      </c>
      <c r="D22" s="21">
        <f>IF(OR(B22="", B22=0, C22="", C22=0), "", (B22-C22)/C22)</f>
        <v/>
      </c>
    </row>
    <row r="23" ht="19.5" customFormat="1" customHeight="1" s="26">
      <c r="A23" s="12" t="inlineStr">
        <is>
          <t>Chaos&amp;filters[rarity][]=Epic+II</t>
        </is>
      </c>
      <c r="B23" s="11" t="inlineStr">
        <is>
          <t>22,37</t>
        </is>
      </c>
      <c r="C23" s="11" t="inlineStr">
        <is>
          <t>37,62</t>
        </is>
      </c>
      <c r="D23" s="21">
        <f>IF(OR(B23="", B23=0, C23="", C23=0), "", (B23-C23)/C23)</f>
        <v/>
      </c>
    </row>
    <row r="24" ht="19.5" customFormat="1" customHeight="1" s="26">
      <c r="A24" s="12" t="inlineStr">
        <is>
          <t>Chaos&amp;filters[rarity][]=Epic+I</t>
        </is>
      </c>
      <c r="B24" s="11" t="inlineStr">
        <is>
          <t>10,33</t>
        </is>
      </c>
      <c r="C24" s="11" t="inlineStr">
        <is>
          <t>15,94</t>
        </is>
      </c>
      <c r="D24" s="21">
        <f>IF(OR(B24="", B24=0, C24="", C24=0), "", (B24-C24)/C24)</f>
        <v/>
      </c>
    </row>
    <row r="25" ht="19.5" customFormat="1" customHeight="1" s="26">
      <c r="A25" s="12" t="inlineStr">
        <is>
          <t>Chaos&amp;filters[rarity][]=Rare+II</t>
        </is>
      </c>
      <c r="B25" s="11" t="inlineStr">
        <is>
          <t>13,56</t>
        </is>
      </c>
      <c r="C25" s="11" t="inlineStr">
        <is>
          <t>19,93</t>
        </is>
      </c>
      <c r="D25" s="21">
        <f>IF(OR(B25="", B25=0, C25="", C25=0), "", (B25-C25)/C25)</f>
        <v/>
      </c>
    </row>
    <row r="26" ht="19.5" customFormat="1" customHeight="1" s="26">
      <c r="A26" s="12" t="inlineStr">
        <is>
          <t>Chaos&amp;filters[rarity][]=Rare+I</t>
        </is>
      </c>
      <c r="B26" s="11" t="inlineStr">
        <is>
          <t>9,29</t>
        </is>
      </c>
      <c r="C26" s="11" t="inlineStr">
        <is>
          <t>20,03</t>
        </is>
      </c>
      <c r="D26" s="21">
        <f>IF(OR(B26="", B26=0, C26="", C26=0), "", (B26-C26)/C26)</f>
        <v/>
      </c>
    </row>
    <row r="27" ht="19.5" customFormat="1" customHeight="1" s="26">
      <c r="A27" s="12" t="inlineStr">
        <is>
          <t>Chaos&amp;filters[rarity][]=Common</t>
        </is>
      </c>
      <c r="B27" s="11" t="inlineStr">
        <is>
          <t>6,13</t>
        </is>
      </c>
      <c r="C27" s="11" t="inlineStr">
        <is>
          <t>10,05</t>
        </is>
      </c>
      <c r="D27" s="21">
        <f>IF(OR(B27="", B27=0, C27="", C27=0), "", (B27-C27)/C27)</f>
        <v/>
      </c>
    </row>
    <row r="28" ht="15.75" customHeight="1" thickBot="1">
      <c r="A28" s="30" t="inlineStr">
        <is>
          <t>Siege of Raneko</t>
        </is>
      </c>
      <c r="B28" s="31" t="inlineStr">
        <is>
          <t>20,89</t>
        </is>
      </c>
      <c r="C28" s="31" t="inlineStr">
        <is>
          <t>31,91</t>
        </is>
      </c>
      <c r="D28" s="46">
        <f>IF(OR(B28="", B28=0, C28="", C28=0), "", (B28-C28)/C28)</f>
        <v/>
      </c>
    </row>
    <row r="29" ht="15.75" customHeight="1" thickTop="1">
      <c r="A29" s="27" t="inlineStr">
        <is>
          <t>Frosty Fruit</t>
        </is>
      </c>
      <c r="B29" s="28" t="inlineStr">
        <is>
          <t>28,81</t>
        </is>
      </c>
      <c r="C29" s="28" t="inlineStr">
        <is>
          <t>40,06</t>
        </is>
      </c>
      <c r="D29" s="47">
        <f>IF(OR(B29="", B29=0, C29="", C29=0), "", (B29-C29)/C29)</f>
        <v/>
      </c>
    </row>
    <row r="30">
      <c r="A30" s="12" t="inlineStr">
        <is>
          <t>Zid</t>
        </is>
      </c>
      <c r="B30" s="11" t="inlineStr">
        <is>
          <t>2,58</t>
        </is>
      </c>
      <c r="C30" s="11" t="inlineStr">
        <is>
          <t>2,02</t>
        </is>
      </c>
      <c r="D30" s="34">
        <f>IF(OR(B30="", B30=0, C30="", C30=0), "", (B30-C30)/C30)</f>
        <v/>
      </c>
    </row>
    <row r="31">
      <c r="A31" s="12" t="inlineStr">
        <is>
          <t>Automabunn</t>
        </is>
      </c>
      <c r="B31" s="11" t="inlineStr">
        <is>
          <t>5,61</t>
        </is>
      </c>
      <c r="C31" s="11" t="inlineStr">
        <is>
          <t>4,12</t>
        </is>
      </c>
      <c r="D31" s="34">
        <f>IF(OR(B31="", B31=0, C31="", C31=0), "", (B31-C31)/C31)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0"/>
    <pageSetUpPr/>
  </sheetPr>
  <dimension ref="A1:D31"/>
  <sheetViews>
    <sheetView topLeftCell="A5" workbookViewId="0">
      <selection activeCell="G11" sqref="G11"/>
    </sheetView>
  </sheetViews>
  <sheetFormatPr baseColWidth="8" defaultColWidth="8.85546875" defaultRowHeight="15"/>
  <cols>
    <col width="37.85546875" bestFit="1" customWidth="1" style="2" min="1" max="1"/>
    <col width="12.140625" bestFit="1" customWidth="1" style="3" min="2" max="3"/>
    <col width="11.42578125" bestFit="1" customWidth="1" style="22" min="4" max="4"/>
    <col width="23.42578125" bestFit="1" customWidth="1" min="6" max="6"/>
  </cols>
  <sheetData>
    <row r="1" ht="19.5" customHeight="1">
      <c r="A1" s="13" t="n"/>
      <c r="B1" s="52" t="inlineStr">
        <is>
          <t>Currencies</t>
        </is>
      </c>
      <c r="C1" s="50" t="n"/>
      <c r="D1" s="18" t="n"/>
    </row>
    <row r="2" ht="19.5" customHeight="1">
      <c r="A2" s="14" t="inlineStr">
        <is>
          <t>Totals:</t>
        </is>
      </c>
      <c r="B2" s="15">
        <f>SUM(B4:B94)</f>
        <v/>
      </c>
      <c r="C2" s="15">
        <f>SUM(C4:C94)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74,2</t>
        </is>
      </c>
      <c r="C4" s="11" t="inlineStr">
        <is>
          <t>386,07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23,79</t>
        </is>
      </c>
      <c r="C5" s="11" t="inlineStr">
        <is>
          <t>59,5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4,64</t>
        </is>
      </c>
      <c r="C6" s="11" t="inlineStr">
        <is>
          <t>4,54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1,96</t>
        </is>
      </c>
      <c r="C7" s="11" t="inlineStr">
        <is>
          <t>5,92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2,3</t>
        </is>
      </c>
      <c r="C8" s="31" t="inlineStr">
        <is>
          <t>2,25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995,45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Genesis&amp;filters[rarity][]=Legendary+II</t>
        </is>
      </c>
      <c r="B10" s="11" t="inlineStr">
        <is>
          <t>744,52</t>
        </is>
      </c>
      <c r="C10" s="11" t="inlineStr">
        <is>
          <t>0,0</t>
        </is>
      </c>
      <c r="D10" s="21">
        <f>IF(OR(B10="", B10=0, C10="", C10=0), "", (B10-C10)/C10)</f>
        <v/>
      </c>
    </row>
    <row r="11" ht="19.5" customHeight="1">
      <c r="A11" s="12" t="inlineStr">
        <is>
          <t>Genesis&amp;filters[rarity][]=Legendary+I</t>
        </is>
      </c>
      <c r="B11" s="11" t="inlineStr">
        <is>
          <t>181,89</t>
        </is>
      </c>
      <c r="C11" s="11" t="inlineStr">
        <is>
          <t>0,0</t>
        </is>
      </c>
      <c r="D11" s="21">
        <f>IF(OR(B11="", B11=0, C11="", C11=0), "", (B11-C11)/C11)</f>
        <v/>
      </c>
    </row>
    <row r="12" ht="19.5" customHeight="1">
      <c r="A12" s="12" t="inlineStr">
        <is>
          <t>Genesis&amp;filters[rarity][]=Epic+II</t>
        </is>
      </c>
      <c r="B12" s="11" t="inlineStr">
        <is>
          <t>78,95</t>
        </is>
      </c>
      <c r="C12" s="11" t="inlineStr">
        <is>
          <t>198,59</t>
        </is>
      </c>
      <c r="D12" s="21">
        <f>IF(OR(B12="", B12=0, C12="", C12=0), "", (B12-C12)/C12)</f>
        <v/>
      </c>
    </row>
    <row r="13" ht="19.5" customHeight="1">
      <c r="A13" s="12" t="inlineStr">
        <is>
          <t>Genesis&amp;filters[rarity][]=Epic+I</t>
        </is>
      </c>
      <c r="B13" s="11" t="inlineStr">
        <is>
          <t>78,23</t>
        </is>
      </c>
      <c r="C13" s="11" t="inlineStr">
        <is>
          <t>842,52</t>
        </is>
      </c>
      <c r="D13" s="21">
        <f>IF(OR(B13="", B13=0, C13="", C13=0), "", (B13-C13)/C13)</f>
        <v/>
      </c>
    </row>
    <row r="14" ht="19.5" customHeight="1">
      <c r="A14" s="12" t="inlineStr">
        <is>
          <t>Genesis&amp;filters[rarity][]=Rare+II</t>
        </is>
      </c>
      <c r="B14" s="11" t="inlineStr">
        <is>
          <t>66,25</t>
        </is>
      </c>
      <c r="C14" s="11" t="inlineStr">
        <is>
          <t>119,16</t>
        </is>
      </c>
      <c r="D14" s="21">
        <f>IF(OR(B14="", B14=0, C14="", C14=0), "", (B14-C14)/C14)</f>
        <v/>
      </c>
    </row>
    <row r="15" ht="19.5" customHeight="1">
      <c r="A15" s="12" t="inlineStr">
        <is>
          <t>Genesis&amp;filters[rarity][]=Rare+I</t>
        </is>
      </c>
      <c r="B15" s="11" t="inlineStr">
        <is>
          <t>34,15</t>
        </is>
      </c>
      <c r="C15" s="11" t="inlineStr">
        <is>
          <t>47,66</t>
        </is>
      </c>
      <c r="D15" s="21">
        <f>IF(OR(B15="", B15=0, C15="", C15=0), "", (B15-C15)/C15)</f>
        <v/>
      </c>
    </row>
    <row r="16" ht="19.5" customFormat="1" customHeight="1" s="26">
      <c r="A16" s="12" t="inlineStr">
        <is>
          <t>Order&amp;filters[rarity][]=Legendary+II</t>
        </is>
      </c>
      <c r="B16" s="11" t="inlineStr">
        <is>
          <t>284,22</t>
        </is>
      </c>
      <c r="C16" s="11" t="inlineStr">
        <is>
          <t>0,0</t>
        </is>
      </c>
      <c r="D16" s="21">
        <f>IF(OR(B16="", B16=0, C16="", C16=0), "", (B16-C16)/C16)</f>
        <v/>
      </c>
    </row>
    <row r="17" ht="19.5" customFormat="1" customHeight="1" s="26">
      <c r="A17" s="12" t="inlineStr">
        <is>
          <t>Order&amp;filters[rarity][]=Legendary+I</t>
        </is>
      </c>
      <c r="B17" s="11" t="inlineStr">
        <is>
          <t>56,67</t>
        </is>
      </c>
      <c r="C17" s="11" t="inlineStr">
        <is>
          <t>390,16</t>
        </is>
      </c>
      <c r="D17" s="21">
        <f>IF(OR(B17="", B17=0, C17="", C17=0), "", (B17-C17)/C17)</f>
        <v/>
      </c>
    </row>
    <row r="18" ht="19.5" customFormat="1" customHeight="1" s="26">
      <c r="A18" s="12" t="inlineStr">
        <is>
          <t>Order&amp;filters[rarity][]=Epic+II</t>
        </is>
      </c>
      <c r="B18" s="11" t="inlineStr">
        <is>
          <t>47,78</t>
        </is>
      </c>
      <c r="C18" s="11" t="inlineStr">
        <is>
          <t>96,82</t>
        </is>
      </c>
      <c r="D18" s="21">
        <f>IF(OR(B18="", B18=0, C18="", C18=0), "", (B18-C18)/C18)</f>
        <v/>
      </c>
    </row>
    <row r="19" ht="19.5" customFormat="1" customHeight="1" s="26">
      <c r="A19" s="12" t="inlineStr">
        <is>
          <t>Order&amp;filters[rarity][]=Epic+I</t>
        </is>
      </c>
      <c r="B19" s="11" t="inlineStr">
        <is>
          <t>21,8</t>
        </is>
      </c>
      <c r="C19" s="11" t="inlineStr">
        <is>
          <t>229,46</t>
        </is>
      </c>
      <c r="D19" s="21">
        <f>IF(OR(B19="", B19=0, C19="", C19=0), "", (B19-C19)/C19)</f>
        <v/>
      </c>
    </row>
    <row r="20" ht="19.5" customFormat="1" customHeight="1" s="26">
      <c r="A20" s="12" t="inlineStr">
        <is>
          <t>Order&amp;filters[rarity][]=Rare+II</t>
        </is>
      </c>
      <c r="B20" s="11" t="inlineStr">
        <is>
          <t>13,59</t>
        </is>
      </c>
      <c r="C20" s="11" t="inlineStr">
        <is>
          <t>28,12</t>
        </is>
      </c>
      <c r="D20" s="21">
        <f>IF(OR(B20="", B20=0, C20="", C20=0), "", (B20-C20)/C20)</f>
        <v/>
      </c>
    </row>
    <row r="21" ht="19.5" customHeight="1">
      <c r="A21" s="12" t="inlineStr">
        <is>
          <t>Order&amp;filters[rarity][]=Rare+I</t>
        </is>
      </c>
      <c r="B21" s="11" t="inlineStr">
        <is>
          <t>12,61</t>
        </is>
      </c>
      <c r="C21" s="11" t="inlineStr">
        <is>
          <t>19,65</t>
        </is>
      </c>
      <c r="D21" s="21">
        <f>IF(OR(B21="", B21=0, C21="", C21=0), "", (B21-C21)/C21)</f>
        <v/>
      </c>
    </row>
    <row r="22" ht="19.5" customFormat="1" customHeight="1" s="26">
      <c r="A22" s="12" t="inlineStr">
        <is>
          <t>Chaos&amp;filters[rarity][]=Legendary+I</t>
        </is>
      </c>
      <c r="B22" s="11" t="inlineStr">
        <is>
          <t>60,04</t>
        </is>
      </c>
      <c r="C22" s="11" t="inlineStr">
        <is>
          <t>79,44</t>
        </is>
      </c>
      <c r="D22" s="21">
        <f>IF(OR(B22="", B22=0, C22="", C22=0), "", (B22-C22)/C22)</f>
        <v/>
      </c>
    </row>
    <row r="23" ht="19.5" customFormat="1" customHeight="1" s="26">
      <c r="A23" s="12" t="inlineStr">
        <is>
          <t>Chaos&amp;filters[rarity][]=Epic+II</t>
        </is>
      </c>
      <c r="B23" s="11" t="inlineStr">
        <is>
          <t>22,31</t>
        </is>
      </c>
      <c r="C23" s="11" t="inlineStr">
        <is>
          <t>37,3</t>
        </is>
      </c>
      <c r="D23" s="21">
        <f>IF(OR(B23="", B23=0, C23="", C23=0), "", (B23-C23)/C23)</f>
        <v/>
      </c>
    </row>
    <row r="24" ht="19.5" customFormat="1" customHeight="1" s="26">
      <c r="A24" s="12" t="inlineStr">
        <is>
          <t>Chaos&amp;filters[rarity][]=Epic+I</t>
        </is>
      </c>
      <c r="B24" s="11" t="inlineStr">
        <is>
          <t>10,3</t>
        </is>
      </c>
      <c r="C24" s="11" t="inlineStr">
        <is>
          <t>15,81</t>
        </is>
      </c>
      <c r="D24" s="21">
        <f>IF(OR(B24="", B24=0, C24="", C24=0), "", (B24-C24)/C24)</f>
        <v/>
      </c>
    </row>
    <row r="25" ht="19.5" customFormat="1" customHeight="1" s="26">
      <c r="A25" s="12" t="inlineStr">
        <is>
          <t>Chaos&amp;filters[rarity][]=Rare+II</t>
        </is>
      </c>
      <c r="B25" s="11" t="inlineStr">
        <is>
          <t>13,52</t>
        </is>
      </c>
      <c r="C25" s="11" t="inlineStr">
        <is>
          <t>19,76</t>
        </is>
      </c>
      <c r="D25" s="21">
        <f>IF(OR(B25="", B25=0, C25="", C25=0), "", (B25-C25)/C25)</f>
        <v/>
      </c>
    </row>
    <row r="26" ht="19.5" customFormat="1" customHeight="1" s="26">
      <c r="A26" s="12" t="inlineStr">
        <is>
          <t>Chaos&amp;filters[rarity][]=Rare+I</t>
        </is>
      </c>
      <c r="B26" s="11" t="inlineStr">
        <is>
          <t>9,27</t>
        </is>
      </c>
      <c r="C26" s="11" t="inlineStr">
        <is>
          <t>19,86</t>
        </is>
      </c>
      <c r="D26" s="21">
        <f>IF(OR(B26="", B26=0, C26="", C26=0), "", (B26-C26)/C26)</f>
        <v/>
      </c>
    </row>
    <row r="27" ht="19.5" customFormat="1" customHeight="1" s="26">
      <c r="A27" s="12" t="inlineStr">
        <is>
          <t>Chaos&amp;filters[rarity][]=Common</t>
        </is>
      </c>
      <c r="B27" s="11" t="inlineStr">
        <is>
          <t>6,11</t>
        </is>
      </c>
      <c r="C27" s="11" t="inlineStr">
        <is>
          <t>9,97</t>
        </is>
      </c>
      <c r="D27" s="21">
        <f>IF(OR(B27="", B27=0, C27="", C27=0), "", (B27-C27)/C27)</f>
        <v/>
      </c>
    </row>
    <row r="28" ht="15.75" customHeight="1" thickBot="1">
      <c r="A28" s="30" t="inlineStr">
        <is>
          <t>Siege of Raneko</t>
        </is>
      </c>
      <c r="B28" s="31" t="inlineStr">
        <is>
          <t>20,84</t>
        </is>
      </c>
      <c r="C28" s="31" t="inlineStr">
        <is>
          <t>31,64</t>
        </is>
      </c>
      <c r="D28" s="46">
        <f>IF(OR(B28="", B28=0, C28="", C28=0), "", (B28-C28)/C28)</f>
        <v/>
      </c>
    </row>
    <row r="29" ht="15.75" customHeight="1" thickTop="1">
      <c r="A29" s="27" t="inlineStr">
        <is>
          <t>Frosty Fruit</t>
        </is>
      </c>
      <c r="B29" s="28" t="inlineStr">
        <is>
          <t>28,73</t>
        </is>
      </c>
      <c r="C29" s="28" t="inlineStr">
        <is>
          <t>39,72</t>
        </is>
      </c>
      <c r="D29" s="47">
        <f>IF(OR(B29="", B29=0, C29="", C29=0), "", (B29-C29)/C29)</f>
        <v/>
      </c>
    </row>
    <row r="30">
      <c r="A30" s="12" t="inlineStr">
        <is>
          <t>Zid</t>
        </is>
      </c>
      <c r="B30" s="11" t="inlineStr">
        <is>
          <t>2,57</t>
        </is>
      </c>
      <c r="C30" s="11" t="inlineStr">
        <is>
          <t>2,01</t>
        </is>
      </c>
      <c r="D30" s="34">
        <f>IF(OR(B30="", B30=0, C30="", C30=0), "", (B30-C30)/C30)</f>
        <v/>
      </c>
    </row>
    <row r="31">
      <c r="A31" s="12" t="inlineStr">
        <is>
          <t>Automabunn</t>
        </is>
      </c>
      <c r="B31" s="11" t="inlineStr">
        <is>
          <t>5,63</t>
        </is>
      </c>
      <c r="C31" s="11" t="inlineStr">
        <is>
          <t>4,04</t>
        </is>
      </c>
      <c r="D31" s="34">
        <f>IF(OR(B31="", B31=0, C31="", C31=0), "", (B31-C31)/C31)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0"/>
    <pageSetUpPr/>
  </sheetPr>
  <dimension ref="A1:D31"/>
  <sheetViews>
    <sheetView topLeftCell="A7" workbookViewId="0">
      <selection activeCell="F29" sqref="F29"/>
    </sheetView>
  </sheetViews>
  <sheetFormatPr baseColWidth="8" defaultColWidth="8.85546875" defaultRowHeight="15"/>
  <cols>
    <col width="37.85546875" bestFit="1" customWidth="1" style="2" min="1" max="1"/>
    <col width="12.140625" bestFit="1" customWidth="1" style="3" min="2" max="3"/>
    <col width="11.42578125" bestFit="1" customWidth="1" style="22" min="4" max="4"/>
    <col width="23.42578125" bestFit="1" customWidth="1" min="6" max="6"/>
  </cols>
  <sheetData>
    <row r="1" ht="19.5" customHeight="1">
      <c r="A1" s="13" t="n"/>
      <c r="B1" s="52" t="inlineStr">
        <is>
          <t>Currencies</t>
        </is>
      </c>
      <c r="C1" s="50" t="n"/>
      <c r="D1" s="18" t="n"/>
    </row>
    <row r="2" ht="19.5" customHeight="1">
      <c r="A2" s="14" t="inlineStr">
        <is>
          <t>Totals:</t>
        </is>
      </c>
      <c r="B2" s="15">
        <f>SUM(B4:B94)</f>
        <v/>
      </c>
      <c r="C2" s="15">
        <f>SUM(C4:C94)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74,23</t>
        </is>
      </c>
      <c r="C4" s="11" t="inlineStr">
        <is>
          <t>385,22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23,8</t>
        </is>
      </c>
      <c r="C5" s="11" t="inlineStr">
        <is>
          <t>59,37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4,64</t>
        </is>
      </c>
      <c r="C6" s="11" t="inlineStr">
        <is>
          <t>4,53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1,96</t>
        </is>
      </c>
      <c r="C7" s="11" t="inlineStr">
        <is>
          <t>5,91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inlineStr">
        <is>
          <t>2,3</t>
        </is>
      </c>
      <c r="C8" s="31" t="inlineStr">
        <is>
          <t>2,25</t>
        </is>
      </c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995,8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Genesis&amp;filters[rarity][]=Legendary+II</t>
        </is>
      </c>
      <c r="B10" s="11" t="inlineStr">
        <is>
          <t>744,79</t>
        </is>
      </c>
      <c r="C10" s="11" t="inlineStr">
        <is>
          <t>0,0</t>
        </is>
      </c>
      <c r="D10" s="21">
        <f>IF(OR(B10="", B10=0, C10="", C10=0), "", (B10-C10)/C10)</f>
        <v/>
      </c>
    </row>
    <row r="11" ht="19.5" customHeight="1">
      <c r="A11" s="12" t="inlineStr">
        <is>
          <t>Genesis&amp;filters[rarity][]=Legendary+I</t>
        </is>
      </c>
      <c r="B11" s="11" t="inlineStr">
        <is>
          <t>181,96</t>
        </is>
      </c>
      <c r="C11" s="11" t="inlineStr">
        <is>
          <t>0,0</t>
        </is>
      </c>
      <c r="D11" s="21">
        <f>IF(OR(B11="", B11=0, C11="", C11=0), "", (B11-C11)/C11)</f>
        <v/>
      </c>
    </row>
    <row r="12" ht="19.5" customHeight="1">
      <c r="A12" s="12" t="inlineStr">
        <is>
          <t>Genesis&amp;filters[rarity][]=Epic+II</t>
        </is>
      </c>
      <c r="B12" s="11" t="inlineStr">
        <is>
          <t>78,98</t>
        </is>
      </c>
      <c r="C12" s="11" t="inlineStr">
        <is>
          <t>198,16</t>
        </is>
      </c>
      <c r="D12" s="21">
        <f>IF(OR(B12="", B12=0, C12="", C12=0), "", (B12-C12)/C12)</f>
        <v/>
      </c>
    </row>
    <row r="13" ht="19.5" customHeight="1">
      <c r="A13" s="12" t="inlineStr">
        <is>
          <t>Genesis&amp;filters[rarity][]=Epic+I</t>
        </is>
      </c>
      <c r="B13" s="11" t="inlineStr">
        <is>
          <t>78,26</t>
        </is>
      </c>
      <c r="C13" s="11" t="inlineStr">
        <is>
          <t>840,68</t>
        </is>
      </c>
      <c r="D13" s="21">
        <f>IF(OR(B13="", B13=0, C13="", C13=0), "", (B13-C13)/C13)</f>
        <v/>
      </c>
    </row>
    <row r="14" ht="19.5" customHeight="1">
      <c r="A14" s="12" t="inlineStr">
        <is>
          <t>Genesis&amp;filters[rarity][]=Rare+II</t>
        </is>
      </c>
      <c r="B14" s="11" t="inlineStr">
        <is>
          <t>66,27</t>
        </is>
      </c>
      <c r="C14" s="11" t="inlineStr">
        <is>
          <t>118,9</t>
        </is>
      </c>
      <c r="D14" s="21">
        <f>IF(OR(B14="", B14=0, C14="", C14=0), "", (B14-C14)/C14)</f>
        <v/>
      </c>
    </row>
    <row r="15" ht="19.5" customHeight="1">
      <c r="A15" s="12" t="inlineStr">
        <is>
          <t>Genesis&amp;filters[rarity][]=Rare+I</t>
        </is>
      </c>
      <c r="B15" s="11" t="inlineStr">
        <is>
          <t>34,16</t>
        </is>
      </c>
      <c r="C15" s="11" t="inlineStr">
        <is>
          <t>47,56</t>
        </is>
      </c>
      <c r="D15" s="21">
        <f>IF(OR(B15="", B15=0, C15="", C15=0), "", (B15-C15)/C15)</f>
        <v/>
      </c>
    </row>
    <row r="16" ht="19.5" customFormat="1" customHeight="1" s="26">
      <c r="A16" s="12" t="inlineStr">
        <is>
          <t>Order&amp;filters[rarity][]=Legendary+II</t>
        </is>
      </c>
      <c r="B16" s="11" t="inlineStr">
        <is>
          <t>284,32</t>
        </is>
      </c>
      <c r="C16" s="11" t="inlineStr">
        <is>
          <t>0,0</t>
        </is>
      </c>
      <c r="D16" s="21">
        <f>IF(OR(B16="", B16=0, C16="", C16=0), "", (B16-C16)/C16)</f>
        <v/>
      </c>
    </row>
    <row r="17" ht="19.5" customFormat="1" customHeight="1" s="26">
      <c r="A17" s="12" t="inlineStr">
        <is>
          <t>Order&amp;filters[rarity][]=Legendary+I</t>
        </is>
      </c>
      <c r="B17" s="11" t="inlineStr">
        <is>
          <t>56,69</t>
        </is>
      </c>
      <c r="C17" s="11" t="inlineStr">
        <is>
          <t>389,31</t>
        </is>
      </c>
      <c r="D17" s="21">
        <f>IF(OR(B17="", B17=0, C17="", C17=0), "", (B17-C17)/C17)</f>
        <v/>
      </c>
    </row>
    <row r="18" ht="19.5" customFormat="1" customHeight="1" s="26">
      <c r="A18" s="12" t="inlineStr">
        <is>
          <t>Order&amp;filters[rarity][]=Epic+II</t>
        </is>
      </c>
      <c r="B18" s="11" t="inlineStr">
        <is>
          <t>47,79</t>
        </is>
      </c>
      <c r="C18" s="11" t="inlineStr">
        <is>
          <t>96,61</t>
        </is>
      </c>
      <c r="D18" s="21">
        <f>IF(OR(B18="", B18=0, C18="", C18=0), "", (B18-C18)/C18)</f>
        <v/>
      </c>
    </row>
    <row r="19" ht="19.5" customFormat="1" customHeight="1" s="26">
      <c r="A19" s="12" t="inlineStr">
        <is>
          <t>Order&amp;filters[rarity][]=Epic+I</t>
        </is>
      </c>
      <c r="B19" s="11" t="inlineStr">
        <is>
          <t>28,74</t>
        </is>
      </c>
      <c r="C19" s="11" t="inlineStr">
        <is>
          <t>39,63</t>
        </is>
      </c>
      <c r="D19" s="21">
        <f>IF(OR(B19="", B19=0, C19="", C19=0), "", (B19-C19)/C19)</f>
        <v/>
      </c>
    </row>
    <row r="20" ht="19.5" customFormat="1" customHeight="1" s="26">
      <c r="A20" s="12" t="inlineStr">
        <is>
          <t>Order&amp;filters[rarity][]=Rare+II</t>
        </is>
      </c>
      <c r="B20" s="11" t="inlineStr">
        <is>
          <t>2,58</t>
        </is>
      </c>
      <c r="C20" s="11" t="inlineStr">
        <is>
          <t>2,0</t>
        </is>
      </c>
      <c r="D20" s="21">
        <f>IF(OR(B20="", B20=0, C20="", C20=0), "", (B20-C20)/C20)</f>
        <v/>
      </c>
    </row>
    <row r="21" ht="19.5" customHeight="1">
      <c r="A21" s="12" t="inlineStr">
        <is>
          <t>Order&amp;filters[rarity][]=Rare+I</t>
        </is>
      </c>
      <c r="B21" s="11" t="inlineStr">
        <is>
          <t>5,63</t>
        </is>
      </c>
      <c r="C21" s="11" t="inlineStr">
        <is>
          <t>4,03</t>
        </is>
      </c>
      <c r="D21" s="21">
        <f>IF(OR(B21="", B21=0, C21="", C21=0), "", (B21-C21)/C21)</f>
        <v/>
      </c>
    </row>
    <row r="22" ht="19.5" customFormat="1" customHeight="1" s="26">
      <c r="A22" s="12" t="inlineStr">
        <is>
          <t>Chaos&amp;filters[rarity][]=Legendary+I</t>
        </is>
      </c>
      <c r="B22" s="11" t="inlineStr">
        <is>
          <t>60,06</t>
        </is>
      </c>
      <c r="C22" s="11" t="inlineStr">
        <is>
          <t>79,26</t>
        </is>
      </c>
      <c r="D22" s="21">
        <f>IF(OR(B22="", B22=0, C22="", C22=0), "", (B22-C22)/C22)</f>
        <v/>
      </c>
    </row>
    <row r="23" ht="19.5" customFormat="1" customHeight="1" s="26">
      <c r="A23" s="12" t="inlineStr">
        <is>
          <t>Chaos&amp;filters[rarity][]=Epic+II</t>
        </is>
      </c>
      <c r="B23" s="11" t="inlineStr">
        <is>
          <t>22,32</t>
        </is>
      </c>
      <c r="C23" s="11" t="inlineStr">
        <is>
          <t>37,21</t>
        </is>
      </c>
      <c r="D23" s="21">
        <f>IF(OR(B23="", B23=0, C23="", C23=0), "", (B23-C23)/C23)</f>
        <v/>
      </c>
    </row>
    <row r="24" ht="19.5" customFormat="1" customHeight="1" s="26">
      <c r="A24" s="12" t="inlineStr">
        <is>
          <t>Chaos&amp;filters[rarity][]=Epic+I</t>
        </is>
      </c>
      <c r="B24" s="11" t="inlineStr">
        <is>
          <t>10,3</t>
        </is>
      </c>
      <c r="C24" s="11" t="inlineStr">
        <is>
          <t>15,77</t>
        </is>
      </c>
      <c r="D24" s="21">
        <f>IF(OR(B24="", B24=0, C24="", C24=0), "", (B24-C24)/C24)</f>
        <v/>
      </c>
    </row>
    <row r="25" ht="19.5" customFormat="1" customHeight="1" s="26">
      <c r="A25" s="12" t="inlineStr">
        <is>
          <t>Chaos&amp;filters[rarity][]=Rare+II</t>
        </is>
      </c>
      <c r="B25" s="11" t="inlineStr">
        <is>
          <t>13,53</t>
        </is>
      </c>
      <c r="C25" s="11" t="inlineStr">
        <is>
          <t>19,72</t>
        </is>
      </c>
      <c r="D25" s="21">
        <f>IF(OR(B25="", B25=0, C25="", C25=0), "", (B25-C25)/C25)</f>
        <v/>
      </c>
    </row>
    <row r="26" ht="19.5" customFormat="1" customHeight="1" s="26">
      <c r="A26" s="12" t="inlineStr">
        <is>
          <t>Chaos&amp;filters[rarity][]=Rare+I</t>
        </is>
      </c>
      <c r="B26" s="11" t="inlineStr">
        <is>
          <t>9,27</t>
        </is>
      </c>
      <c r="C26" s="11" t="inlineStr">
        <is>
          <t>19,82</t>
        </is>
      </c>
      <c r="D26" s="21">
        <f>IF(OR(B26="", B26=0, C26="", C26=0), "", (B26-C26)/C26)</f>
        <v/>
      </c>
    </row>
    <row r="27" ht="19.5" customFormat="1" customHeight="1" s="26">
      <c r="A27" s="12" t="inlineStr">
        <is>
          <t>Chaos&amp;filters[rarity][]=Common</t>
        </is>
      </c>
      <c r="B27" s="11" t="inlineStr">
        <is>
          <t>6,11</t>
        </is>
      </c>
      <c r="C27" s="11" t="inlineStr">
        <is>
          <t>9,94</t>
        </is>
      </c>
      <c r="D27" s="21">
        <f>IF(OR(B27="", B27=0, C27="", C27=0), "", (B27-C27)/C27)</f>
        <v/>
      </c>
    </row>
    <row r="28" ht="15.75" customHeight="1" thickBot="1">
      <c r="A28" s="30" t="inlineStr">
        <is>
          <t>Siege of Raneko</t>
        </is>
      </c>
      <c r="B28" s="31" t="inlineStr">
        <is>
          <t>20,84</t>
        </is>
      </c>
      <c r="C28" s="31" t="inlineStr">
        <is>
          <t>31,57</t>
        </is>
      </c>
      <c r="D28" s="32">
        <f>IF(OR(B28="", B28=0, C28="", C28=0), "", (B28-C28)/C28)</f>
        <v/>
      </c>
    </row>
    <row r="29" ht="15.75" customHeight="1" thickTop="1">
      <c r="A29" s="27" t="inlineStr">
        <is>
          <t>Frosty Fruit</t>
        </is>
      </c>
      <c r="B29" s="28" t="n">
        <v>1</v>
      </c>
      <c r="C29" s="28" t="n">
        <v>1</v>
      </c>
      <c r="D29" s="34">
        <f>IF(OR(B29="", B29=0, C29="", C29=0), "", (B29-C29)/C29)</f>
        <v/>
      </c>
    </row>
    <row r="30">
      <c r="A30" s="12" t="inlineStr">
        <is>
          <t>Zid</t>
        </is>
      </c>
      <c r="B30" s="28" t="n">
        <v>1</v>
      </c>
      <c r="C30" s="28" t="n">
        <v>1</v>
      </c>
      <c r="D30" s="34">
        <f>IF(OR(B30="", B30=0, C30="", C30=0), "", (B30-C30)/C30)</f>
        <v/>
      </c>
    </row>
    <row r="31">
      <c r="A31" s="12" t="inlineStr">
        <is>
          <t>Automabunn</t>
        </is>
      </c>
      <c r="B31" s="28" t="n">
        <v>1</v>
      </c>
      <c r="C31" s="28" t="n">
        <v>1</v>
      </c>
      <c r="D31" s="34">
        <f>IF(OR(B31="", B31=0, C31="", C31=0), "", (B31-C31)/C31)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0"/>
    <pageSetUpPr/>
  </sheetPr>
  <dimension ref="A1:D31"/>
  <sheetViews>
    <sheetView workbookViewId="0">
      <selection activeCell="B29" sqref="B29"/>
    </sheetView>
  </sheetViews>
  <sheetFormatPr baseColWidth="8" defaultColWidth="8.85546875" defaultRowHeight="15"/>
  <cols>
    <col width="37.85546875" bestFit="1" customWidth="1" style="2" min="1" max="1"/>
    <col width="12.140625" bestFit="1" customWidth="1" style="3" min="2" max="3"/>
    <col width="11.42578125" bestFit="1" customWidth="1" style="22" min="4" max="4"/>
    <col width="23.42578125" bestFit="1" customWidth="1" min="6" max="6"/>
  </cols>
  <sheetData>
    <row r="1" ht="19.5" customHeight="1">
      <c r="A1" s="13" t="n"/>
      <c r="B1" s="52" t="inlineStr">
        <is>
          <t>Currencies</t>
        </is>
      </c>
      <c r="C1" s="50" t="n"/>
      <c r="D1" s="18" t="n"/>
    </row>
    <row r="2" ht="19.5" customHeight="1">
      <c r="A2" s="14" t="inlineStr">
        <is>
          <t>Totals:</t>
        </is>
      </c>
      <c r="B2" s="15">
        <f>SUM(B4:B94)</f>
        <v/>
      </c>
      <c r="C2" s="15">
        <f>SUM(C4:C94)</f>
        <v/>
      </c>
      <c r="D2" s="19" t="n"/>
    </row>
    <row r="3" ht="19.5" customHeight="1">
      <c r="A3" s="16" t="inlineStr">
        <is>
          <t>Cosmetics</t>
        </is>
      </c>
      <c r="B3" s="17" t="inlineStr">
        <is>
          <t>ETH</t>
        </is>
      </c>
      <c r="C3" s="17" t="inlineStr">
        <is>
          <t>GODS</t>
        </is>
      </c>
      <c r="D3" s="20" t="inlineStr">
        <is>
          <t>PD</t>
        </is>
      </c>
    </row>
    <row r="4" ht="19.5" customHeight="1">
      <c r="A4" s="12" t="inlineStr">
        <is>
          <t>imToken</t>
        </is>
      </c>
      <c r="B4" s="11" t="inlineStr">
        <is>
          <t>23,82</t>
        </is>
      </c>
      <c r="C4" s="11" t="inlineStr">
        <is>
          <t>59,54</t>
        </is>
      </c>
      <c r="D4" s="21">
        <f>IF(OR(B4="", B4=0, C4="", C4=0), "", (B4-C4)/C4)</f>
        <v/>
      </c>
    </row>
    <row r="5" ht="19.5" customHeight="1">
      <c r="A5" s="12" t="inlineStr">
        <is>
          <t>order</t>
        </is>
      </c>
      <c r="B5" s="11" t="inlineStr">
        <is>
          <t>4,65</t>
        </is>
      </c>
      <c r="C5" s="11" t="inlineStr">
        <is>
          <t>4,55</t>
        </is>
      </c>
      <c r="D5" s="21">
        <f>IF(OR(B5="", B5=0, C5="", C5=0), "", (B5-C5)/C5)</f>
        <v/>
      </c>
    </row>
    <row r="6" ht="19.5" customHeight="1">
      <c r="A6" s="12" t="inlineStr">
        <is>
          <t>chaos</t>
        </is>
      </c>
      <c r="B6" s="11" t="inlineStr">
        <is>
          <t>1,96</t>
        </is>
      </c>
      <c r="C6" s="11" t="inlineStr">
        <is>
          <t>5,92</t>
        </is>
      </c>
      <c r="D6" s="21">
        <f>IF(OR(B6="", B6=0, C6="", C6=0), "", (B6-C6)/C6)</f>
        <v/>
      </c>
    </row>
    <row r="7" ht="19.5" customHeight="1">
      <c r="A7" s="12" t="inlineStr">
        <is>
          <t>Royale</t>
        </is>
      </c>
      <c r="B7" s="11" t="inlineStr">
        <is>
          <t>2,3</t>
        </is>
      </c>
      <c r="C7" s="11" t="inlineStr">
        <is>
          <t>2,25</t>
        </is>
      </c>
      <c r="D7" s="21">
        <f>IF(OR(B7="", B7=0, C7="", C7=0), "", (B7-C7)/C7)</f>
        <v/>
      </c>
    </row>
    <row r="8" ht="19.5" customHeight="1" thickBot="1">
      <c r="A8" s="30" t="inlineStr">
        <is>
          <t>Summer</t>
        </is>
      </c>
      <c r="B8" s="31" t="n"/>
      <c r="C8" s="31" t="n"/>
      <c r="D8" s="32">
        <f>IF(OR(B8="", B8=0, C8="", C8=0), "", (B8-C8)/C8)</f>
        <v/>
      </c>
    </row>
    <row r="9" ht="19.5" customFormat="1" customHeight="1" s="26" thickTop="1">
      <c r="A9" s="27" t="inlineStr">
        <is>
          <t>Divine Coronet Board</t>
        </is>
      </c>
      <c r="B9" s="28" t="inlineStr">
        <is>
          <t>996,85</t>
        </is>
      </c>
      <c r="C9" s="28" t="inlineStr">
        <is>
          <t>0,0</t>
        </is>
      </c>
      <c r="D9" s="29">
        <f>IF(OR(B9="", B9=0, C9="", C9=0), "", (B9-C9)/C9)</f>
        <v/>
      </c>
    </row>
    <row r="10" ht="19.5" customHeight="1">
      <c r="A10" s="12" t="inlineStr">
        <is>
          <t>Genesis&amp;filters[rarity][]=Legendary+II</t>
        </is>
      </c>
      <c r="B10" s="11" t="inlineStr">
        <is>
          <t>745,57</t>
        </is>
      </c>
      <c r="C10" s="11" t="inlineStr">
        <is>
          <t>0,0</t>
        </is>
      </c>
      <c r="D10" s="21">
        <f>IF(OR(B10="", B10=0, C10="", C10=0), "", (B10-C10)/C10)</f>
        <v/>
      </c>
    </row>
    <row r="11" ht="19.5" customHeight="1">
      <c r="A11" s="12" t="inlineStr">
        <is>
          <t>Genesis&amp;filters[rarity][]=Legendary+I</t>
        </is>
      </c>
      <c r="B11" s="11" t="inlineStr">
        <is>
          <t>182,15</t>
        </is>
      </c>
      <c r="C11" s="11" t="inlineStr">
        <is>
          <t>0,0</t>
        </is>
      </c>
      <c r="D11" s="21">
        <f>IF(OR(B11="", B11=0, C11="", C11=0), "", (B11-C11)/C11)</f>
        <v/>
      </c>
    </row>
    <row r="12" ht="19.5" customHeight="1">
      <c r="A12" s="12" t="inlineStr">
        <is>
          <t>Genesis&amp;filters[rarity][]=Epic+II</t>
        </is>
      </c>
      <c r="B12" s="11" t="inlineStr">
        <is>
          <t>79,06</t>
        </is>
      </c>
      <c r="C12" s="11" t="inlineStr">
        <is>
          <t>198,73</t>
        </is>
      </c>
      <c r="D12" s="21">
        <f>IF(OR(B12="", B12=0, C12="", C12=0), "", (B12-C12)/C12)</f>
        <v/>
      </c>
    </row>
    <row r="13" ht="19.5" customHeight="1">
      <c r="A13" s="12" t="inlineStr">
        <is>
          <t>Genesis&amp;filters[rarity][]=Epic+I</t>
        </is>
      </c>
      <c r="B13" s="11" t="inlineStr">
        <is>
          <t>78,34</t>
        </is>
      </c>
      <c r="C13" s="11" t="inlineStr">
        <is>
          <t>843,11</t>
        </is>
      </c>
      <c r="D13" s="21">
        <f>IF(OR(B13="", B13=0, C13="", C13=0), "", (B13-C13)/C13)</f>
        <v/>
      </c>
    </row>
    <row r="14" ht="19.5" customHeight="1">
      <c r="A14" s="12" t="inlineStr">
        <is>
          <t>Genesis&amp;filters[rarity][]=Rare+II</t>
        </is>
      </c>
      <c r="B14" s="11" t="inlineStr">
        <is>
          <t>66,34</t>
        </is>
      </c>
      <c r="C14" s="11" t="inlineStr">
        <is>
          <t>119,24</t>
        </is>
      </c>
      <c r="D14" s="21">
        <f>IF(OR(B14="", B14=0, C14="", C14=0), "", (B14-C14)/C14)</f>
        <v/>
      </c>
    </row>
    <row r="15" ht="19.5" customHeight="1">
      <c r="A15" s="12" t="inlineStr">
        <is>
          <t>Genesis&amp;filters[rarity][]=Rare+I</t>
        </is>
      </c>
      <c r="B15" s="11" t="inlineStr">
        <is>
          <t>34,2</t>
        </is>
      </c>
      <c r="C15" s="11" t="inlineStr">
        <is>
          <t>47,7</t>
        </is>
      </c>
      <c r="D15" s="21">
        <f>IF(OR(B15="", B15=0, C15="", C15=0), "", (B15-C15)/C15)</f>
        <v/>
      </c>
    </row>
    <row r="16" ht="19.5" customFormat="1" customHeight="1" s="26">
      <c r="A16" s="12" t="inlineStr">
        <is>
          <t>Order&amp;filters[rarity][]=Legendary+II</t>
        </is>
      </c>
      <c r="B16" s="11" t="inlineStr">
        <is>
          <t>284,62</t>
        </is>
      </c>
      <c r="C16" s="11" t="inlineStr">
        <is>
          <t>0,0</t>
        </is>
      </c>
      <c r="D16" s="21">
        <f>IF(OR(B16="", B16=0, C16="", C16=0), "", (B16-C16)/C16)</f>
        <v/>
      </c>
    </row>
    <row r="17" ht="19.5" customFormat="1" customHeight="1" s="26">
      <c r="A17" s="12" t="inlineStr">
        <is>
          <t>Order&amp;filters[rarity][]=Legendary+I</t>
        </is>
      </c>
      <c r="B17" s="11" t="inlineStr">
        <is>
          <t>56,75</t>
        </is>
      </c>
      <c r="C17" s="11" t="inlineStr">
        <is>
          <t>390,43</t>
        </is>
      </c>
      <c r="D17" s="21">
        <f>IF(OR(B17="", B17=0, C17="", C17=0), "", (B17-C17)/C17)</f>
        <v/>
      </c>
    </row>
    <row r="18" ht="19.5" customFormat="1" customHeight="1" s="26">
      <c r="A18" s="12" t="inlineStr">
        <is>
          <t>Order&amp;filters[rarity][]=Epic+II</t>
        </is>
      </c>
      <c r="B18" s="11" t="inlineStr">
        <is>
          <t>47,85</t>
        </is>
      </c>
      <c r="C18" s="11" t="inlineStr">
        <is>
          <t>96,89</t>
        </is>
      </c>
      <c r="D18" s="21">
        <f>IF(OR(B18="", B18=0, C18="", C18=0), "", (B18-C18)/C18)</f>
        <v/>
      </c>
    </row>
    <row r="19" ht="19.5" customFormat="1" customHeight="1" s="26">
      <c r="A19" s="12" t="inlineStr">
        <is>
          <t>Order&amp;filters[rarity][]=Epic+I</t>
        </is>
      </c>
      <c r="B19" s="11" t="inlineStr">
        <is>
          <t>28,77</t>
        </is>
      </c>
      <c r="C19" s="11" t="inlineStr">
        <is>
          <t>39,75</t>
        </is>
      </c>
      <c r="D19" s="21">
        <f>IF(OR(B19="", B19=0, C19="", C19=0), "", (B19-C19)/C19)</f>
        <v/>
      </c>
    </row>
    <row r="20" ht="19.5" customFormat="1" customHeight="1" s="26">
      <c r="A20" s="12" t="inlineStr">
        <is>
          <t>Order&amp;filters[rarity][]=Rare+II</t>
        </is>
      </c>
      <c r="B20" s="11" t="inlineStr">
        <is>
          <t>2,58</t>
        </is>
      </c>
      <c r="C20" s="11" t="inlineStr">
        <is>
          <t>2,01</t>
        </is>
      </c>
      <c r="D20" s="21">
        <f>IF(OR(B20="", B20=0, C20="", C20=0), "", (B20-C20)/C20)</f>
        <v/>
      </c>
    </row>
    <row r="21" ht="19.5" customHeight="1">
      <c r="A21" s="12" t="inlineStr">
        <is>
          <t>Order&amp;filters[rarity][]=Rare+I</t>
        </is>
      </c>
      <c r="B21" s="11" t="inlineStr">
        <is>
          <t>5,67</t>
        </is>
      </c>
      <c r="C21" s="11" t="inlineStr">
        <is>
          <t>4,04</t>
        </is>
      </c>
      <c r="D21" s="21">
        <f>IF(OR(B21="", B21=0, C21="", C21=0), "", (B21-C21)/C21)</f>
        <v/>
      </c>
    </row>
    <row r="22" ht="19.5" customFormat="1" customHeight="1" s="26">
      <c r="A22" s="12" t="inlineStr">
        <is>
          <t>Chaos&amp;filters[rarity][]=Legendary+I</t>
        </is>
      </c>
      <c r="B22" s="11" t="inlineStr">
        <is>
          <t>60,12</t>
        </is>
      </c>
      <c r="C22" s="11" t="inlineStr">
        <is>
          <t>79,49</t>
        </is>
      </c>
      <c r="D22" s="21">
        <f>IF(OR(B22="", B22=0, C22="", C22=0), "", (B22-C22)/C22)</f>
        <v/>
      </c>
    </row>
    <row r="23" ht="19.5" customFormat="1" customHeight="1" s="26">
      <c r="A23" s="12" t="inlineStr">
        <is>
          <t>Chaos&amp;filters[rarity][]=Epic+II</t>
        </is>
      </c>
      <c r="B23" s="11" t="inlineStr">
        <is>
          <t>22,34</t>
        </is>
      </c>
      <c r="C23" s="11" t="inlineStr">
        <is>
          <t>37,32</t>
        </is>
      </c>
      <c r="D23" s="21">
        <f>IF(OR(B23="", B23=0, C23="", C23=0), "", (B23-C23)/C23)</f>
        <v/>
      </c>
    </row>
    <row r="24" ht="19.5" customFormat="1" customHeight="1" s="26">
      <c r="A24" s="12" t="inlineStr">
        <is>
          <t>Chaos&amp;filters[rarity][]=Epic+I</t>
        </is>
      </c>
      <c r="B24" s="11" t="inlineStr">
        <is>
          <t>10,31</t>
        </is>
      </c>
      <c r="C24" s="11" t="inlineStr">
        <is>
          <t>15,82</t>
        </is>
      </c>
      <c r="D24" s="21">
        <f>IF(OR(B24="", B24=0, C24="", C24=0), "", (B24-C24)/C24)</f>
        <v/>
      </c>
    </row>
    <row r="25" ht="19.5" customFormat="1" customHeight="1" s="26">
      <c r="A25" s="12" t="inlineStr">
        <is>
          <t>Chaos&amp;filters[rarity][]=Rare+II</t>
        </is>
      </c>
      <c r="B25" s="11" t="inlineStr">
        <is>
          <t>13,54</t>
        </is>
      </c>
      <c r="C25" s="11" t="inlineStr">
        <is>
          <t>19,77</t>
        </is>
      </c>
      <c r="D25" s="21">
        <f>IF(OR(B25="", B25=0, C25="", C25=0), "", (B25-C25)/C25)</f>
        <v/>
      </c>
    </row>
    <row r="26" ht="19.5" customFormat="1" customHeight="1" s="26">
      <c r="A26" s="12" t="inlineStr">
        <is>
          <t>Chaos&amp;filters[rarity][]=Rare+I</t>
        </is>
      </c>
      <c r="B26" s="11" t="inlineStr">
        <is>
          <t>9,28</t>
        </is>
      </c>
      <c r="C26" s="11" t="inlineStr">
        <is>
          <t>19,87</t>
        </is>
      </c>
      <c r="D26" s="21">
        <f>IF(OR(B26="", B26=0, C26="", C26=0), "", (B26-C26)/C26)</f>
        <v/>
      </c>
    </row>
    <row r="27" ht="19.5" customFormat="1" customHeight="1" s="26">
      <c r="A27" s="12" t="inlineStr">
        <is>
          <t>Chaos&amp;filters[rarity][]=Common</t>
        </is>
      </c>
      <c r="B27" s="11" t="inlineStr">
        <is>
          <t>6,12</t>
        </is>
      </c>
      <c r="C27" s="11" t="inlineStr">
        <is>
          <t>9,97</t>
        </is>
      </c>
      <c r="D27" s="21">
        <f>IF(OR(B27="", B27=0, C27="", C27=0), "", (B27-C27)/C27)</f>
        <v/>
      </c>
    </row>
    <row r="28" ht="15.75" customHeight="1" thickBot="1">
      <c r="A28" s="30" t="inlineStr">
        <is>
          <t>Siege of Raneko</t>
        </is>
      </c>
      <c r="B28" s="31" t="inlineStr">
        <is>
          <t>20,87</t>
        </is>
      </c>
      <c r="C28" s="31" t="inlineStr">
        <is>
          <t>31,66</t>
        </is>
      </c>
      <c r="D28" s="32">
        <f>IF(OR(B28="", B28=0, C28="", C28=0), "", (B28-C28)/C28)</f>
        <v/>
      </c>
    </row>
    <row r="29" ht="15.75" customHeight="1" thickTop="1">
      <c r="A29" s="27" t="inlineStr">
        <is>
          <t>Frosty Fruit</t>
        </is>
      </c>
      <c r="B29" s="28" t="n"/>
      <c r="C29" s="28" t="n"/>
      <c r="D29" s="33">
        <f>IF(OR(B29="", B29=0, C29="", C29=0), "", (B29-C29)/C29)</f>
        <v/>
      </c>
    </row>
    <row r="30">
      <c r="A30" s="12" t="inlineStr">
        <is>
          <t>Zid</t>
        </is>
      </c>
      <c r="B30" s="11" t="n"/>
      <c r="C30" s="11" t="n"/>
      <c r="D30" s="34">
        <f>IF(OR(B30="", B30=0, C30="", C30=0), "", (B30-C30)/C30)</f>
        <v/>
      </c>
    </row>
    <row r="31">
      <c r="A31" s="12" t="inlineStr">
        <is>
          <t>Automabunn</t>
        </is>
      </c>
      <c r="B31" s="11" t="n"/>
      <c r="C31" s="11" t="n"/>
      <c r="D31" s="34">
        <f>IF(OR(B31="", B31=0, C31="", C31=0), "", (B31-C31)/C31)</f>
        <v/>
      </c>
    </row>
  </sheetData>
  <mergeCells count="1">
    <mergeCell ref="B1:C1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0"/>
    <pageSetUpPr/>
  </sheetPr>
  <dimension ref="A1:D30"/>
  <sheetViews>
    <sheetView workbookViewId="0">
      <selection activeCell="A1" sqref="A1"/>
    </sheetView>
  </sheetViews>
  <sheetFormatPr baseColWidth="8" defaultColWidth="8.85546875" defaultRowHeight="15"/>
  <cols>
    <col width="36.5703125" bestFit="1" customWidth="1" style="2" min="1" max="1"/>
    <col width="12.140625" bestFit="1" customWidth="1" style="3" min="2" max="3"/>
    <col width="11.42578125" bestFit="1" customWidth="1" style="22" min="4" max="4"/>
    <col width="23.42578125" bestFit="1" customWidth="1" min="6" max="6"/>
  </cols>
  <sheetData>
    <row r="1" ht="19.5" customHeight="1">
      <c r="A1" s="13" t="n"/>
      <c r="B1" s="52" t="inlineStr">
        <is>
          <t>Currencies</t>
        </is>
      </c>
      <c r="C1" s="50" t="n"/>
      <c r="D1" s="18" t="n"/>
    </row>
    <row r="2" ht="19.5" customHeight="1">
      <c r="A2" s="14" t="inlineStr">
        <is>
          <t>Totals:</t>
        </is>
      </c>
      <c r="B2" s="15">
        <f>SUM(B4:B84)</f>
        <v/>
      </c>
      <c r="C2" s="15">
        <f>SUM(C4:C84)</f>
        <v/>
      </c>
      <c r="D2" s="19" t="n"/>
    </row>
    <row r="3" ht="19.5" customHeight="1">
      <c r="A3" s="23" t="inlineStr">
        <is>
          <t>imToken</t>
        </is>
      </c>
      <c r="B3" s="41" t="n">
        <v>0</v>
      </c>
      <c r="C3" s="41" t="n">
        <v>0</v>
      </c>
      <c r="D3" s="41" t="n">
        <v>0</v>
      </c>
    </row>
    <row r="4" ht="19.5" customHeight="1">
      <c r="A4" s="12" t="inlineStr">
        <is>
          <t>order</t>
        </is>
      </c>
      <c r="B4" s="41" t="n">
        <v>0</v>
      </c>
      <c r="C4" s="41" t="n">
        <v>0</v>
      </c>
      <c r="D4" s="41" t="n">
        <v>0</v>
      </c>
    </row>
    <row r="5" ht="19.5" customHeight="1">
      <c r="A5" s="23" t="inlineStr">
        <is>
          <t>chaos</t>
        </is>
      </c>
      <c r="B5" s="41" t="n">
        <v>0</v>
      </c>
      <c r="C5" s="41" t="n">
        <v>0</v>
      </c>
      <c r="D5" s="41" t="n">
        <v>0</v>
      </c>
    </row>
    <row r="6" ht="19.5" customHeight="1">
      <c r="A6" s="12" t="inlineStr">
        <is>
          <t>Royale</t>
        </is>
      </c>
      <c r="B6" s="41" t="n">
        <v>0</v>
      </c>
      <c r="C6" s="41" t="n">
        <v>0</v>
      </c>
      <c r="D6" s="41" t="n">
        <v>0</v>
      </c>
    </row>
    <row r="7" ht="19.5" customHeight="1" thickBot="1">
      <c r="A7" s="42" t="inlineStr">
        <is>
          <t>Summer</t>
        </is>
      </c>
      <c r="B7" s="41" t="n">
        <v>0</v>
      </c>
      <c r="C7" s="41" t="n">
        <v>0</v>
      </c>
      <c r="D7" s="41" t="n">
        <v>0</v>
      </c>
    </row>
    <row r="8" ht="19.5" customHeight="1" thickTop="1">
      <c r="A8" s="27" t="inlineStr">
        <is>
          <t>Divine Coronet Board</t>
        </is>
      </c>
      <c r="B8" s="41" t="n">
        <v>0</v>
      </c>
      <c r="C8" s="41" t="n">
        <v>0</v>
      </c>
      <c r="D8" s="41" t="n">
        <v>0</v>
      </c>
    </row>
    <row r="9" ht="19.5" customFormat="1" customHeight="1" s="26">
      <c r="A9" s="23" t="inlineStr">
        <is>
          <t>Genesis&amp;filters[rarity][]=Legendary+II</t>
        </is>
      </c>
      <c r="B9" s="41" t="n">
        <v>0</v>
      </c>
      <c r="C9" s="41" t="n">
        <v>0</v>
      </c>
      <c r="D9" s="41" t="n">
        <v>0</v>
      </c>
    </row>
    <row r="10" ht="19.5" customHeight="1">
      <c r="A10" s="12" t="inlineStr">
        <is>
          <t>Genesis&amp;filters[rarity][]=Legendary+I</t>
        </is>
      </c>
      <c r="B10" s="41" t="n">
        <v>0</v>
      </c>
      <c r="C10" s="41" t="n">
        <v>0</v>
      </c>
      <c r="D10" s="41" t="n">
        <v>0</v>
      </c>
    </row>
    <row r="11" ht="19.5" customHeight="1">
      <c r="A11" s="23" t="inlineStr">
        <is>
          <t>Genesis&amp;filters[rarity][]=Epic+II</t>
        </is>
      </c>
      <c r="B11" s="41" t="n">
        <v>0</v>
      </c>
      <c r="C11" s="41" t="n">
        <v>0</v>
      </c>
      <c r="D11" s="41" t="n">
        <v>0</v>
      </c>
    </row>
    <row r="12" ht="19.5" customHeight="1">
      <c r="A12" s="12" t="inlineStr">
        <is>
          <t>Genesis&amp;filters[rarity][]=Epic+I</t>
        </is>
      </c>
      <c r="B12" s="41" t="n">
        <v>0</v>
      </c>
      <c r="C12" s="41" t="n">
        <v>0</v>
      </c>
      <c r="D12" s="41" t="n">
        <v>0</v>
      </c>
    </row>
    <row r="13" ht="19.5" customHeight="1">
      <c r="A13" s="23" t="inlineStr">
        <is>
          <t>Genesis&amp;filters[rarity][]=Rare+II</t>
        </is>
      </c>
      <c r="B13" s="41" t="n">
        <v>0</v>
      </c>
      <c r="C13" s="41" t="n">
        <v>0</v>
      </c>
      <c r="D13" s="41" t="n">
        <v>0</v>
      </c>
    </row>
    <row r="14" ht="19.5" customHeight="1">
      <c r="A14" s="12" t="inlineStr">
        <is>
          <t>Genesis&amp;filters[rarity][]=Rare+I</t>
        </is>
      </c>
      <c r="B14" s="41" t="n">
        <v>0</v>
      </c>
      <c r="C14" s="41" t="n">
        <v>0</v>
      </c>
      <c r="D14" s="41" t="n">
        <v>0</v>
      </c>
    </row>
    <row r="15" ht="19.5" customHeight="1">
      <c r="A15" s="23" t="inlineStr">
        <is>
          <t>Order&amp;filters[rarity][]=Legendary+II</t>
        </is>
      </c>
      <c r="B15" s="41" t="n">
        <v>0</v>
      </c>
      <c r="C15" s="41" t="n">
        <v>0</v>
      </c>
      <c r="D15" s="41" t="n">
        <v>0</v>
      </c>
    </row>
    <row r="16" ht="19.5" customHeight="1">
      <c r="A16" s="12" t="inlineStr">
        <is>
          <t>Order&amp;filters[rarity][]=Legendary+I</t>
        </is>
      </c>
      <c r="B16" s="41" t="n">
        <v>0</v>
      </c>
      <c r="C16" s="41" t="n">
        <v>0</v>
      </c>
      <c r="D16" s="41" t="n">
        <v>0</v>
      </c>
    </row>
    <row r="17" ht="19.5" customHeight="1">
      <c r="A17" s="23" t="inlineStr">
        <is>
          <t>Order&amp;filters[rarity][]=Epic+II</t>
        </is>
      </c>
      <c r="B17" s="41" t="n">
        <v>0</v>
      </c>
      <c r="C17" s="41" t="n">
        <v>0</v>
      </c>
      <c r="D17" s="41" t="n">
        <v>0</v>
      </c>
    </row>
    <row r="18" ht="18.75" customHeight="1">
      <c r="A18" s="12" t="inlineStr">
        <is>
          <t>Order&amp;filters[rarity][]=Epic+I</t>
        </is>
      </c>
      <c r="B18" s="41" t="n">
        <v>0</v>
      </c>
      <c r="C18" s="41" t="n">
        <v>0</v>
      </c>
      <c r="D18" s="41" t="n">
        <v>0</v>
      </c>
    </row>
    <row r="19" ht="15.75" customHeight="1">
      <c r="A19" s="23" t="inlineStr">
        <is>
          <t>Order&amp;filters[rarity][]=Rare+II</t>
        </is>
      </c>
      <c r="B19" s="41" t="n">
        <v>0</v>
      </c>
      <c r="C19" s="41" t="n">
        <v>0</v>
      </c>
      <c r="D19" s="41" t="n">
        <v>0</v>
      </c>
    </row>
    <row r="20">
      <c r="A20" s="12" t="inlineStr">
        <is>
          <t>Order&amp;filters[rarity][]=Rare+I</t>
        </is>
      </c>
      <c r="B20" s="41" t="n">
        <v>0</v>
      </c>
      <c r="C20" s="41" t="n">
        <v>0</v>
      </c>
      <c r="D20" s="41" t="n">
        <v>0</v>
      </c>
    </row>
    <row r="21">
      <c r="A21" s="23" t="inlineStr">
        <is>
          <t>Chaos&amp;filters[rarity][]=Legendary+I</t>
        </is>
      </c>
      <c r="B21" s="41" t="n">
        <v>0</v>
      </c>
      <c r="C21" s="41" t="n">
        <v>0</v>
      </c>
      <c r="D21" s="41" t="n">
        <v>0</v>
      </c>
    </row>
    <row r="22">
      <c r="A22" s="12" t="inlineStr">
        <is>
          <t>Chaos&amp;filters[rarity][]=Epic+II</t>
        </is>
      </c>
      <c r="B22" s="41" t="n">
        <v>0</v>
      </c>
      <c r="C22" s="41" t="n">
        <v>0</v>
      </c>
      <c r="D22" s="41" t="n">
        <v>0</v>
      </c>
    </row>
    <row r="23">
      <c r="A23" s="23" t="inlineStr">
        <is>
          <t>Chaos&amp;filters[rarity][]=Epic+I</t>
        </is>
      </c>
      <c r="B23" s="41" t="n">
        <v>0</v>
      </c>
      <c r="C23" s="41" t="n">
        <v>0</v>
      </c>
      <c r="D23" s="41" t="n">
        <v>0</v>
      </c>
    </row>
    <row r="24">
      <c r="A24" s="12" t="inlineStr">
        <is>
          <t>Chaos&amp;filters[rarity][]=Rare+II</t>
        </is>
      </c>
      <c r="B24" s="41" t="n">
        <v>0</v>
      </c>
      <c r="C24" s="41" t="n">
        <v>0</v>
      </c>
      <c r="D24" s="41" t="n">
        <v>0</v>
      </c>
    </row>
    <row r="25">
      <c r="A25" s="23" t="inlineStr">
        <is>
          <t>Chaos&amp;filters[rarity][]=Rare+I</t>
        </is>
      </c>
      <c r="B25" s="41" t="n">
        <v>0</v>
      </c>
      <c r="C25" s="41" t="n">
        <v>0</v>
      </c>
      <c r="D25" s="41" t="n">
        <v>0</v>
      </c>
    </row>
    <row r="26">
      <c r="A26" s="12" t="inlineStr">
        <is>
          <t>Chaos&amp;filters[rarity][]=Common</t>
        </is>
      </c>
      <c r="B26" s="41" t="n">
        <v>0</v>
      </c>
      <c r="C26" s="41" t="n">
        <v>0</v>
      </c>
      <c r="D26" s="41" t="n">
        <v>0</v>
      </c>
    </row>
    <row r="27" ht="15.75" customHeight="1" thickBot="1">
      <c r="A27" s="42" t="inlineStr">
        <is>
          <t>Siege of Raneko</t>
        </is>
      </c>
      <c r="B27" s="41" t="n">
        <v>0</v>
      </c>
      <c r="C27" s="41" t="n">
        <v>0</v>
      </c>
      <c r="D27" s="41" t="n">
        <v>0</v>
      </c>
    </row>
    <row r="28" ht="15.75" customHeight="1" thickTop="1">
      <c r="A28" s="27" t="inlineStr">
        <is>
          <t>Frosty Fruit</t>
        </is>
      </c>
      <c r="B28" s="41" t="n">
        <v>0</v>
      </c>
      <c r="C28" s="41" t="n">
        <v>0</v>
      </c>
      <c r="D28" s="41" t="n">
        <v>0</v>
      </c>
    </row>
    <row r="29">
      <c r="A29" s="23" t="inlineStr">
        <is>
          <t>Zid</t>
        </is>
      </c>
      <c r="B29" s="41" t="n">
        <v>0</v>
      </c>
      <c r="C29" s="41" t="n">
        <v>0</v>
      </c>
      <c r="D29" s="41" t="n">
        <v>0</v>
      </c>
    </row>
    <row r="30">
      <c r="A30" s="12" t="inlineStr">
        <is>
          <t>Automabunn</t>
        </is>
      </c>
      <c r="B30" s="41" t="n">
        <v>0</v>
      </c>
      <c r="C30" s="41" t="n">
        <v>0</v>
      </c>
      <c r="D30" s="41" t="n">
        <v>0</v>
      </c>
    </row>
  </sheetData>
  <mergeCells count="1">
    <mergeCell ref="B1:C1"/>
  </mergeCells>
  <conditionalFormatting sqref="B3:D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2024-02-14T13:50:14Z</dcterms:created>
  <dcterms:modified xmlns:dcterms="http://purl.org/dc/terms/" xmlns:xsi="http://www.w3.org/2001/XMLSchema-instance" xsi:type="dcterms:W3CDTF">2024-03-03T16:34:47Z</dcterms:modified>
  <cp:lastModifiedBy>Jevgenijs Galaktionovs</cp:lastModifiedBy>
</cp:coreProperties>
</file>