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ables/table3.xml" ContentType="application/vnd.openxmlformats-officedocument.spreadsheetml.table+xml"/>
  <Override PartName="/xl/worksheets/sheet25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0240" windowHeight="17420" tabRatio="600" firstSheet="0" activeTab="0" autoFilterDateGrouping="1"/>
  </bookViews>
  <sheets>
    <sheet xmlns:r="http://schemas.openxmlformats.org/officeDocument/2006/relationships" name="Changes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Feb 27 13_30_48" sheetId="3" state="visible" r:id="rId3"/>
    <sheet xmlns:r="http://schemas.openxmlformats.org/officeDocument/2006/relationships" name="Feb 25 08_36_03" sheetId="4" state="visible" r:id="rId4"/>
    <sheet xmlns:r="http://schemas.openxmlformats.org/officeDocument/2006/relationships" name="Feb 24 08_21_50" sheetId="5" state="visible" r:id="rId5"/>
    <sheet xmlns:r="http://schemas.openxmlformats.org/officeDocument/2006/relationships" name="Feb 23 18_36_50" sheetId="6" state="visible" r:id="rId6"/>
    <sheet xmlns:r="http://schemas.openxmlformats.org/officeDocument/2006/relationships" name="Feb 23 07_47_12" sheetId="7" state="visible" r:id="rId7"/>
    <sheet xmlns:r="http://schemas.openxmlformats.org/officeDocument/2006/relationships" name="Feb 22 18_43_01" sheetId="8" state="visible" r:id="rId8"/>
    <sheet xmlns:r="http://schemas.openxmlformats.org/officeDocument/2006/relationships" name="Feb 22 08_20_31" sheetId="9" state="visible" r:id="rId9"/>
    <sheet xmlns:r="http://schemas.openxmlformats.org/officeDocument/2006/relationships" name="Feb 21 08_28_48" sheetId="10" state="visible" r:id="rId10"/>
    <sheet xmlns:r="http://schemas.openxmlformats.org/officeDocument/2006/relationships" name="Feb 20 19_53_57" sheetId="11" state="visible" r:id="rId11"/>
    <sheet xmlns:r="http://schemas.openxmlformats.org/officeDocument/2006/relationships" name="Feb 20 08_57_34" sheetId="12" state="visible" r:id="rId12"/>
    <sheet xmlns:r="http://schemas.openxmlformats.org/officeDocument/2006/relationships" name="Feb 19 19_04_31" sheetId="13" state="visible" r:id="rId13"/>
    <sheet xmlns:r="http://schemas.openxmlformats.org/officeDocument/2006/relationships" name="Feb 19 06_21_21" sheetId="14" state="visible" r:id="rId14"/>
    <sheet xmlns:r="http://schemas.openxmlformats.org/officeDocument/2006/relationships" name="Feb 18 19_23_47" sheetId="15" state="visible" r:id="rId15"/>
    <sheet xmlns:r="http://schemas.openxmlformats.org/officeDocument/2006/relationships" name="Feb 18 08_51_18" sheetId="16" state="visible" r:id="rId16"/>
    <sheet xmlns:r="http://schemas.openxmlformats.org/officeDocument/2006/relationships" name="Feb 17 08_34_25" sheetId="17" state="visible" r:id="rId17"/>
    <sheet xmlns:r="http://schemas.openxmlformats.org/officeDocument/2006/relationships" name="Feb 16 23_47_40" sheetId="18" state="visible" r:id="rId18"/>
    <sheet xmlns:r="http://schemas.openxmlformats.org/officeDocument/2006/relationships" name="Feb 15 12_07_23" sheetId="19" state="visible" r:id="rId19"/>
    <sheet xmlns:r="http://schemas.openxmlformats.org/officeDocument/2006/relationships" name="Feb 15 12_05_55" sheetId="20" state="visible" r:id="rId20"/>
    <sheet xmlns:r="http://schemas.openxmlformats.org/officeDocument/2006/relationships" name="Feb 15 11_58_55" sheetId="21" state="visible" r:id="rId21"/>
    <sheet xmlns:r="http://schemas.openxmlformats.org/officeDocument/2006/relationships" name="Feb 15 11_43_46" sheetId="22" state="visible" r:id="rId22"/>
    <sheet xmlns:r="http://schemas.openxmlformats.org/officeDocument/2006/relationships" name="Feb 15 11_36_52" sheetId="23" state="visible" r:id="rId23"/>
    <sheet xmlns:r="http://schemas.openxmlformats.org/officeDocument/2006/relationships" name="2" sheetId="24" state="visible" r:id="rId24"/>
    <sheet xmlns:r="http://schemas.openxmlformats.org/officeDocument/2006/relationships" name="1" sheetId="25" state="visible" r:id="rId2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%"/>
    <numFmt numFmtId="165" formatCode="#,##0.00%"/>
    <numFmt numFmtId="166" formatCode="_-[$$-409]* #,##0.00_ ;_-[$$-409]* \-#,##0.00\ ;_-[$$-409]* &quot;-&quot;??_ ;_-@_ "/>
  </numFmts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theme="0" tint="-0.1499984740745262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3" fillId="0" borderId="4"/>
    <xf numFmtId="9" fontId="3" fillId="0" borderId="4"/>
  </cellStyleXfs>
  <cellXfs count="46">
    <xf numFmtId="0" fontId="0" fillId="0" borderId="0" pivotButton="0" quotePrefix="0" xfId="0"/>
    <xf numFmtId="0" fontId="1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165" fontId="1" fillId="0" borderId="2" applyAlignment="1" pivotButton="0" quotePrefix="0" xfId="0">
      <alignment horizontal="right"/>
    </xf>
    <xf numFmtId="165" fontId="1" fillId="0" borderId="3" applyAlignment="1" pivotButton="0" quotePrefix="0" xfId="0">
      <alignment horizontal="right"/>
    </xf>
    <xf numFmtId="165" fontId="1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left"/>
    </xf>
    <xf numFmtId="166" fontId="1" fillId="0" borderId="2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166" fontId="2" fillId="0" borderId="1" applyAlignment="1" pivotButton="0" quotePrefix="0" xfId="0">
      <alignment horizontal="center"/>
    </xf>
    <xf numFmtId="166" fontId="2" fillId="0" borderId="1" applyAlignment="1" pivotButton="0" quotePrefix="0" xfId="0">
      <alignment horizontal="right"/>
    </xf>
    <xf numFmtId="166" fontId="2" fillId="0" borderId="2" applyAlignment="1" pivotButton="0" quotePrefix="0" xfId="0">
      <alignment horizontal="right"/>
    </xf>
    <xf numFmtId="166" fontId="1" fillId="0" borderId="1" applyAlignment="1" pivotButton="0" quotePrefix="0" xfId="0">
      <alignment horizontal="left" vertical="center"/>
    </xf>
    <xf numFmtId="166" fontId="1" fillId="0" borderId="2" applyAlignment="1" pivotButton="0" quotePrefix="0" xfId="0">
      <alignment horizontal="left" vertical="center"/>
    </xf>
    <xf numFmtId="10" fontId="2" fillId="0" borderId="2" applyAlignment="1" pivotButton="0" quotePrefix="0" xfId="0">
      <alignment horizontal="center"/>
    </xf>
    <xf numFmtId="10" fontId="2" fillId="0" borderId="2" applyAlignment="1" pivotButton="0" quotePrefix="0" xfId="0">
      <alignment horizontal="right"/>
    </xf>
    <xf numFmtId="10" fontId="1" fillId="0" borderId="2" applyAlignment="1" pivotButton="0" quotePrefix="0" xfId="0">
      <alignment horizontal="left" vertical="center"/>
    </xf>
    <xf numFmtId="10" fontId="1" fillId="0" borderId="2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166" fontId="1" fillId="2" borderId="1" applyAlignment="1" pivotButton="0" quotePrefix="0" xfId="0">
      <alignment horizontal="left"/>
    </xf>
    <xf numFmtId="49" fontId="1" fillId="0" borderId="2" applyAlignment="1" pivotButton="0" quotePrefix="0" xfId="0">
      <alignment horizontal="center"/>
    </xf>
    <xf numFmtId="49" fontId="1" fillId="0" borderId="4" applyAlignment="1" pivotButton="0" quotePrefix="0" xfId="0">
      <alignment horizontal="center"/>
    </xf>
    <xf numFmtId="0" fontId="0" fillId="0" borderId="4" pivotButton="0" quotePrefix="0" xfId="0"/>
    <xf numFmtId="166" fontId="1" fillId="0" borderId="7" applyAlignment="1" pivotButton="0" quotePrefix="0" xfId="0">
      <alignment horizontal="left"/>
    </xf>
    <xf numFmtId="166" fontId="1" fillId="0" borderId="8" applyAlignment="1" pivotButton="0" quotePrefix="0" xfId="0">
      <alignment horizontal="right"/>
    </xf>
    <xf numFmtId="10" fontId="1" fillId="0" borderId="8" applyAlignment="1" pivotButton="0" quotePrefix="0" xfId="0">
      <alignment horizontal="right"/>
    </xf>
    <xf numFmtId="166" fontId="1" fillId="0" borderId="9" applyAlignment="1" pivotButton="0" quotePrefix="0" xfId="0">
      <alignment horizontal="left"/>
    </xf>
    <xf numFmtId="166" fontId="1" fillId="0" borderId="10" applyAlignment="1" pivotButton="0" quotePrefix="0" xfId="0">
      <alignment horizontal="right"/>
    </xf>
    <xf numFmtId="10" fontId="1" fillId="0" borderId="10" applyAlignment="1" pivotButton="0" quotePrefix="0" xfId="0">
      <alignment horizontal="right"/>
    </xf>
    <xf numFmtId="10" fontId="1" fillId="0" borderId="8" applyAlignment="1" pivotButton="0" quotePrefix="0" xfId="1">
      <alignment horizontal="right"/>
    </xf>
    <xf numFmtId="10" fontId="1" fillId="0" borderId="2" applyAlignment="1" pivotButton="0" quotePrefix="0" xfId="1">
      <alignment horizontal="right"/>
    </xf>
    <xf numFmtId="165" fontId="1" fillId="0" borderId="8" applyAlignment="1" pivotButton="0" quotePrefix="0" xfId="0">
      <alignment horizontal="right"/>
    </xf>
    <xf numFmtId="165" fontId="1" fillId="0" borderId="11" applyAlignment="1" pivotButton="0" quotePrefix="0" xfId="0">
      <alignment horizontal="right"/>
    </xf>
    <xf numFmtId="165" fontId="1" fillId="0" borderId="12" applyAlignment="1" pivotButton="0" quotePrefix="0" xfId="0">
      <alignment horizontal="right"/>
    </xf>
    <xf numFmtId="165" fontId="1" fillId="0" borderId="10" applyAlignment="1" pivotButton="0" quotePrefix="0" xfId="0">
      <alignment horizontal="right"/>
    </xf>
    <xf numFmtId="165" fontId="1" fillId="0" borderId="13" applyAlignment="1" pivotButton="0" quotePrefix="0" xfId="0">
      <alignment horizontal="right"/>
    </xf>
    <xf numFmtId="165" fontId="1" fillId="0" borderId="14" applyAlignment="1" pivotButton="0" quotePrefix="0" xfId="0">
      <alignment horizontal="right"/>
    </xf>
    <xf numFmtId="0" fontId="1" fillId="0" borderId="2" applyAlignment="1" pivotButton="0" quotePrefix="0" xfId="0">
      <alignment horizontal="center"/>
    </xf>
    <xf numFmtId="0" fontId="0" fillId="0" borderId="5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166" fontId="2" fillId="0" borderId="2" applyAlignment="1" pivotButton="0" quotePrefix="0" xfId="0">
      <alignment horizontal="center"/>
    </xf>
  </cellXfs>
  <cellStyles count="2">
    <cellStyle name="Normal" xfId="0" builtinId="0"/>
    <cellStyle name="Per cent" xfId="1" builtinId="5"/>
  </cellStyles>
  <dxfs count="18"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left" vertical="bottom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>
        <left style="thin">
          <color rgb="FF000000"/>
        </left>
        <right style="thin">
          <color rgb="FF000000"/>
        </right>
        <top style="thin">
          <color rgb="FF000000"/>
        </top>
        <bottom style="thick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>
        <left style="thin">
          <color rgb="FF000000"/>
        </left>
        <right style="thin">
          <color rgb="FF000000"/>
        </right>
        <top style="thin">
          <color rgb="FF000000"/>
        </top>
        <bottom style="thick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left" vertical="bottom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left" vertical="bottom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ables/table1.xml><?xml version="1.0" encoding="utf-8"?>
<table xmlns="http://schemas.openxmlformats.org/spreadsheetml/2006/main" id="1" name="Table224" displayName="Table224" ref="A3:D21" headerRowCount="1" totalsRowShown="0">
  <autoFilter ref="A3:D21"/>
  <tableColumns count="4">
    <tableColumn id="1" name="Cosmetics"/>
    <tableColumn id="2" name="EPD"/>
    <tableColumn id="3" name="GPD"/>
    <tableColumn id="4" name="P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256" displayName="Table2256" ref="A3:D21" headerRowCount="1" totalsRowShown="0" headerRowDxfId="17" dataDxfId="16">
  <autoFilter ref="A3:D21"/>
  <tableColumns count="4">
    <tableColumn id="1" name="Cosmetics" dataDxfId="15"/>
    <tableColumn id="2" name="ETH" dataDxfId="14"/>
    <tableColumn id="3" name="GODS" dataDxfId="13"/>
    <tableColumn id="4" name="PD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22564" displayName="Table22564" ref="A3:D21" headerRowCount="1" totalsRowShown="0" headerRowDxfId="11" dataDxfId="10">
  <autoFilter ref="A3:D21"/>
  <tableColumns count="4">
    <tableColumn id="1" name="Card back" dataDxfId="9"/>
    <tableColumn id="2" name="ETH" dataDxfId="8"/>
    <tableColumn id="3" name="GODS" dataDxfId="7"/>
    <tableColumn id="4" name="PD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225645" displayName="Table225645" ref="A3:D19" headerRowCount="1" totalsRowShown="0" headerRowDxfId="5" dataDxfId="4">
  <autoFilter ref="A3:D19"/>
  <tableColumns count="4">
    <tableColumn id="1" name="Card back" dataDxfId="3"/>
    <tableColumn id="2" name="ETH" dataDxfId="2"/>
    <tableColumn id="3" name="GODS" dataDxfId="1"/>
    <tableColumn id="4" name="P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2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2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D21"/>
  <sheetViews>
    <sheetView tabSelected="1" workbookViewId="0">
      <selection activeCell="G18" sqref="G18"/>
    </sheetView>
  </sheetViews>
  <sheetFormatPr baseColWidth="10" defaultColWidth="8.83203125" defaultRowHeight="15"/>
  <cols>
    <col width="22.33203125" bestFit="1" customWidth="1" style="10" min="1" max="1"/>
    <col width="10" bestFit="1" customWidth="1" style="3" min="2" max="2"/>
    <col width="15.33203125" bestFit="1" customWidth="1" style="3" min="3" max="4"/>
  </cols>
  <sheetData>
    <row r="1" ht="18.75" customHeight="1">
      <c r="A1" s="44" t="inlineStr">
        <is>
          <t>Compare FROM - TO:</t>
        </is>
      </c>
      <c r="B1" s="43" t="n"/>
      <c r="C1" s="24" t="inlineStr">
        <is>
          <t>Feb 25 08_36_03</t>
        </is>
      </c>
      <c r="D1" s="25" t="inlineStr">
        <is>
          <t>Feb 27 13_30_48</t>
        </is>
      </c>
    </row>
    <row r="2" ht="18.75" customHeight="1">
      <c r="A2" s="4" t="n"/>
      <c r="B2" s="41" t="n"/>
      <c r="C2" s="42" t="n"/>
      <c r="D2" s="43" t="n"/>
    </row>
    <row r="3" ht="18.75" customHeight="1">
      <c r="A3" s="16" t="inlineStr">
        <is>
          <t>Cosmetics</t>
        </is>
      </c>
      <c r="B3" s="41" t="inlineStr">
        <is>
          <t>EPD</t>
        </is>
      </c>
      <c r="C3" s="5" t="inlineStr">
        <is>
          <t>GPD</t>
        </is>
      </c>
      <c r="D3" s="6" t="inlineStr">
        <is>
          <t>PD</t>
        </is>
      </c>
    </row>
    <row r="4" ht="18.75" customHeight="1">
      <c r="A4" s="12" t="inlineStr">
        <is>
          <t>imToken</t>
        </is>
      </c>
      <c r="B4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4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4" s="9">
        <f>IFERROR(INDIRECT("'" &amp; $D$1 &amp; "'!D" &amp; ROW()) - INDIRECT("'" &amp; $C$1 &amp; "'!D" &amp; ROW()), "")</f>
        <v/>
      </c>
    </row>
    <row r="5" ht="18.75" customHeight="1">
      <c r="A5" s="12" t="inlineStr">
        <is>
          <t>order</t>
        </is>
      </c>
      <c r="B5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5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5" s="9">
        <f>IFERROR(INDIRECT("'" &amp; $D$1 &amp; "'!D" &amp; ROW()) - INDIRECT("'" &amp; $C$1 &amp; "'!D" &amp; ROW()), "")</f>
        <v/>
      </c>
    </row>
    <row r="6" ht="18.75" customHeight="1">
      <c r="A6" s="12" t="inlineStr">
        <is>
          <t>chaos</t>
        </is>
      </c>
      <c r="B6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6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6" s="9">
        <f>IFERROR(INDIRECT("'" &amp; $D$1 &amp; "'!D" &amp; ROW()) - INDIRECT("'" &amp; $C$1 &amp; "'!D" &amp; ROW()), "")</f>
        <v/>
      </c>
    </row>
    <row r="7" ht="18.75" customHeight="1">
      <c r="A7" s="12" t="inlineStr">
        <is>
          <t>Royale</t>
        </is>
      </c>
      <c r="B7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7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7" s="9">
        <f>IFERROR(INDIRECT("'" &amp; $D$1 &amp; "'!D" &amp; ROW()) - INDIRECT("'" &amp; $C$1 &amp; "'!D" &amp; ROW()), "")</f>
        <v/>
      </c>
    </row>
    <row r="8" ht="18.75" customHeight="1" thickBot="1">
      <c r="A8" s="30" t="inlineStr">
        <is>
          <t>Summer</t>
        </is>
      </c>
      <c r="B8" s="38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8" s="39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8" s="40">
        <f>IFERROR(INDIRECT("'" &amp; $D$1 &amp; "'!D" &amp; ROW()) - INDIRECT("'" &amp; $C$1 &amp; "'!D" &amp; ROW()), "")</f>
        <v/>
      </c>
    </row>
    <row r="9" ht="18.75" customHeight="1" thickTop="1">
      <c r="A9" s="27" t="inlineStr">
        <is>
          <t>Divine Coronet Board</t>
        </is>
      </c>
      <c r="B9" s="35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9" s="36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9" s="37">
        <f>IFERROR(INDIRECT("'" &amp; $D$1 &amp; "'!D" &amp; ROW()) - INDIRECT("'" &amp; $C$1 &amp; "'!D" &amp; ROW()), "")</f>
        <v/>
      </c>
    </row>
    <row r="10" ht="18.75" customHeight="1">
      <c r="A10" s="12" t="inlineStr">
        <is>
          <t>Demigod Genesis</t>
        </is>
      </c>
      <c r="B10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0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0" s="9">
        <f>IFERROR(INDIRECT("'" &amp; $D$1 &amp; "'!D" &amp; ROW()) - INDIRECT("'" &amp; $C$1 &amp; "'!D" &amp; ROW()), "")</f>
        <v/>
      </c>
    </row>
    <row r="11" ht="18.75" customHeight="1">
      <c r="A11" s="12" t="inlineStr">
        <is>
          <t>Order</t>
        </is>
      </c>
      <c r="B11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1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1" s="9">
        <f>IFERROR(INDIRECT("'" &amp; $D$1 &amp; "'!D" &amp; ROW()) - INDIRECT("'" &amp; $C$1 &amp; "'!D" &amp; ROW()), "")</f>
        <v/>
      </c>
    </row>
    <row r="12" ht="18.75" customHeight="1">
      <c r="A12" s="12" t="inlineStr">
        <is>
          <t>Archon Genesis</t>
        </is>
      </c>
      <c r="B12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2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2" s="9">
        <f>IFERROR(INDIRECT("'" &amp; $D$1 &amp; "'!D" &amp; ROW()) - INDIRECT("'" &amp; $C$1 &amp; "'!D" &amp; ROW()), "")</f>
        <v/>
      </c>
    </row>
    <row r="13" ht="18.75" customHeight="1">
      <c r="A13" s="12" t="inlineStr">
        <is>
          <t>Priest Genesis</t>
        </is>
      </c>
      <c r="B13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3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3" s="9">
        <f>IFERROR(INDIRECT("'" &amp; $D$1 &amp; "'!D" &amp; ROW()) - INDIRECT("'" &amp; $C$1 &amp; "'!D" &amp; ROW()), "")</f>
        <v/>
      </c>
    </row>
    <row r="14" ht="18.75" customHeight="1">
      <c r="A14" s="12" t="inlineStr">
        <is>
          <t>Disciple Genesis</t>
        </is>
      </c>
      <c r="B14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4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4" s="9">
        <f>IFERROR(INDIRECT("'" &amp; $D$1 &amp; "'!D" &amp; ROW()) - INDIRECT("'" &amp; $C$1 &amp; "'!D" &amp; ROW()), "")</f>
        <v/>
      </c>
    </row>
    <row r="15" ht="18.75" customHeight="1">
      <c r="A15" s="12" t="inlineStr">
        <is>
          <t>Acolyte Genesis</t>
        </is>
      </c>
      <c r="B15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5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5" s="9">
        <f>IFERROR(INDIRECT("'" &amp; $D$1 &amp; "'!D" &amp; ROW()) - INDIRECT("'" &amp; $C$1 &amp; "'!D" &amp; ROW()), "")</f>
        <v/>
      </c>
    </row>
    <row r="16" ht="18.75" customHeight="1">
      <c r="A16" s="12" t="inlineStr">
        <is>
          <t>Chaos</t>
        </is>
      </c>
      <c r="B16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6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6" s="9">
        <f>IFERROR(INDIRECT("'" &amp; $D$1 &amp; "'!D" &amp; ROW()) - INDIRECT("'" &amp; $C$1 &amp; "'!D" &amp; ROW()), "")</f>
        <v/>
      </c>
    </row>
    <row r="17" ht="18.75" customHeight="1">
      <c r="A17" s="12" t="inlineStr">
        <is>
          <t>Initiate Genesis</t>
        </is>
      </c>
      <c r="B17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7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7" s="9">
        <f>IFERROR(INDIRECT("'" &amp; $D$1 &amp; "'!D" &amp; ROW()) - INDIRECT("'" &amp; $C$1 &amp; "'!D" &amp; ROW()), "")</f>
        <v/>
      </c>
    </row>
    <row r="18" ht="18.75" customHeight="1" thickBot="1">
      <c r="A18" s="30" t="inlineStr">
        <is>
          <t>Siege of Raneko</t>
        </is>
      </c>
      <c r="B18" s="38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8" s="39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8" s="40">
        <f>IFERROR(INDIRECT("'" &amp; $D$1 &amp; "'!D" &amp; ROW()) - INDIRECT("'" &amp; $C$1 &amp; "'!D" &amp; ROW()), "")</f>
        <v/>
      </c>
    </row>
    <row r="19" ht="15.75" customHeight="1" thickTop="1">
      <c r="A19" s="27" t="inlineStr">
        <is>
          <t>Frosty Fruit</t>
        </is>
      </c>
      <c r="B19" s="35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9" s="36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9" s="37">
        <f>IFERROR(INDIRECT("'" &amp; $D$1 &amp; "'!D" &amp; ROW()) - INDIRECT("'" &amp; $C$1 &amp; "'!D" &amp; ROW()), "")</f>
        <v/>
      </c>
    </row>
    <row r="20">
      <c r="A20" s="12" t="inlineStr">
        <is>
          <t>Zid</t>
        </is>
      </c>
      <c r="B20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0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0" s="9">
        <f>IFERROR(INDIRECT("'" &amp; $D$1 &amp; "'!D" &amp; ROW()) - INDIRECT("'" &amp; $C$1 &amp; "'!D" &amp; ROW()), "")</f>
        <v/>
      </c>
    </row>
    <row r="21">
      <c r="A21" s="12" t="inlineStr">
        <is>
          <t>Automabunn</t>
        </is>
      </c>
      <c r="B21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1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1" s="9">
        <f>IFERROR(INDIRECT("'" &amp; $D$1 &amp; "'!D" &amp; ROW()) - INDIRECT("'" &amp; $C$1 &amp; "'!D" &amp; ROW()), "")</f>
        <v/>
      </c>
    </row>
  </sheetData>
  <mergeCells count="2">
    <mergeCell ref="B2:D2"/>
    <mergeCell ref="A1:B1"/>
  </mergeCells>
  <conditionalFormatting sqref="B3:D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89,5</t>
        </is>
      </c>
      <c r="C4" s="11" t="inlineStr">
        <is>
          <t>295,65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23,87</t>
        </is>
      </c>
      <c r="C5" s="11" t="inlineStr">
        <is>
          <t>45,56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4,41</t>
        </is>
      </c>
      <c r="C6" s="11" t="inlineStr">
        <is>
          <t>4,21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1,35</t>
        </is>
      </c>
      <c r="C7" s="11" t="inlineStr">
        <is>
          <t>4,54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2,42</t>
        </is>
      </c>
      <c r="C8" s="31" t="inlineStr">
        <is>
          <t>2,45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1109,37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30,43</t>
        </is>
      </c>
      <c r="C10" s="11" t="inlineStr">
        <is>
          <t>46,86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10,95</t>
        </is>
      </c>
      <c r="C11" s="11" t="inlineStr">
        <is>
          <t>15,05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30,43</t>
        </is>
      </c>
      <c r="C12" s="11" t="inlineStr">
        <is>
          <t>46,86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30,43</t>
        </is>
      </c>
      <c r="C13" s="11" t="inlineStr">
        <is>
          <t>46,86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30,43</t>
        </is>
      </c>
      <c r="C14" s="11" t="inlineStr">
        <is>
          <t>46,86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30,43</t>
        </is>
      </c>
      <c r="C15" s="11" t="inlineStr">
        <is>
          <t>46,86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7,8</t>
        </is>
      </c>
      <c r="C16" s="11" t="inlineStr">
        <is>
          <t>9,95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30,43</t>
        </is>
      </c>
      <c r="C17" s="11" t="inlineStr">
        <is>
          <t>46,86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22,5</t>
        </is>
      </c>
      <c r="C18" s="31" t="inlineStr">
        <is>
          <t>29,45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20,92</t>
        </is>
      </c>
      <c r="C19" s="28" t="inlineStr">
        <is>
          <t>25,71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1,93</t>
        </is>
      </c>
      <c r="C20" s="11" t="inlineStr">
        <is>
          <t>2,27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2,94</t>
        </is>
      </c>
      <c r="C21" s="11" t="inlineStr">
        <is>
          <t>3,17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87,63</t>
        </is>
      </c>
      <c r="C4" s="11" t="inlineStr">
        <is>
          <t>305,06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23,37</t>
        </is>
      </c>
      <c r="C5" s="11" t="inlineStr">
        <is>
          <t>47,01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4,32</t>
        </is>
      </c>
      <c r="C6" s="11" t="inlineStr">
        <is>
          <t>4,14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1,47</t>
        </is>
      </c>
      <c r="C7" s="11" t="inlineStr">
        <is>
          <t>4,68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3,52</t>
        </is>
      </c>
      <c r="C8" s="31" t="inlineStr">
        <is>
          <t>2,72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1168,4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29,79</t>
        </is>
      </c>
      <c r="C10" s="11" t="inlineStr">
        <is>
          <t>45,3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10,72</t>
        </is>
      </c>
      <c r="C11" s="11" t="inlineStr">
        <is>
          <t>15,53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29,79</t>
        </is>
      </c>
      <c r="C12" s="11" t="inlineStr">
        <is>
          <t>45,3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29,79</t>
        </is>
      </c>
      <c r="C13" s="11" t="inlineStr">
        <is>
          <t>45,3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29,79</t>
        </is>
      </c>
      <c r="C14" s="11" t="inlineStr">
        <is>
          <t>45,3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29,79</t>
        </is>
      </c>
      <c r="C15" s="11" t="inlineStr">
        <is>
          <t>45,3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7,63</t>
        </is>
      </c>
      <c r="C16" s="11" t="inlineStr">
        <is>
          <t>10,27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29,79</t>
        </is>
      </c>
      <c r="C17" s="11" t="inlineStr">
        <is>
          <t>45,3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22,16</t>
        </is>
      </c>
      <c r="C18" s="31" t="inlineStr">
        <is>
          <t>30,38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20,49</t>
        </is>
      </c>
      <c r="C19" s="28" t="inlineStr">
        <is>
          <t>26,53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2,05</t>
        </is>
      </c>
      <c r="C20" s="11" t="inlineStr">
        <is>
          <t>2,01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2,96</t>
        </is>
      </c>
      <c r="C21" s="11" t="inlineStr">
        <is>
          <t>3,28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87,11</t>
        </is>
      </c>
      <c r="C4" s="11" t="inlineStr">
        <is>
          <t>304,42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23,23</t>
        </is>
      </c>
      <c r="C5" s="11" t="inlineStr">
        <is>
          <t>46,92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4,29</t>
        </is>
      </c>
      <c r="C6" s="11" t="inlineStr">
        <is>
          <t>4,09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1,46</t>
        </is>
      </c>
      <c r="C7" s="11" t="inlineStr">
        <is>
          <t>4,67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2,45</t>
        </is>
      </c>
      <c r="C8" s="31" t="inlineStr">
        <is>
          <t>2,7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1167,31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29,62</t>
        </is>
      </c>
      <c r="C10" s="11" t="inlineStr">
        <is>
          <t>44,73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11,43</t>
        </is>
      </c>
      <c r="C11" s="11" t="inlineStr">
        <is>
          <t>15,49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29,62</t>
        </is>
      </c>
      <c r="C12" s="11" t="inlineStr">
        <is>
          <t>44,73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29,62</t>
        </is>
      </c>
      <c r="C13" s="11" t="inlineStr">
        <is>
          <t>44,73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29,62</t>
        </is>
      </c>
      <c r="C14" s="11" t="inlineStr">
        <is>
          <t>44,73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29,62</t>
        </is>
      </c>
      <c r="C15" s="11" t="inlineStr">
        <is>
          <t>44,73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7,59</t>
        </is>
      </c>
      <c r="C16" s="11" t="inlineStr">
        <is>
          <t>10,25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29,62</t>
        </is>
      </c>
      <c r="C17" s="11" t="inlineStr">
        <is>
          <t>44,73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22,03</t>
        </is>
      </c>
      <c r="C18" s="31" t="inlineStr">
        <is>
          <t>30,32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20,36</t>
        </is>
      </c>
      <c r="C19" s="28" t="inlineStr">
        <is>
          <t>26,47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2,25</t>
        </is>
      </c>
      <c r="C20" s="11" t="inlineStr">
        <is>
          <t>2,24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3,06</t>
        </is>
      </c>
      <c r="C21" s="11" t="inlineStr">
        <is>
          <t>3,27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86,84</t>
        </is>
      </c>
      <c r="C4" s="11" t="inlineStr">
        <is>
          <t>306,85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23,16</t>
        </is>
      </c>
      <c r="C5" s="11" t="inlineStr">
        <is>
          <t>47,29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4,34</t>
        </is>
      </c>
      <c r="C6" s="11" t="inlineStr">
        <is>
          <t>4,18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1,69</t>
        </is>
      </c>
      <c r="C7" s="11" t="inlineStr">
        <is>
          <t>4,71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2,33</t>
        </is>
      </c>
      <c r="C8" s="31" t="inlineStr">
        <is>
          <t>2,77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1309,21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29,53</t>
        </is>
      </c>
      <c r="C10" s="11" t="inlineStr">
        <is>
          <t>51,37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11,51</t>
        </is>
      </c>
      <c r="C11" s="11" t="inlineStr">
        <is>
          <t>15,62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29,53</t>
        </is>
      </c>
      <c r="C12" s="11" t="inlineStr">
        <is>
          <t>51,37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29,53</t>
        </is>
      </c>
      <c r="C13" s="11" t="inlineStr">
        <is>
          <t>51,37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29,53</t>
        </is>
      </c>
      <c r="C14" s="11" t="inlineStr">
        <is>
          <t>51,37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29,53</t>
        </is>
      </c>
      <c r="C15" s="11" t="inlineStr">
        <is>
          <t>51,37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7,56</t>
        </is>
      </c>
      <c r="C16" s="11" t="inlineStr">
        <is>
          <t>10,33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29,53</t>
        </is>
      </c>
      <c r="C17" s="11" t="inlineStr">
        <is>
          <t>51,37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21,99</t>
        </is>
      </c>
      <c r="C18" s="31" t="inlineStr">
        <is>
          <t>30,56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20,3</t>
        </is>
      </c>
      <c r="C19" s="28" t="inlineStr">
        <is>
          <t>26,68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2,25</t>
        </is>
      </c>
      <c r="C20" s="11" t="inlineStr">
        <is>
          <t>2,25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3,14</t>
        </is>
      </c>
      <c r="C21" s="11" t="inlineStr">
        <is>
          <t>3,3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0,0</t>
        </is>
      </c>
      <c r="C4" s="11" t="inlineStr">
        <is>
          <t>300,56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22,96</t>
        </is>
      </c>
      <c r="C5" s="11" t="inlineStr">
        <is>
          <t>46,32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4,3</t>
        </is>
      </c>
      <c r="C6" s="11" t="inlineStr">
        <is>
          <t>4,14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1,67</t>
        </is>
      </c>
      <c r="C7" s="11" t="inlineStr">
        <is>
          <t>4,62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2,31</t>
        </is>
      </c>
      <c r="C8" s="31" t="inlineStr">
        <is>
          <t>3,0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1357,14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29,28</t>
        </is>
      </c>
      <c r="C10" s="11" t="inlineStr">
        <is>
          <t>50,89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11,41</t>
        </is>
      </c>
      <c r="C11" s="11" t="inlineStr">
        <is>
          <t>15,3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29,28</t>
        </is>
      </c>
      <c r="C12" s="11" t="inlineStr">
        <is>
          <t>50,89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29,28</t>
        </is>
      </c>
      <c r="C13" s="11" t="inlineStr">
        <is>
          <t>50,89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29,28</t>
        </is>
      </c>
      <c r="C14" s="11" t="inlineStr">
        <is>
          <t>50,89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29,28</t>
        </is>
      </c>
      <c r="C15" s="11" t="inlineStr">
        <is>
          <t>50,89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7,5</t>
        </is>
      </c>
      <c r="C16" s="11" t="inlineStr">
        <is>
          <t>6,56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29,28</t>
        </is>
      </c>
      <c r="C17" s="11" t="inlineStr">
        <is>
          <t>50,89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17,31</t>
        </is>
      </c>
      <c r="C18" s="31" t="inlineStr">
        <is>
          <t>29,94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20,13</t>
        </is>
      </c>
      <c r="C19" s="28" t="inlineStr">
        <is>
          <t>26,13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2,23</t>
        </is>
      </c>
      <c r="C20" s="11" t="inlineStr">
        <is>
          <t>2,31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3,12</t>
        </is>
      </c>
      <c r="C21" s="11" t="inlineStr">
        <is>
          <t>3,23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83,81</t>
        </is>
      </c>
      <c r="C4" s="11" t="inlineStr">
        <is>
          <t>298,11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22,35</t>
        </is>
      </c>
      <c r="C5" s="11" t="inlineStr">
        <is>
          <t>45,94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3,52</t>
        </is>
      </c>
      <c r="C6" s="11" t="inlineStr">
        <is>
          <t>3,48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1,63</t>
        </is>
      </c>
      <c r="C7" s="11" t="inlineStr">
        <is>
          <t>4,58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2,1</t>
        </is>
      </c>
      <c r="C8" s="31" t="inlineStr">
        <is>
          <t>3,07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1403,78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28,49</t>
        </is>
      </c>
      <c r="C10" s="11" t="inlineStr">
        <is>
          <t>42,13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11,11</t>
        </is>
      </c>
      <c r="C11" s="11" t="inlineStr">
        <is>
          <t>15,17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28,49</t>
        </is>
      </c>
      <c r="C12" s="11" t="inlineStr">
        <is>
          <t>42,13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28,49</t>
        </is>
      </c>
      <c r="C13" s="11" t="inlineStr">
        <is>
          <t>42,13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28,49</t>
        </is>
      </c>
      <c r="C14" s="11" t="inlineStr">
        <is>
          <t>42,13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28,49</t>
        </is>
      </c>
      <c r="C15" s="11" t="inlineStr">
        <is>
          <t>42,13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7,3</t>
        </is>
      </c>
      <c r="C16" s="11" t="inlineStr">
        <is>
          <t>7,16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28,49</t>
        </is>
      </c>
      <c r="C17" s="11" t="inlineStr">
        <is>
          <t>42,13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21,34</t>
        </is>
      </c>
      <c r="C18" s="31" t="inlineStr">
        <is>
          <t>29,69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19,59</t>
        </is>
      </c>
      <c r="C19" s="28" t="inlineStr">
        <is>
          <t>25,92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2,33</t>
        </is>
      </c>
      <c r="C20" s="11" t="inlineStr">
        <is>
          <t>2,44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3,03</t>
        </is>
      </c>
      <c r="C21" s="11" t="inlineStr">
        <is>
          <t>3,2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83,1</t>
        </is>
      </c>
      <c r="C4" s="11" t="inlineStr">
        <is>
          <t>295,6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22,16</t>
        </is>
      </c>
      <c r="C5" s="11" t="inlineStr">
        <is>
          <t>45,56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3,6</t>
        </is>
      </c>
      <c r="C6" s="11" t="inlineStr">
        <is>
          <t>3,41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1,61</t>
        </is>
      </c>
      <c r="C7" s="11" t="inlineStr">
        <is>
          <t>4,54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2,41</t>
        </is>
      </c>
      <c r="C8" s="31" t="inlineStr">
        <is>
          <t>3,04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1391,93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28,25</t>
        </is>
      </c>
      <c r="C10" s="11" t="inlineStr">
        <is>
          <t>41,82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11,01</t>
        </is>
      </c>
      <c r="C11" s="11" t="inlineStr">
        <is>
          <t>15,04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28,25</t>
        </is>
      </c>
      <c r="C12" s="11" t="inlineStr">
        <is>
          <t>41,82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28,25</t>
        </is>
      </c>
      <c r="C13" s="11" t="inlineStr">
        <is>
          <t>41,82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28,25</t>
        </is>
      </c>
      <c r="C14" s="11" t="inlineStr">
        <is>
          <t>41,82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28,25</t>
        </is>
      </c>
      <c r="C15" s="11" t="inlineStr">
        <is>
          <t>41,82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7,24</t>
        </is>
      </c>
      <c r="C16" s="11" t="inlineStr">
        <is>
          <t>3,43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28,25</t>
        </is>
      </c>
      <c r="C17" s="11" t="inlineStr">
        <is>
          <t>41,82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21,27</t>
        </is>
      </c>
      <c r="C18" s="31" t="inlineStr">
        <is>
          <t>29,44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19,43</t>
        </is>
      </c>
      <c r="C19" s="28" t="inlineStr">
        <is>
          <t>25,7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2,17</t>
        </is>
      </c>
      <c r="C20" s="11" t="inlineStr">
        <is>
          <t>2,42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3,01</t>
        </is>
      </c>
      <c r="C21" s="11" t="inlineStr">
        <is>
          <t>3,17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83,39</t>
        </is>
      </c>
      <c r="C4" s="11" t="inlineStr">
        <is>
          <t>316,36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22,24</t>
        </is>
      </c>
      <c r="C5" s="11" t="inlineStr">
        <is>
          <t>48,76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4,63</t>
        </is>
      </c>
      <c r="C6" s="11" t="inlineStr">
        <is>
          <t>4,43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1,62</t>
        </is>
      </c>
      <c r="C7" s="11" t="inlineStr">
        <is>
          <t>4,86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3,63</t>
        </is>
      </c>
      <c r="C8" s="31" t="inlineStr">
        <is>
          <t>3,49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1396,78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28,52</t>
        </is>
      </c>
      <c r="C10" s="11" t="inlineStr">
        <is>
          <t>24,98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11,05</t>
        </is>
      </c>
      <c r="C11" s="11" t="inlineStr">
        <is>
          <t>16,1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28,52</t>
        </is>
      </c>
      <c r="C12" s="11" t="inlineStr">
        <is>
          <t>24,98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28,52</t>
        </is>
      </c>
      <c r="C13" s="11" t="inlineStr">
        <is>
          <t>24,98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28,52</t>
        </is>
      </c>
      <c r="C14" s="11" t="inlineStr">
        <is>
          <t>24,98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28,52</t>
        </is>
      </c>
      <c r="C15" s="11" t="inlineStr">
        <is>
          <t>24,98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7,26</t>
        </is>
      </c>
      <c r="C16" s="11" t="inlineStr">
        <is>
          <t>4,49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28,52</t>
        </is>
      </c>
      <c r="C17" s="11" t="inlineStr">
        <is>
          <t>24,98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21,34</t>
        </is>
      </c>
      <c r="C18" s="31" t="inlineStr">
        <is>
          <t>31,51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19,83</t>
        </is>
      </c>
      <c r="C19" s="28" t="inlineStr">
        <is>
          <t>32,35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2,51</t>
        </is>
      </c>
      <c r="C20" s="11" t="inlineStr">
        <is>
          <t>2,59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3,06</t>
        </is>
      </c>
      <c r="C21" s="11" t="inlineStr">
        <is>
          <t>3,43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83,16</t>
        </is>
      </c>
      <c r="C4" s="11" t="inlineStr">
        <is>
          <t>316,77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22,18</t>
        </is>
      </c>
      <c r="C5" s="11" t="inlineStr">
        <is>
          <t>48,82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4,62</t>
        </is>
      </c>
      <c r="C6" s="11" t="inlineStr">
        <is>
          <t>5,2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1,61</t>
        </is>
      </c>
      <c r="C7" s="11" t="inlineStr">
        <is>
          <t>4,86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1,57</t>
        </is>
      </c>
      <c r="C8" s="31" t="inlineStr">
        <is>
          <t>2,44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1393,03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28,45</t>
        </is>
      </c>
      <c r="C10" s="11" t="inlineStr">
        <is>
          <t>25,01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11,02</t>
        </is>
      </c>
      <c r="C11" s="11" t="inlineStr">
        <is>
          <t>16,12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28,45</t>
        </is>
      </c>
      <c r="C12" s="11" t="inlineStr">
        <is>
          <t>25,01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28,45</t>
        </is>
      </c>
      <c r="C13" s="11" t="inlineStr">
        <is>
          <t>25,01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28,45</t>
        </is>
      </c>
      <c r="C14" s="11" t="inlineStr">
        <is>
          <t>25,01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28,45</t>
        </is>
      </c>
      <c r="C15" s="11" t="inlineStr">
        <is>
          <t>25,01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7,24</t>
        </is>
      </c>
      <c r="C16" s="11" t="inlineStr">
        <is>
          <t>10,67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28,45</t>
        </is>
      </c>
      <c r="C17" s="11" t="inlineStr">
        <is>
          <t>25,01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21,4</t>
        </is>
      </c>
      <c r="C18" s="31" t="inlineStr">
        <is>
          <t>31,55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19,78</t>
        </is>
      </c>
      <c r="C19" s="28" t="inlineStr">
        <is>
          <t>32,39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2,59</t>
        </is>
      </c>
      <c r="C20" s="11" t="inlineStr">
        <is>
          <t>2,59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3,05</t>
        </is>
      </c>
      <c r="C21" s="11" t="inlineStr">
        <is>
          <t>3,44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84,05</t>
        </is>
      </c>
      <c r="C4" s="11" t="inlineStr">
        <is>
          <t>311,31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22,3</t>
        </is>
      </c>
      <c r="C5" s="11" t="inlineStr">
        <is>
          <t>47,98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4,65</t>
        </is>
      </c>
      <c r="C6" s="11" t="inlineStr">
        <is>
          <t>5,11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1,62</t>
        </is>
      </c>
      <c r="C7" s="11" t="inlineStr">
        <is>
          <t>4,78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1,43</t>
        </is>
      </c>
      <c r="C8" s="31" t="inlineStr">
        <is>
          <t>1,6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840,49</t>
        </is>
      </c>
      <c r="C9" s="28" t="inlineStr">
        <is>
          <t>960,85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28,63</t>
        </is>
      </c>
      <c r="C10" s="11" t="inlineStr">
        <is>
          <t>24,58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11,03</t>
        </is>
      </c>
      <c r="C11" s="11" t="inlineStr">
        <is>
          <t>15,84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28,63</t>
        </is>
      </c>
      <c r="C12" s="11" t="inlineStr">
        <is>
          <t>24,58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28,63</t>
        </is>
      </c>
      <c r="C13" s="11" t="inlineStr">
        <is>
          <t>24,58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28,63</t>
        </is>
      </c>
      <c r="C14" s="11" t="inlineStr">
        <is>
          <t>24,58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28,63</t>
        </is>
      </c>
      <c r="C15" s="11" t="inlineStr">
        <is>
          <t>24,58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7,28</t>
        </is>
      </c>
      <c r="C16" s="11" t="inlineStr">
        <is>
          <t>10,48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28,63</t>
        </is>
      </c>
      <c r="C17" s="11" t="inlineStr">
        <is>
          <t>24,58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21,65</t>
        </is>
      </c>
      <c r="C18" s="31" t="inlineStr">
        <is>
          <t>31,01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23,7</t>
        </is>
      </c>
      <c r="C19" s="28" t="inlineStr">
        <is>
          <t>31,84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2,49</t>
        </is>
      </c>
      <c r="C20" s="11" t="inlineStr">
        <is>
          <t>2,55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3,11</t>
        </is>
      </c>
      <c r="C21" s="11" t="inlineStr">
        <is>
          <t>3,38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0"/>
    <pageSetUpPr/>
  </sheetPr>
  <dimension ref="A1:D21"/>
  <sheetViews>
    <sheetView zoomScale="85" zoomScaleNormal="85" workbookViewId="0">
      <selection activeCell="F7" sqref="F7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n"/>
      <c r="C4" s="11" t="n"/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n"/>
      <c r="C5" s="11" t="n"/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n"/>
      <c r="C6" s="11" t="n"/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n"/>
      <c r="C7" s="11" t="n"/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n"/>
      <c r="C8" s="31" t="n"/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n"/>
      <c r="C9" s="28" t="n"/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n"/>
      <c r="C10" s="11" t="n"/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n"/>
      <c r="C11" s="11" t="n"/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n"/>
      <c r="C12" s="11" t="n"/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n"/>
      <c r="C13" s="11" t="n"/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n"/>
      <c r="C14" s="11" t="n"/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n"/>
      <c r="C15" s="11" t="n"/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n"/>
      <c r="C16" s="11" t="n"/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n"/>
      <c r="C17" s="11" t="n"/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n"/>
      <c r="C18" s="31" t="n"/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n"/>
      <c r="C19" s="28" t="n"/>
      <c r="D19" s="33">
        <f>IF(OR(B19="", B19=0, C19="", C19=0), "", (B19-C19)/C19)</f>
        <v/>
      </c>
    </row>
    <row r="20">
      <c r="A20" s="12" t="inlineStr">
        <is>
          <t>Zid</t>
        </is>
      </c>
      <c r="B20" s="11" t="n"/>
      <c r="C20" s="11" t="n"/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n"/>
      <c r="C21" s="11" t="n"/>
      <c r="D21" s="34">
        <f>IF(OR(B21="", B21=0, C21="", C21=0), "", (B21-C21)/C21)</f>
        <v/>
      </c>
    </row>
  </sheetData>
  <mergeCells count="1">
    <mergeCell ref="B1:C1"/>
  </mergeCells>
  <conditionalFormatting sqref="B3:D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20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84,06</t>
        </is>
      </c>
      <c r="C4" s="11" t="inlineStr">
        <is>
          <t>311,35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22,3</t>
        </is>
      </c>
      <c r="C5" s="11" t="inlineStr">
        <is>
          <t>47,98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4,65</t>
        </is>
      </c>
      <c r="C6" s="11" t="inlineStr">
        <is>
          <t>5,11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1,62</t>
        </is>
      </c>
      <c r="C7" s="11" t="inlineStr">
        <is>
          <t>4,78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1,43</t>
        </is>
      </c>
      <c r="C8" s="31" t="inlineStr">
        <is>
          <t>1,6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840,63</t>
        </is>
      </c>
      <c r="C9" s="28" t="inlineStr">
        <is>
          <t>960,94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28,64</t>
        </is>
      </c>
      <c r="C10" s="11" t="inlineStr">
        <is>
          <t>24,58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11,03</t>
        </is>
      </c>
      <c r="C11" s="11" t="inlineStr">
        <is>
          <t>15,85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28,64</t>
        </is>
      </c>
      <c r="C12" s="11" t="inlineStr">
        <is>
          <t>24,58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28,64</t>
        </is>
      </c>
      <c r="C13" s="11" t="inlineStr">
        <is>
          <t>24,58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28,64</t>
        </is>
      </c>
      <c r="C14" s="11" t="inlineStr">
        <is>
          <t>24,58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28,64</t>
        </is>
      </c>
      <c r="C15" s="11" t="inlineStr">
        <is>
          <t>24,58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7,29</t>
        </is>
      </c>
      <c r="C16" s="11" t="inlineStr">
        <is>
          <t>10,48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28,64</t>
        </is>
      </c>
      <c r="C17" s="11" t="inlineStr">
        <is>
          <t>24,58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21,65</t>
        </is>
      </c>
      <c r="C18" s="31" t="inlineStr">
        <is>
          <t>31,01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23,7</t>
        </is>
      </c>
      <c r="C19" s="28" t="inlineStr">
        <is>
          <t>31,84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2,49</t>
        </is>
      </c>
      <c r="C20" s="11" t="inlineStr">
        <is>
          <t>2,55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3,12</t>
        </is>
      </c>
      <c r="C21" s="11" t="inlineStr">
        <is>
          <t>3,38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84,07</t>
        </is>
      </c>
      <c r="C4" s="11" t="inlineStr">
        <is>
          <t>311,81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1,62</t>
        </is>
      </c>
      <c r="C5" s="11" t="inlineStr">
        <is>
          <t>4,79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1,43</t>
        </is>
      </c>
      <c r="C6" s="11" t="inlineStr">
        <is>
          <t>1,6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n"/>
      <c r="C7" s="11" t="n"/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n"/>
      <c r="C8" s="31" t="n"/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11,03</t>
        </is>
      </c>
      <c r="C9" s="28" t="inlineStr">
        <is>
          <t>15,87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7,29</t>
        </is>
      </c>
      <c r="C10" s="11" t="inlineStr">
        <is>
          <t>10,5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840,74</t>
        </is>
      </c>
      <c r="C11" s="11" t="inlineStr">
        <is>
          <t>962,38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28,64</t>
        </is>
      </c>
      <c r="C12" s="11" t="inlineStr">
        <is>
          <t>24,62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11,03</t>
        </is>
      </c>
      <c r="C13" s="11" t="inlineStr">
        <is>
          <t>15,87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28,64</t>
        </is>
      </c>
      <c r="C14" s="11" t="inlineStr">
        <is>
          <t>24,62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28,64</t>
        </is>
      </c>
      <c r="C15" s="11" t="inlineStr">
        <is>
          <t>24,62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28,64</t>
        </is>
      </c>
      <c r="C16" s="11" t="inlineStr">
        <is>
          <t>24,62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28,64</t>
        </is>
      </c>
      <c r="C17" s="11" t="inlineStr">
        <is>
          <t>24,62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7,29</t>
        </is>
      </c>
      <c r="C18" s="31" t="inlineStr">
        <is>
          <t>10,5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23,71</t>
        </is>
      </c>
      <c r="C19" s="28" t="inlineStr">
        <is>
          <t>31,89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2,49</t>
        </is>
      </c>
      <c r="C20" s="11" t="inlineStr">
        <is>
          <t>2,55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3,12</t>
        </is>
      </c>
      <c r="C21" s="11" t="inlineStr">
        <is>
          <t>3,39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B9" sqref="B9:C18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84,05</t>
        </is>
      </c>
      <c r="C4" s="11" t="inlineStr">
        <is>
          <t>315,03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22,3</t>
        </is>
      </c>
      <c r="C5" s="11" t="inlineStr">
        <is>
          <t>48,55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4,65</t>
        </is>
      </c>
      <c r="C6" s="11" t="inlineStr">
        <is>
          <t>5,17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1,62</t>
        </is>
      </c>
      <c r="C7" s="11" t="inlineStr">
        <is>
          <t>4,84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1,43</t>
        </is>
      </c>
      <c r="C8" s="31" t="inlineStr">
        <is>
          <t>1,62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840,47</t>
        </is>
      </c>
      <c r="C9" s="28" t="inlineStr">
        <is>
          <t>972,33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28,63</t>
        </is>
      </c>
      <c r="C10" s="11" t="inlineStr">
        <is>
          <t>24,87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11,03</t>
        </is>
      </c>
      <c r="C11" s="11" t="inlineStr">
        <is>
          <t>16,03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28,63</t>
        </is>
      </c>
      <c r="C12" s="11" t="inlineStr">
        <is>
          <t>24,87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28,63</t>
        </is>
      </c>
      <c r="C13" s="11" t="inlineStr">
        <is>
          <t>24,87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28,63</t>
        </is>
      </c>
      <c r="C14" s="11" t="inlineStr">
        <is>
          <t>24,87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28,63</t>
        </is>
      </c>
      <c r="C15" s="11" t="inlineStr">
        <is>
          <t>24,87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7,28</t>
        </is>
      </c>
      <c r="C16" s="11" t="inlineStr">
        <is>
          <t>10,61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28,63</t>
        </is>
      </c>
      <c r="C17" s="11" t="inlineStr">
        <is>
          <t>24,87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21,65</t>
        </is>
      </c>
      <c r="C18" s="31" t="inlineStr">
        <is>
          <t>31,38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23,7</t>
        </is>
      </c>
      <c r="C19" s="28" t="inlineStr">
        <is>
          <t>32,22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2,49</t>
        </is>
      </c>
      <c r="C20" s="11" t="inlineStr">
        <is>
          <t>2,58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3,11</t>
        </is>
      </c>
      <c r="C21" s="11" t="inlineStr">
        <is>
          <t>3,42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F22" sqref="F22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83,95</t>
        </is>
      </c>
      <c r="C4" s="11" t="inlineStr">
        <is>
          <t>314,16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22,27</t>
        </is>
      </c>
      <c r="C5" s="11" t="inlineStr">
        <is>
          <t>48,42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4,64</t>
        </is>
      </c>
      <c r="C6" s="11" t="inlineStr">
        <is>
          <t>5,16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1,62</t>
        </is>
      </c>
      <c r="C7" s="11" t="inlineStr">
        <is>
          <t>4,82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1,43</t>
        </is>
      </c>
      <c r="C8" s="31" t="inlineStr">
        <is>
          <t>1,62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840,47</t>
        </is>
      </c>
      <c r="C9" s="28" t="inlineStr">
        <is>
          <t>972,33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28,63</t>
        </is>
      </c>
      <c r="C10" s="11" t="inlineStr">
        <is>
          <t>24,87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11,03</t>
        </is>
      </c>
      <c r="C11" s="11" t="inlineStr">
        <is>
          <t>16,03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28,63</t>
        </is>
      </c>
      <c r="C12" s="11" t="inlineStr">
        <is>
          <t>24,87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28,63</t>
        </is>
      </c>
      <c r="C13" s="11" t="inlineStr">
        <is>
          <t>24,87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28,63</t>
        </is>
      </c>
      <c r="C14" s="11" t="inlineStr">
        <is>
          <t>24,87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28,63</t>
        </is>
      </c>
      <c r="C15" s="11" t="inlineStr">
        <is>
          <t>24,87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7,28</t>
        </is>
      </c>
      <c r="C16" s="11" t="inlineStr">
        <is>
          <t>10,61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28,63</t>
        </is>
      </c>
      <c r="C17" s="11" t="inlineStr">
        <is>
          <t>24,87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21,65</t>
        </is>
      </c>
      <c r="C18" s="31" t="inlineStr">
        <is>
          <t>31,38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23,67</t>
        </is>
      </c>
      <c r="C19" s="28" t="inlineStr">
        <is>
          <t>32,13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2,49</t>
        </is>
      </c>
      <c r="C20" s="11" t="inlineStr">
        <is>
          <t>2,57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3,11</t>
        </is>
      </c>
      <c r="C21" s="11" t="inlineStr">
        <is>
          <t>3,41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>
    <outlinePr summaryBelow="0"/>
    <pageSetUpPr/>
  </sheetPr>
  <dimension ref="A1:D24"/>
  <sheetViews>
    <sheetView zoomScale="85" zoomScaleNormal="85" workbookViewId="0">
      <selection activeCell="G17" sqref="G17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SUM(B4:B87)</f>
        <v/>
      </c>
      <c r="C2" s="15">
        <f>SUM(C4:C87)</f>
        <v/>
      </c>
      <c r="D2" s="19" t="n"/>
    </row>
    <row r="3" ht="19.5" customHeight="1">
      <c r="A3" s="16" t="inlineStr">
        <is>
          <t>Card back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4,64</t>
        </is>
      </c>
      <c r="C4" s="11" t="inlineStr">
        <is>
          <t>5,22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1,62</t>
        </is>
      </c>
      <c r="C5" s="11" t="inlineStr">
        <is>
          <t>4,88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83,92</t>
        </is>
      </c>
      <c r="C6" s="11" t="inlineStr">
        <is>
          <t>317,87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1,43</t>
        </is>
      </c>
      <c r="C7" s="11" t="inlineStr">
        <is>
          <t>1,64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22,27</t>
        </is>
      </c>
      <c r="C8" s="31" t="inlineStr">
        <is>
          <t>48,99</t>
        </is>
      </c>
      <c r="D8" s="21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28,59</t>
        </is>
      </c>
      <c r="C9" s="28" t="inlineStr">
        <is>
          <t>25,1</t>
        </is>
      </c>
      <c r="D9" s="21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7,27</t>
        </is>
      </c>
      <c r="C10" s="11" t="inlineStr">
        <is>
          <t>10,7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28,59</t>
        </is>
      </c>
      <c r="C11" s="11" t="inlineStr">
        <is>
          <t>25,1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28,59</t>
        </is>
      </c>
      <c r="C12" s="11" t="inlineStr">
        <is>
          <t>25,1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28,59</t>
        </is>
      </c>
      <c r="C13" s="11" t="inlineStr">
        <is>
          <t>25,1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21,61</t>
        </is>
      </c>
      <c r="C14" s="11" t="inlineStr">
        <is>
          <t>31,66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28,59</t>
        </is>
      </c>
      <c r="C15" s="11" t="inlineStr">
        <is>
          <t>25,1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11,01</t>
        </is>
      </c>
      <c r="C16" s="11" t="inlineStr">
        <is>
          <t>16,18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839,15</t>
        </is>
      </c>
      <c r="C17" s="11" t="inlineStr">
        <is>
          <t>981,09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28,59</t>
        </is>
      </c>
      <c r="C18" s="31" t="inlineStr">
        <is>
          <t>25,1</t>
        </is>
      </c>
      <c r="D18" s="21">
        <f>IF(OR(B18="", B18=0, C18="", C18=0), "", (B18-C18)/C18)</f>
        <v/>
      </c>
    </row>
    <row r="19" ht="18.75" customHeight="1" thickTop="1">
      <c r="A19" s="27" t="inlineStr">
        <is>
          <t>Frosty Fruit</t>
        </is>
      </c>
      <c r="B19" s="28" t="inlineStr">
        <is>
          <t>2,49</t>
        </is>
      </c>
      <c r="C19" s="28" t="inlineStr">
        <is>
          <t>2,6</t>
        </is>
      </c>
      <c r="D19" s="21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23,66</t>
        </is>
      </c>
      <c r="C20" s="11" t="inlineStr">
        <is>
          <t>32,51</t>
        </is>
      </c>
      <c r="D20" s="21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3,11</t>
        </is>
      </c>
      <c r="C21" s="11" t="inlineStr">
        <is>
          <t>3,45</t>
        </is>
      </c>
      <c r="D21" s="21">
        <f>IF(OR(B21="", B21=0, C21="", C21=0), "", (B21-C21)/C21)</f>
        <v/>
      </c>
    </row>
    <row r="24">
      <c r="C24" s="22" t="n"/>
    </row>
  </sheetData>
  <mergeCells count="1">
    <mergeCell ref="B1:C1"/>
  </mergeCells>
  <conditionalFormatting sqref="B3:D8 B10:C10 B11:D21 D9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5.xml><?xml version="1.0" encoding="utf-8"?>
<worksheet xmlns="http://schemas.openxmlformats.org/spreadsheetml/2006/main">
  <sheetPr>
    <outlinePr summaryBelow="0"/>
    <pageSetUpPr/>
  </sheetPr>
  <dimension ref="A1:D22"/>
  <sheetViews>
    <sheetView zoomScale="85" zoomScaleNormal="85" workbookViewId="0">
      <selection activeCell="K11" sqref="K1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SUM(B4:B85)</f>
        <v/>
      </c>
      <c r="C2" s="15">
        <f>SUM(C4:C85)</f>
        <v/>
      </c>
      <c r="D2" s="19" t="n"/>
    </row>
    <row r="3" ht="19.5" customHeight="1">
      <c r="A3" s="16" t="inlineStr">
        <is>
          <t>Card back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n">
        <v>1</v>
      </c>
      <c r="C4" s="11" t="n">
        <v>2</v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n"/>
      <c r="C5" s="11" t="n"/>
      <c r="D5" s="21">
        <f>IF(OR(B5="", B5=0, C5="", C5=0), "", (B5-C5)/C5)</f>
        <v/>
      </c>
    </row>
    <row r="6" ht="19.5" customHeight="1">
      <c r="A6" s="23" t="inlineStr">
        <is>
          <t>Chaos</t>
        </is>
      </c>
      <c r="B6" s="11" t="n"/>
      <c r="C6" s="11" t="n"/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n"/>
      <c r="C7" s="11" t="n"/>
      <c r="D7" s="21">
        <f>IF(OR(B7="", B7=0, C7="", C7=0), "", (B7-C7)/C7)</f>
        <v/>
      </c>
    </row>
    <row r="8" ht="19.5" customHeight="1">
      <c r="A8" s="23" t="inlineStr">
        <is>
          <t>Summer</t>
        </is>
      </c>
      <c r="B8" s="11" t="n"/>
      <c r="C8" s="11" t="n"/>
      <c r="D8" s="21">
        <f>IF(OR(B8="", B8=0, C8="", C8=0), "", (B8-C8)/C8)</f>
        <v/>
      </c>
    </row>
    <row r="9" ht="19.5" customFormat="1" customHeight="1" s="26"/>
    <row r="10" ht="19.5" customHeight="1">
      <c r="A10" s="12" t="inlineStr">
        <is>
          <t>Divine Coronet Board</t>
        </is>
      </c>
      <c r="B10" s="11" t="n"/>
      <c r="C10" s="11" t="n"/>
      <c r="D10" s="21">
        <f>IF(OR(B10="", B10=0, C10="", C10=0), "", (B10-C10)/C10)</f>
        <v/>
      </c>
    </row>
    <row r="11" ht="19.5" customHeight="1">
      <c r="A11" s="12" t="inlineStr">
        <is>
          <t>Demigod Genesis</t>
        </is>
      </c>
      <c r="B11" s="11" t="n"/>
      <c r="C11" s="11" t="n"/>
      <c r="D11" s="21">
        <f>IF(OR(B11="", B11=0, C11="", C11=0), "", (B11-C11)/C11)</f>
        <v/>
      </c>
    </row>
    <row r="12" ht="19.5" customHeight="1">
      <c r="A12" s="23" t="inlineStr">
        <is>
          <t>Order</t>
        </is>
      </c>
      <c r="B12" s="11" t="n"/>
      <c r="C12" s="11" t="n"/>
      <c r="D12" s="21">
        <f>IF(OR(B12="", B12=0, C12="", C12=0), "", (B12-C12)/C12)</f>
        <v/>
      </c>
    </row>
    <row r="13" ht="19.5" customHeight="1">
      <c r="A13" s="12" t="inlineStr">
        <is>
          <t>Archon Genesis</t>
        </is>
      </c>
      <c r="B13" s="11" t="n"/>
      <c r="C13" s="11" t="n"/>
      <c r="D13" s="21">
        <f>IF(OR(B13="", B13=0, C13="", C13=0), "", (B13-C13)/C13)</f>
        <v/>
      </c>
    </row>
    <row r="14" ht="19.5" customHeight="1">
      <c r="A14" s="23" t="inlineStr">
        <is>
          <t>Priest Genesis</t>
        </is>
      </c>
      <c r="B14" s="11" t="n"/>
      <c r="C14" s="11" t="n"/>
      <c r="D14" s="21">
        <f>IF(OR(B14="", B14=0, C14="", C14=0), "", (B14-C14)/C14)</f>
        <v/>
      </c>
    </row>
    <row r="15" ht="19.5" customHeight="1">
      <c r="A15" s="16" t="inlineStr">
        <is>
          <t>Disciple Genesis</t>
        </is>
      </c>
      <c r="B15" s="17" t="n"/>
      <c r="C15" s="17" t="n"/>
      <c r="D15" s="20">
        <f>IF(OR(B15="", B15=0, C15="", C15=0), "", (B15-C15)/C15)</f>
        <v/>
      </c>
    </row>
    <row r="16" ht="19.5" customHeight="1">
      <c r="A16" s="12" t="inlineStr">
        <is>
          <t>Acolyte Genesis</t>
        </is>
      </c>
      <c r="B16" s="11" t="n"/>
      <c r="C16" s="11" t="n"/>
      <c r="D16" s="21">
        <f>IF(OR(B16="", B16=0, C16="", C16=0), "", (B16-C16)/C16)</f>
        <v/>
      </c>
    </row>
    <row r="17" ht="19.5" customHeight="1">
      <c r="A17" s="12" t="inlineStr">
        <is>
          <t>Chaos</t>
        </is>
      </c>
      <c r="B17" s="11" t="n"/>
      <c r="C17" s="11" t="n"/>
      <c r="D17" s="21">
        <f>IF(OR(B17="", B17=0, C17="", C17=0), "", (B17-C17)/C17)</f>
        <v/>
      </c>
    </row>
    <row r="18" ht="18.75" customHeight="1">
      <c r="A18" s="23" t="inlineStr">
        <is>
          <t>Initiate Genesis</t>
        </is>
      </c>
      <c r="B18" s="11" t="n"/>
      <c r="C18" s="11" t="n"/>
      <c r="D18" s="21">
        <f>IF(OR(B18="", B18=0, C18="", C18=0), "", (B18-C18)/C18)</f>
        <v/>
      </c>
    </row>
    <row r="19" ht="18.75" customHeight="1">
      <c r="A19" s="12" t="inlineStr">
        <is>
          <t>Siege of Raneko</t>
        </is>
      </c>
      <c r="B19" s="11" t="n"/>
      <c r="C19" s="11" t="n"/>
      <c r="D19" s="21">
        <f>IF(OR(B19="", B19=0, C19="", C19=0), "", (B19-C19)/C19)</f>
        <v/>
      </c>
    </row>
    <row r="22">
      <c r="C22" s="22" t="n"/>
    </row>
  </sheetData>
  <mergeCells count="1">
    <mergeCell ref="B1:C1"/>
  </mergeCells>
  <conditionalFormatting sqref="B3:D8 B10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78,34</t>
        </is>
      </c>
      <c r="C4" s="11" t="inlineStr">
        <is>
          <t>337,51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22,85</t>
        </is>
      </c>
      <c r="C5" s="11" t="inlineStr">
        <is>
          <t>52,02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4,74</t>
        </is>
      </c>
      <c r="C6" s="11" t="inlineStr">
        <is>
          <t>4,02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1,47</t>
        </is>
      </c>
      <c r="C7" s="11" t="inlineStr">
        <is>
          <t>5,18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1,21</t>
        </is>
      </c>
      <c r="C8" s="31" t="inlineStr">
        <is>
          <t>1,56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1142,46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33,16</t>
        </is>
      </c>
      <c r="C10" s="11" t="inlineStr">
        <is>
          <t>51,74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12,0</t>
        </is>
      </c>
      <c r="C11" s="11" t="inlineStr">
        <is>
          <t>15,39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33,16</t>
        </is>
      </c>
      <c r="C12" s="11" t="inlineStr">
        <is>
          <t>51,74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33,16</t>
        </is>
      </c>
      <c r="C13" s="11" t="inlineStr">
        <is>
          <t>51,74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33,16</t>
        </is>
      </c>
      <c r="C14" s="11" t="inlineStr">
        <is>
          <t>51,74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33,16</t>
        </is>
      </c>
      <c r="C15" s="11" t="inlineStr">
        <is>
          <t>51,74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5,88</t>
        </is>
      </c>
      <c r="C16" s="11" t="inlineStr">
        <is>
          <t>11,26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33,16</t>
        </is>
      </c>
      <c r="C17" s="11" t="inlineStr">
        <is>
          <t>51,74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23,86</t>
        </is>
      </c>
      <c r="C18" s="31" t="inlineStr">
        <is>
          <t>32,82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27,32</t>
        </is>
      </c>
      <c r="C19" s="28" t="inlineStr">
        <is>
          <t>34,72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2,51</t>
        </is>
      </c>
      <c r="C20" s="11" t="inlineStr">
        <is>
          <t>2,95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2,94</t>
        </is>
      </c>
      <c r="C21" s="11" t="inlineStr">
        <is>
          <t>3,6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71,9</t>
        </is>
      </c>
      <c r="C4" s="11" t="inlineStr">
        <is>
          <t>281,46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20,97</t>
        </is>
      </c>
      <c r="C5" s="11" t="inlineStr">
        <is>
          <t>43,38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4,24</t>
        </is>
      </c>
      <c r="C6" s="11" t="inlineStr">
        <is>
          <t>4,65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1,5</t>
        </is>
      </c>
      <c r="C7" s="11" t="inlineStr">
        <is>
          <t>4,32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1,62</t>
        </is>
      </c>
      <c r="C8" s="31" t="inlineStr">
        <is>
          <t>1,54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1108,51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30,59</t>
        </is>
      </c>
      <c r="C10" s="11" t="inlineStr">
        <is>
          <t>29,21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10,94</t>
        </is>
      </c>
      <c r="C11" s="11" t="inlineStr">
        <is>
          <t>14,32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30,59</t>
        </is>
      </c>
      <c r="C12" s="11" t="inlineStr">
        <is>
          <t>29,21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30,59</t>
        </is>
      </c>
      <c r="C13" s="11" t="inlineStr">
        <is>
          <t>29,21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30,59</t>
        </is>
      </c>
      <c r="C14" s="11" t="inlineStr">
        <is>
          <t>29,21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30,59</t>
        </is>
      </c>
      <c r="C15" s="11" t="inlineStr">
        <is>
          <t>29,21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6,89</t>
        </is>
      </c>
      <c r="C16" s="11" t="inlineStr">
        <is>
          <t>9,48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30,59</t>
        </is>
      </c>
      <c r="C17" s="11" t="inlineStr">
        <is>
          <t>29,21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21,77</t>
        </is>
      </c>
      <c r="C18" s="31" t="inlineStr">
        <is>
          <t>28,03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25,07</t>
        </is>
      </c>
      <c r="C19" s="28" t="inlineStr">
        <is>
          <t>28,96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2,12</t>
        </is>
      </c>
      <c r="C20" s="11" t="inlineStr">
        <is>
          <t>2,28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2,82</t>
        </is>
      </c>
      <c r="C21" s="11" t="inlineStr">
        <is>
          <t>3,02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76,06</t>
        </is>
      </c>
      <c r="C4" s="11" t="inlineStr">
        <is>
          <t>269,63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20,48</t>
        </is>
      </c>
      <c r="C5" s="11" t="inlineStr">
        <is>
          <t>41,55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3,82</t>
        </is>
      </c>
      <c r="C6" s="11" t="inlineStr">
        <is>
          <t>4,43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1,46</t>
        </is>
      </c>
      <c r="C7" s="11" t="inlineStr">
        <is>
          <t>4,14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2,25</t>
        </is>
      </c>
      <c r="C8" s="31" t="inlineStr">
        <is>
          <t>2,16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1023,86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29,72</t>
        </is>
      </c>
      <c r="C10" s="11" t="inlineStr">
        <is>
          <t>58,33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10,69</t>
        </is>
      </c>
      <c r="C11" s="11" t="inlineStr">
        <is>
          <t>13,72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29,72</t>
        </is>
      </c>
      <c r="C12" s="11" t="inlineStr">
        <is>
          <t>58,33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29,72</t>
        </is>
      </c>
      <c r="C13" s="11" t="inlineStr">
        <is>
          <t>58,33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29,72</t>
        </is>
      </c>
      <c r="C14" s="11" t="inlineStr">
        <is>
          <t>58,33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29,72</t>
        </is>
      </c>
      <c r="C15" s="11" t="inlineStr">
        <is>
          <t>58,33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7,61</t>
        </is>
      </c>
      <c r="C16" s="11" t="inlineStr">
        <is>
          <t>9,08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29,72</t>
        </is>
      </c>
      <c r="C17" s="11" t="inlineStr">
        <is>
          <t>58,33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21,49</t>
        </is>
      </c>
      <c r="C18" s="31" t="inlineStr">
        <is>
          <t>26,86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24,75</t>
        </is>
      </c>
      <c r="C19" s="28" t="inlineStr">
        <is>
          <t>27,74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2,15</t>
        </is>
      </c>
      <c r="C20" s="11" t="inlineStr">
        <is>
          <t>2,07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2,84</t>
        </is>
      </c>
      <c r="C21" s="11" t="inlineStr">
        <is>
          <t>2,9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82,24</t>
        </is>
      </c>
      <c r="C4" s="11" t="inlineStr">
        <is>
          <t>271,39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20,57</t>
        </is>
      </c>
      <c r="C5" s="11" t="inlineStr">
        <is>
          <t>41,83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4,08</t>
        </is>
      </c>
      <c r="C6" s="11" t="inlineStr">
        <is>
          <t>4,45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1,47</t>
        </is>
      </c>
      <c r="C7" s="11" t="inlineStr">
        <is>
          <t>4,17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2,32</t>
        </is>
      </c>
      <c r="C8" s="31" t="inlineStr">
        <is>
          <t>2,22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1028,32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29,85</t>
        </is>
      </c>
      <c r="C10" s="11" t="inlineStr">
        <is>
          <t>28,82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10,73</t>
        </is>
      </c>
      <c r="C11" s="11" t="inlineStr">
        <is>
          <t>13,81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29,85</t>
        </is>
      </c>
      <c r="C12" s="11" t="inlineStr">
        <is>
          <t>28,82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29,85</t>
        </is>
      </c>
      <c r="C13" s="11" t="inlineStr">
        <is>
          <t>28,82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29,85</t>
        </is>
      </c>
      <c r="C14" s="11" t="inlineStr">
        <is>
          <t>28,82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29,85</t>
        </is>
      </c>
      <c r="C15" s="11" t="inlineStr">
        <is>
          <t>28,82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7,64</t>
        </is>
      </c>
      <c r="C16" s="11" t="inlineStr">
        <is>
          <t>9,14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29,85</t>
        </is>
      </c>
      <c r="C17" s="11" t="inlineStr">
        <is>
          <t>28,82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21,58</t>
        </is>
      </c>
      <c r="C18" s="31" t="inlineStr">
        <is>
          <t>27,03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24,85</t>
        </is>
      </c>
      <c r="C19" s="28" t="inlineStr">
        <is>
          <t>27,92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2,16</t>
        </is>
      </c>
      <c r="C20" s="11" t="inlineStr">
        <is>
          <t>2,09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2,85</t>
        </is>
      </c>
      <c r="C21" s="11" t="inlineStr">
        <is>
          <t>2,75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83,64</t>
        </is>
      </c>
      <c r="C4" s="11" t="inlineStr">
        <is>
          <t>273,2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20,92</t>
        </is>
      </c>
      <c r="C5" s="11" t="inlineStr">
        <is>
          <t>42,1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4,13</t>
        </is>
      </c>
      <c r="C6" s="11" t="inlineStr">
        <is>
          <t>4,48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1,73</t>
        </is>
      </c>
      <c r="C7" s="11" t="inlineStr">
        <is>
          <t>4,19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1,58</t>
        </is>
      </c>
      <c r="C8" s="31" t="inlineStr">
        <is>
          <t>2,23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1045,91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30,36</t>
        </is>
      </c>
      <c r="C10" s="11" t="inlineStr">
        <is>
          <t>28,89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10,92</t>
        </is>
      </c>
      <c r="C11" s="11" t="inlineStr">
        <is>
          <t>13,9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30,36</t>
        </is>
      </c>
      <c r="C12" s="11" t="inlineStr">
        <is>
          <t>28,89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30,36</t>
        </is>
      </c>
      <c r="C13" s="11" t="inlineStr">
        <is>
          <t>28,89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30,36</t>
        </is>
      </c>
      <c r="C14" s="11" t="inlineStr">
        <is>
          <t>28,89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30,36</t>
        </is>
      </c>
      <c r="C15" s="11" t="inlineStr">
        <is>
          <t>28,89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7,77</t>
        </is>
      </c>
      <c r="C16" s="11" t="inlineStr">
        <is>
          <t>9,2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30,36</t>
        </is>
      </c>
      <c r="C17" s="11" t="inlineStr">
        <is>
          <t>28,89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21,95</t>
        </is>
      </c>
      <c r="C18" s="31" t="inlineStr">
        <is>
          <t>27,21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25,28</t>
        </is>
      </c>
      <c r="C19" s="28" t="inlineStr">
        <is>
          <t>28,11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2,2</t>
        </is>
      </c>
      <c r="C20" s="11" t="inlineStr">
        <is>
          <t>2,1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2,9</t>
        </is>
      </c>
      <c r="C21" s="11" t="inlineStr">
        <is>
          <t>2,67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88,77</t>
        </is>
      </c>
      <c r="C4" s="11" t="inlineStr">
        <is>
          <t>280,19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20,92</t>
        </is>
      </c>
      <c r="C5" s="11" t="inlineStr">
        <is>
          <t>43,18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4,34</t>
        </is>
      </c>
      <c r="C6" s="11" t="inlineStr">
        <is>
          <t>4,1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1,49</t>
        </is>
      </c>
      <c r="C7" s="11" t="inlineStr">
        <is>
          <t>4,3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2,86</t>
        </is>
      </c>
      <c r="C8" s="31" t="inlineStr">
        <is>
          <t>2,18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777,13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30,52</t>
        </is>
      </c>
      <c r="C10" s="11" t="inlineStr">
        <is>
          <t>42,28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10,92</t>
        </is>
      </c>
      <c r="C11" s="11" t="inlineStr">
        <is>
          <t>14,26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30,52</t>
        </is>
      </c>
      <c r="C12" s="11" t="inlineStr">
        <is>
          <t>42,28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30,52</t>
        </is>
      </c>
      <c r="C13" s="11" t="inlineStr">
        <is>
          <t>42,28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30,52</t>
        </is>
      </c>
      <c r="C14" s="11" t="inlineStr">
        <is>
          <t>42,28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30,52</t>
        </is>
      </c>
      <c r="C15" s="11" t="inlineStr">
        <is>
          <t>42,28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7,77</t>
        </is>
      </c>
      <c r="C16" s="11" t="inlineStr">
        <is>
          <t>9,43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30,52</t>
        </is>
      </c>
      <c r="C17" s="11" t="inlineStr">
        <is>
          <t>42,28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21,96</t>
        </is>
      </c>
      <c r="C18" s="31" t="inlineStr">
        <is>
          <t>27,91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20,86</t>
        </is>
      </c>
      <c r="C19" s="28" t="inlineStr">
        <is>
          <t>28,65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1,84</t>
        </is>
      </c>
      <c r="C20" s="11" t="inlineStr">
        <is>
          <t>2,14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2,84</t>
        </is>
      </c>
      <c r="C21" s="11" t="inlineStr">
        <is>
          <t>2,74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0"/>
    <pageSetUpPr/>
  </sheetPr>
  <dimension ref="A1:D2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2" min="1" max="1"/>
    <col width="12.1640625" bestFit="1" customWidth="1" style="3" min="2" max="3"/>
    <col width="11.5" bestFit="1" customWidth="1" style="22" min="4" max="4"/>
    <col width="23.5" bestFit="1" customWidth="1" min="6" max="6"/>
  </cols>
  <sheetData>
    <row r="1" ht="19.5" customHeight="1">
      <c r="A1" s="13" t="n"/>
      <c r="B1" s="45" t="inlineStr">
        <is>
          <t>Currencies</t>
        </is>
      </c>
      <c r="C1" s="43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87,53</t>
        </is>
      </c>
      <c r="C4" s="11" t="inlineStr">
        <is>
          <t>278,15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20,63</t>
        </is>
      </c>
      <c r="C5" s="11" t="inlineStr">
        <is>
          <t>42,87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4,28</t>
        </is>
      </c>
      <c r="C6" s="11" t="inlineStr">
        <is>
          <t>4,07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1,47</t>
        </is>
      </c>
      <c r="C7" s="11" t="inlineStr">
        <is>
          <t>4,27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2,83</t>
        </is>
      </c>
      <c r="C8" s="31" t="inlineStr">
        <is>
          <t>2,16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766,26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Demigod Genesis</t>
        </is>
      </c>
      <c r="B10" s="11" t="inlineStr">
        <is>
          <t>29,91</t>
        </is>
      </c>
      <c r="C10" s="11" t="inlineStr">
        <is>
          <t>44,18</t>
        </is>
      </c>
      <c r="D10" s="21">
        <f>IF(OR(B10="", B10=0, C10="", C10=0), "", (B10-C10)/C10)</f>
        <v/>
      </c>
    </row>
    <row r="11" ht="19.5" customHeight="1">
      <c r="A11" s="12" t="inlineStr">
        <is>
          <t>Order</t>
        </is>
      </c>
      <c r="B11" s="11" t="inlineStr">
        <is>
          <t>10,77</t>
        </is>
      </c>
      <c r="C11" s="11" t="inlineStr">
        <is>
          <t>14,16</t>
        </is>
      </c>
      <c r="D11" s="21">
        <f>IF(OR(B11="", B11=0, C11="", C11=0), "", (B11-C11)/C11)</f>
        <v/>
      </c>
    </row>
    <row r="12" ht="19.5" customHeight="1">
      <c r="A12" s="12" t="inlineStr">
        <is>
          <t>Archon Genesis</t>
        </is>
      </c>
      <c r="B12" s="11" t="inlineStr">
        <is>
          <t>29,91</t>
        </is>
      </c>
      <c r="C12" s="11" t="inlineStr">
        <is>
          <t>44,18</t>
        </is>
      </c>
      <c r="D12" s="21">
        <f>IF(OR(B12="", B12=0, C12="", C12=0), "", (B12-C12)/C12)</f>
        <v/>
      </c>
    </row>
    <row r="13" ht="19.5" customHeight="1">
      <c r="A13" s="12" t="inlineStr">
        <is>
          <t>Priest Genesis</t>
        </is>
      </c>
      <c r="B13" s="11" t="inlineStr">
        <is>
          <t>29,91</t>
        </is>
      </c>
      <c r="C13" s="11" t="inlineStr">
        <is>
          <t>44,18</t>
        </is>
      </c>
      <c r="D13" s="21">
        <f>IF(OR(B13="", B13=0, C13="", C13=0), "", (B13-C13)/C13)</f>
        <v/>
      </c>
    </row>
    <row r="14" ht="19.5" customHeight="1">
      <c r="A14" s="12" t="inlineStr">
        <is>
          <t>Disciple Genesis</t>
        </is>
      </c>
      <c r="B14" s="11" t="inlineStr">
        <is>
          <t>29,91</t>
        </is>
      </c>
      <c r="C14" s="11" t="inlineStr">
        <is>
          <t>44,18</t>
        </is>
      </c>
      <c r="D14" s="21">
        <f>IF(OR(B14="", B14=0, C14="", C14=0), "", (B14-C14)/C14)</f>
        <v/>
      </c>
    </row>
    <row r="15" ht="19.5" customHeight="1">
      <c r="A15" s="12" t="inlineStr">
        <is>
          <t>Acolyte Genesis</t>
        </is>
      </c>
      <c r="B15" s="11" t="inlineStr">
        <is>
          <t>29,91</t>
        </is>
      </c>
      <c r="C15" s="11" t="inlineStr">
        <is>
          <t>44,18</t>
        </is>
      </c>
      <c r="D15" s="21">
        <f>IF(OR(B15="", B15=0, C15="", C15=0), "", (B15-C15)/C15)</f>
        <v/>
      </c>
    </row>
    <row r="16" ht="19.5" customHeight="1">
      <c r="A16" s="12" t="inlineStr">
        <is>
          <t>Chaos</t>
        </is>
      </c>
      <c r="B16" s="11" t="inlineStr">
        <is>
          <t>7,66</t>
        </is>
      </c>
      <c r="C16" s="11" t="inlineStr">
        <is>
          <t>9,37</t>
        </is>
      </c>
      <c r="D16" s="21">
        <f>IF(OR(B16="", B16=0, C16="", C16=0), "", (B16-C16)/C16)</f>
        <v/>
      </c>
    </row>
    <row r="17" ht="19.5" customHeight="1">
      <c r="A17" s="12" t="inlineStr">
        <is>
          <t>Initiate Genesis</t>
        </is>
      </c>
      <c r="B17" s="11" t="inlineStr">
        <is>
          <t>29,91</t>
        </is>
      </c>
      <c r="C17" s="11" t="inlineStr">
        <is>
          <t>44,18</t>
        </is>
      </c>
      <c r="D17" s="21">
        <f>IF(OR(B17="", B17=0, C17="", C17=0), "", (B17-C17)/C17)</f>
        <v/>
      </c>
    </row>
    <row r="18" ht="18.75" customHeight="1" thickBot="1">
      <c r="A18" s="30" t="inlineStr">
        <is>
          <t>Siege of Raneko</t>
        </is>
      </c>
      <c r="B18" s="31" t="inlineStr">
        <is>
          <t>22,12</t>
        </is>
      </c>
      <c r="C18" s="31" t="inlineStr">
        <is>
          <t>27,7</t>
        </is>
      </c>
      <c r="D18" s="32">
        <f>IF(OR(B18="", B18=0, C18="", C18=0), "", (B18-C18)/C18)</f>
        <v/>
      </c>
    </row>
    <row r="19" ht="15.75" customHeight="1" thickTop="1">
      <c r="A19" s="27" t="inlineStr">
        <is>
          <t>Frosty Fruit</t>
        </is>
      </c>
      <c r="B19" s="28" t="inlineStr">
        <is>
          <t>20,56</t>
        </is>
      </c>
      <c r="C19" s="28" t="inlineStr">
        <is>
          <t>28,45</t>
        </is>
      </c>
      <c r="D19" s="33">
        <f>IF(OR(B19="", B19=0, C19="", C19=0), "", (B19-C19)/C19)</f>
        <v/>
      </c>
    </row>
    <row r="20">
      <c r="A20" s="12" t="inlineStr">
        <is>
          <t>Zid</t>
        </is>
      </c>
      <c r="B20" s="11" t="inlineStr">
        <is>
          <t>1,83</t>
        </is>
      </c>
      <c r="C20" s="11" t="inlineStr">
        <is>
          <t>2,13</t>
        </is>
      </c>
      <c r="D20" s="34">
        <f>IF(OR(B20="", B20=0, C20="", C20=0), "", (B20-C20)/C20)</f>
        <v/>
      </c>
    </row>
    <row r="21">
      <c r="A21" s="12" t="inlineStr">
        <is>
          <t>Automabunn</t>
        </is>
      </c>
      <c r="B21" s="11" t="inlineStr">
        <is>
          <t>2,83</t>
        </is>
      </c>
      <c r="C21" s="11" t="inlineStr">
        <is>
          <t>2,74</t>
        </is>
      </c>
      <c r="D21" s="34">
        <f>IF(OR(B21="", B21=0, C21="", C21=0), "", (B21-C21)/C21)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2024-02-14T13:50:14Z</dcterms:created>
  <dcterms:modified xmlns:dcterms="http://purl.org/dc/terms/" xmlns:xsi="http://www.w3.org/2001/XMLSchema-instance" xsi:type="dcterms:W3CDTF">2024-02-27T12:31:31Z</dcterms:modified>
  <cp:lastModifiedBy>Eugene Galaxy</cp:lastModifiedBy>
</cp:coreProperties>
</file>