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88d59eb7980e77d/Families/30_Seanachan/桃園高中/自主學習計畫_Rubiks Cube Everywhere/10_學習過程記錄/30_Rubiks Cube by javascript/20_Code/Github/t907/reference/"/>
    </mc:Choice>
  </mc:AlternateContent>
  <xr:revisionPtr revIDLastSave="27" documentId="13_ncr:1_{80AD8DC7-6E3A-4971-AB1F-C81AE6AAD718}" xr6:coauthVersionLast="47" xr6:coauthVersionMax="47" xr10:uidLastSave="{07E04537-3ECA-4733-9712-44C2DB5F79C4}"/>
  <bookViews>
    <workbookView xWindow="-110" yWindow="-110" windowWidth="17900" windowHeight="11020" xr2:uid="{00000000-000D-0000-FFFF-FFFF00000000}"/>
  </bookViews>
  <sheets>
    <sheet name="Sheet1" sheetId="1" r:id="rId1"/>
  </sheets>
  <definedNames>
    <definedName name="_xlnm.Print_Area" localSheetId="0">Sheet1!$B$1:$R$32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I31" i="1"/>
  <c r="D31" i="1"/>
  <c r="N25" i="1"/>
  <c r="I25" i="1"/>
  <c r="D25" i="1"/>
  <c r="N19" i="1"/>
  <c r="I19" i="1"/>
  <c r="D19" i="1"/>
  <c r="N13" i="1"/>
  <c r="I13" i="1"/>
  <c r="K29" i="1"/>
  <c r="I29" i="1"/>
  <c r="F29" i="1"/>
  <c r="E29" i="1"/>
  <c r="O28" i="1"/>
  <c r="N28" i="1"/>
  <c r="F28" i="1"/>
  <c r="E28" i="1"/>
  <c r="O27" i="1"/>
  <c r="N27" i="1"/>
  <c r="K27" i="1"/>
  <c r="I27" i="1"/>
  <c r="K23" i="1"/>
  <c r="I23" i="1"/>
  <c r="F23" i="1"/>
  <c r="E23" i="1"/>
  <c r="O22" i="1"/>
  <c r="N22" i="1"/>
  <c r="F22" i="1"/>
  <c r="E22" i="1"/>
  <c r="O21" i="1"/>
  <c r="N21" i="1"/>
  <c r="K21" i="1"/>
  <c r="I21" i="1"/>
  <c r="K17" i="1"/>
  <c r="I17" i="1"/>
  <c r="F17" i="1"/>
  <c r="E17" i="1"/>
  <c r="O16" i="1"/>
  <c r="N16" i="1"/>
  <c r="F16" i="1"/>
  <c r="E16" i="1"/>
  <c r="O15" i="1"/>
  <c r="N15" i="1"/>
  <c r="K15" i="1"/>
  <c r="I15" i="1"/>
  <c r="O10" i="1"/>
  <c r="N10" i="1"/>
  <c r="O9" i="1"/>
  <c r="N9" i="1"/>
  <c r="K11" i="1"/>
  <c r="I11" i="1"/>
  <c r="K9" i="1"/>
  <c r="I9" i="1"/>
  <c r="F11" i="1"/>
  <c r="E11" i="1"/>
  <c r="E10" i="1"/>
  <c r="D13" i="1" s="1"/>
  <c r="F10" i="1"/>
</calcChain>
</file>

<file path=xl/sharedStrings.xml><?xml version="1.0" encoding="utf-8"?>
<sst xmlns="http://schemas.openxmlformats.org/spreadsheetml/2006/main" count="17" uniqueCount="8">
  <si>
    <t>css: matrix3d coordinates</t>
    <phoneticPr fontId="1" type="noConversion"/>
  </si>
  <si>
    <t>X- rotation</t>
    <phoneticPr fontId="1" type="noConversion"/>
  </si>
  <si>
    <t>Y- rotation</t>
    <phoneticPr fontId="1" type="noConversion"/>
  </si>
  <si>
    <t>Z- rotation</t>
    <phoneticPr fontId="1" type="noConversion"/>
  </si>
  <si>
    <t>cos</t>
    <phoneticPr fontId="1" type="noConversion"/>
  </si>
  <si>
    <t>sin</t>
    <phoneticPr fontId="1" type="noConversion"/>
  </si>
  <si>
    <t>-sin</t>
    <phoneticPr fontId="1" type="noConversion"/>
  </si>
  <si>
    <t>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</si>
</sst>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shrinkToFit="1"/>
    </xf>
  </cellXfs>
  <cellStyles count="1">
    <cellStyle name="一般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1"/>
  <sheetViews>
    <sheetView showGridLines="0" tabSelected="1" topLeftCell="A18" workbookViewId="0">
      <selection activeCell="U21" sqref="U21"/>
    </sheetView>
  </sheetViews>
  <sheetFormatPr defaultRowHeight="14.5" x14ac:dyDescent="0.3"/>
  <cols>
    <col min="1" max="3" width="7.296875" style="2" customWidth="1"/>
    <col min="4" max="7" width="9.19921875" style="2" customWidth="1"/>
    <col min="8" max="8" width="2.69921875" style="2" customWidth="1"/>
    <col min="9" max="12" width="9.19921875" style="2" customWidth="1"/>
    <col min="13" max="13" width="2.69921875" style="2" customWidth="1"/>
    <col min="14" max="17" width="9.19921875" style="2" customWidth="1"/>
    <col min="18" max="18" width="5.69921875" style="2" customWidth="1"/>
    <col min="19" max="16384" width="8.796875" style="2"/>
  </cols>
  <sheetData>
    <row r="1" spans="1:23" x14ac:dyDescent="0.3">
      <c r="A1" s="1"/>
      <c r="C1" s="1"/>
      <c r="D1" s="3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3" customFormat="1" x14ac:dyDescent="0.3">
      <c r="B2" s="2"/>
      <c r="D2" s="3" t="s">
        <v>1</v>
      </c>
      <c r="I2" s="3" t="s">
        <v>2</v>
      </c>
      <c r="N2" s="3" t="s">
        <v>3</v>
      </c>
    </row>
    <row r="3" spans="1:23" x14ac:dyDescent="0.3">
      <c r="A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C4" s="9" t="s">
        <v>7</v>
      </c>
      <c r="D4" s="4">
        <v>1</v>
      </c>
      <c r="E4" s="4">
        <v>0</v>
      </c>
      <c r="F4" s="4">
        <v>0</v>
      </c>
      <c r="G4" s="4">
        <v>0</v>
      </c>
      <c r="H4" s="1"/>
      <c r="I4" s="4" t="s">
        <v>4</v>
      </c>
      <c r="J4" s="4">
        <v>0</v>
      </c>
      <c r="K4" s="4" t="s">
        <v>5</v>
      </c>
      <c r="L4" s="4">
        <v>0</v>
      </c>
      <c r="M4" s="1"/>
      <c r="N4" s="4" t="s">
        <v>4</v>
      </c>
      <c r="O4" s="5" t="s">
        <v>6</v>
      </c>
      <c r="P4" s="4">
        <v>0</v>
      </c>
      <c r="Q4" s="4">
        <v>0</v>
      </c>
      <c r="R4" s="1"/>
      <c r="S4" s="1"/>
      <c r="T4" s="1"/>
      <c r="U4" s="1"/>
      <c r="V4" s="1"/>
      <c r="W4" s="1"/>
    </row>
    <row r="5" spans="1:23" x14ac:dyDescent="0.3">
      <c r="A5" s="1"/>
      <c r="C5" s="9"/>
      <c r="D5" s="4">
        <v>0</v>
      </c>
      <c r="E5" s="4" t="s">
        <v>4</v>
      </c>
      <c r="F5" s="5" t="s">
        <v>6</v>
      </c>
      <c r="G5" s="4">
        <v>0</v>
      </c>
      <c r="H5" s="1"/>
      <c r="I5" s="4">
        <v>0</v>
      </c>
      <c r="J5" s="4">
        <v>1</v>
      </c>
      <c r="K5" s="5">
        <v>0</v>
      </c>
      <c r="L5" s="4">
        <v>0</v>
      </c>
      <c r="M5" s="1"/>
      <c r="N5" s="4" t="s">
        <v>5</v>
      </c>
      <c r="O5" s="4" t="s">
        <v>4</v>
      </c>
      <c r="P5" s="5">
        <v>0</v>
      </c>
      <c r="Q5" s="4">
        <v>0</v>
      </c>
      <c r="R5" s="1"/>
      <c r="S5" s="1"/>
      <c r="T5" s="1"/>
      <c r="U5" s="1"/>
      <c r="V5" s="1"/>
      <c r="W5" s="1"/>
    </row>
    <row r="6" spans="1:23" x14ac:dyDescent="0.3">
      <c r="A6" s="1"/>
      <c r="C6" s="9"/>
      <c r="D6" s="4">
        <v>0</v>
      </c>
      <c r="E6" s="4" t="s">
        <v>5</v>
      </c>
      <c r="F6" s="4" t="s">
        <v>4</v>
      </c>
      <c r="G6" s="4">
        <v>0</v>
      </c>
      <c r="H6" s="1"/>
      <c r="I6" s="5" t="s">
        <v>6</v>
      </c>
      <c r="J6" s="4">
        <v>0</v>
      </c>
      <c r="K6" s="4" t="s">
        <v>4</v>
      </c>
      <c r="L6" s="4">
        <v>0</v>
      </c>
      <c r="M6" s="1"/>
      <c r="N6" s="4">
        <v>0</v>
      </c>
      <c r="O6" s="4">
        <v>0</v>
      </c>
      <c r="P6" s="4">
        <v>1</v>
      </c>
      <c r="Q6" s="4">
        <v>0</v>
      </c>
      <c r="R6" s="1"/>
      <c r="S6" s="1"/>
      <c r="T6" s="1"/>
      <c r="U6" s="1"/>
      <c r="V6" s="1"/>
      <c r="W6" s="1"/>
    </row>
    <row r="7" spans="1:23" x14ac:dyDescent="0.3">
      <c r="A7" s="1"/>
      <c r="C7" s="9"/>
      <c r="D7" s="4">
        <v>0</v>
      </c>
      <c r="E7" s="4">
        <v>0</v>
      </c>
      <c r="F7" s="4">
        <v>0</v>
      </c>
      <c r="G7" s="4">
        <v>1</v>
      </c>
      <c r="H7" s="1"/>
      <c r="I7" s="4">
        <v>0</v>
      </c>
      <c r="J7" s="4">
        <v>0</v>
      </c>
      <c r="K7" s="4">
        <v>0</v>
      </c>
      <c r="L7" s="4">
        <v>1</v>
      </c>
      <c r="M7" s="1"/>
      <c r="N7" s="4">
        <v>0</v>
      </c>
      <c r="O7" s="4">
        <v>0</v>
      </c>
      <c r="P7" s="4">
        <v>0</v>
      </c>
      <c r="Q7" s="4">
        <v>1</v>
      </c>
      <c r="R7" s="1"/>
      <c r="S7" s="1"/>
      <c r="T7" s="1"/>
      <c r="U7" s="1"/>
      <c r="V7" s="1"/>
      <c r="W7" s="1"/>
    </row>
    <row r="8" spans="1:23" x14ac:dyDescent="0.3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C9" s="4">
        <v>180</v>
      </c>
      <c r="D9" s="4">
        <v>1</v>
      </c>
      <c r="E9" s="4">
        <v>0</v>
      </c>
      <c r="F9" s="4">
        <v>0</v>
      </c>
      <c r="G9" s="4">
        <v>0</v>
      </c>
      <c r="H9" s="1"/>
      <c r="I9" s="7">
        <f>ROUND(COS(PI()*$C9/180),0)</f>
        <v>-1</v>
      </c>
      <c r="J9" s="4">
        <v>0</v>
      </c>
      <c r="K9" s="7">
        <f>ROUND(SIN(PI()*$C9/180),0)</f>
        <v>0</v>
      </c>
      <c r="L9" s="4">
        <v>0</v>
      </c>
      <c r="M9" s="1"/>
      <c r="N9" s="7">
        <f>ROUND(COS(PI()*$C9/180),0)</f>
        <v>-1</v>
      </c>
      <c r="O9" s="8">
        <f>ROUND(-SIN(PI()*$C9/180),0)</f>
        <v>0</v>
      </c>
      <c r="P9" s="4">
        <v>0</v>
      </c>
      <c r="Q9" s="4">
        <v>0</v>
      </c>
      <c r="R9" s="1"/>
      <c r="S9" s="1"/>
      <c r="T9" s="1"/>
      <c r="U9" s="1"/>
      <c r="V9" s="1"/>
      <c r="W9" s="1"/>
    </row>
    <row r="10" spans="1:23" x14ac:dyDescent="0.3">
      <c r="A10" s="1"/>
      <c r="C10" s="4">
        <v>180</v>
      </c>
      <c r="D10" s="4">
        <v>0</v>
      </c>
      <c r="E10" s="7">
        <f>ROUND(COS(PI()*$C9/180),0)</f>
        <v>-1</v>
      </c>
      <c r="F10" s="8">
        <f>ROUND(-SIN(PI()*$C9/180),0)</f>
        <v>0</v>
      </c>
      <c r="G10" s="4">
        <v>0</v>
      </c>
      <c r="H10" s="1"/>
      <c r="I10" s="4">
        <v>0</v>
      </c>
      <c r="J10" s="4">
        <v>1</v>
      </c>
      <c r="K10" s="5">
        <v>0</v>
      </c>
      <c r="L10" s="4">
        <v>0</v>
      </c>
      <c r="M10" s="1"/>
      <c r="N10" s="7">
        <f>ROUND(SIN(PI()*$C9/180),0)</f>
        <v>0</v>
      </c>
      <c r="O10" s="7">
        <f>ROUND(COS(PI()*$C9/180),0)</f>
        <v>-1</v>
      </c>
      <c r="P10" s="5">
        <v>0</v>
      </c>
      <c r="Q10" s="4">
        <v>0</v>
      </c>
      <c r="R10" s="1"/>
      <c r="S10" s="1"/>
      <c r="T10" s="1"/>
      <c r="U10" s="1"/>
      <c r="V10" s="1"/>
      <c r="W10" s="1"/>
    </row>
    <row r="11" spans="1:23" x14ac:dyDescent="0.3">
      <c r="A11" s="1"/>
      <c r="C11" s="4">
        <v>180</v>
      </c>
      <c r="D11" s="4">
        <v>0</v>
      </c>
      <c r="E11" s="7">
        <f>ROUND(SIN(PI()*$C9/180),0)</f>
        <v>0</v>
      </c>
      <c r="F11" s="7">
        <f>ROUND(COS(PI()*$C9/180),0)</f>
        <v>-1</v>
      </c>
      <c r="G11" s="4">
        <v>0</v>
      </c>
      <c r="H11" s="1"/>
      <c r="I11" s="8">
        <f>ROUND(-SIN(PI()*$C9/180),0)</f>
        <v>0</v>
      </c>
      <c r="J11" s="4">
        <v>0</v>
      </c>
      <c r="K11" s="7">
        <f>ROUND(COS(PI()*$C9/180),0)</f>
        <v>-1</v>
      </c>
      <c r="L11" s="4">
        <v>0</v>
      </c>
      <c r="M11" s="1"/>
      <c r="N11" s="4">
        <v>0</v>
      </c>
      <c r="O11" s="4">
        <v>0</v>
      </c>
      <c r="P11" s="4">
        <v>1</v>
      </c>
      <c r="Q11" s="4">
        <v>0</v>
      </c>
      <c r="R11" s="1"/>
      <c r="S11" s="1"/>
      <c r="T11" s="1"/>
      <c r="U11" s="1"/>
      <c r="V11" s="1"/>
      <c r="W11" s="1"/>
    </row>
    <row r="12" spans="1:23" x14ac:dyDescent="0.3">
      <c r="A12" s="1"/>
      <c r="C12" s="4">
        <v>180</v>
      </c>
      <c r="D12" s="4">
        <v>0</v>
      </c>
      <c r="E12" s="4">
        <v>0</v>
      </c>
      <c r="F12" s="4">
        <v>0</v>
      </c>
      <c r="G12" s="4">
        <v>1</v>
      </c>
      <c r="H12" s="1"/>
      <c r="I12" s="4">
        <v>0</v>
      </c>
      <c r="J12" s="4">
        <v>0</v>
      </c>
      <c r="K12" s="4">
        <v>0</v>
      </c>
      <c r="L12" s="4">
        <v>1</v>
      </c>
      <c r="M12" s="1"/>
      <c r="N12" s="4">
        <v>0</v>
      </c>
      <c r="O12" s="4">
        <v>0</v>
      </c>
      <c r="P12" s="4">
        <v>0</v>
      </c>
      <c r="Q12" s="4">
        <v>1</v>
      </c>
      <c r="R12" s="1"/>
      <c r="S12" s="1"/>
      <c r="T12" s="1"/>
      <c r="U12" s="1"/>
      <c r="V12" s="1"/>
      <c r="W12" s="1"/>
    </row>
    <row r="13" spans="1:23" x14ac:dyDescent="0.3">
      <c r="A13" s="1"/>
      <c r="C13" s="10"/>
      <c r="D13" s="11" t="str">
        <f>"=matrix3d(" &amp; _xlfn.TEXTJOIN(", ", TRUE,D9:G12) &amp; ")"</f>
        <v>=matrix3d(1, 0, 0, 0, 0, -1, 0, 0, 0, 0, -1, 0, 0, 0, 0, 1)</v>
      </c>
      <c r="E13" s="11"/>
      <c r="F13" s="11"/>
      <c r="G13" s="11"/>
      <c r="H13" s="1"/>
      <c r="I13" s="11" t="str">
        <f>"=matrix3d(" &amp; _xlfn.TEXTJOIN(", ", TRUE,I9:L12) &amp; ")"</f>
        <v>=matrix3d(-1, 0, 0, 0, 0, 1, 0, 0, 0, 0, -1, 0, 0, 0, 0, 1)</v>
      </c>
      <c r="J13" s="11"/>
      <c r="K13" s="11"/>
      <c r="L13" s="11"/>
      <c r="M13" s="1"/>
      <c r="N13" s="11" t="str">
        <f>"=matrix3d(" &amp; _xlfn.TEXTJOIN(", ", TRUE,N9:Q12) &amp; ")"</f>
        <v>=matrix3d(-1, 0, 0, 0, 0, -1, 0, 0, 0, 0, 1, 0, 0, 0, 0, 1)</v>
      </c>
      <c r="O13" s="11"/>
      <c r="P13" s="11"/>
      <c r="Q13" s="11"/>
      <c r="R13" s="1"/>
      <c r="S13" s="1"/>
      <c r="T13" s="1"/>
      <c r="U13" s="1"/>
      <c r="V13" s="1"/>
      <c r="W13" s="1"/>
    </row>
    <row r="14" spans="1:23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C15" s="4">
        <v>-180</v>
      </c>
      <c r="D15" s="6">
        <v>1</v>
      </c>
      <c r="E15" s="6">
        <v>0</v>
      </c>
      <c r="F15" s="6">
        <v>0</v>
      </c>
      <c r="G15" s="6">
        <v>0</v>
      </c>
      <c r="H15" s="1"/>
      <c r="I15" s="7">
        <f>ROUND(COS(PI()*$C15/180),0)</f>
        <v>-1</v>
      </c>
      <c r="J15" s="6">
        <v>0</v>
      </c>
      <c r="K15" s="7">
        <f>ROUND(SIN(PI()*$C15/180),0)</f>
        <v>0</v>
      </c>
      <c r="L15" s="6">
        <v>0</v>
      </c>
      <c r="M15" s="1"/>
      <c r="N15" s="7">
        <f>ROUND(COS(PI()*$C15/180),0)</f>
        <v>-1</v>
      </c>
      <c r="O15" s="8">
        <f>ROUND(-SIN(PI()*$C15/180),0)</f>
        <v>0</v>
      </c>
      <c r="P15" s="6">
        <v>0</v>
      </c>
      <c r="Q15" s="6">
        <v>0</v>
      </c>
      <c r="R15" s="1"/>
      <c r="S15" s="1"/>
      <c r="T15" s="1"/>
      <c r="U15" s="1"/>
      <c r="V15" s="1"/>
      <c r="W15" s="1"/>
    </row>
    <row r="16" spans="1:23" x14ac:dyDescent="0.3">
      <c r="A16" s="1"/>
      <c r="C16" s="4">
        <v>-180</v>
      </c>
      <c r="D16" s="6">
        <v>0</v>
      </c>
      <c r="E16" s="7">
        <f>ROUND(COS(PI()*$C15/180),0)</f>
        <v>-1</v>
      </c>
      <c r="F16" s="8">
        <f>ROUND(-SIN(PI()*$C15/180),0)</f>
        <v>0</v>
      </c>
      <c r="G16" s="6">
        <v>0</v>
      </c>
      <c r="H16" s="1"/>
      <c r="I16" s="6">
        <v>0</v>
      </c>
      <c r="J16" s="6">
        <v>1</v>
      </c>
      <c r="K16" s="5">
        <v>0</v>
      </c>
      <c r="L16" s="6">
        <v>0</v>
      </c>
      <c r="M16" s="1"/>
      <c r="N16" s="7">
        <f>ROUND(SIN(PI()*$C15/180),0)</f>
        <v>0</v>
      </c>
      <c r="O16" s="7">
        <f>ROUND(COS(PI()*$C15/180),0)</f>
        <v>-1</v>
      </c>
      <c r="P16" s="5">
        <v>0</v>
      </c>
      <c r="Q16" s="6">
        <v>0</v>
      </c>
      <c r="R16" s="1"/>
      <c r="S16" s="1"/>
      <c r="T16" s="1"/>
      <c r="U16" s="1"/>
      <c r="V16" s="1"/>
      <c r="W16" s="1"/>
    </row>
    <row r="17" spans="1:23" x14ac:dyDescent="0.3">
      <c r="A17" s="1"/>
      <c r="C17" s="4">
        <v>-180</v>
      </c>
      <c r="D17" s="6">
        <v>0</v>
      </c>
      <c r="E17" s="7">
        <f>ROUND(SIN(PI()*$C15/180),0)</f>
        <v>0</v>
      </c>
      <c r="F17" s="7">
        <f>ROUND(COS(PI()*$C15/180),0)</f>
        <v>-1</v>
      </c>
      <c r="G17" s="6">
        <v>0</v>
      </c>
      <c r="H17" s="1"/>
      <c r="I17" s="8">
        <f>ROUND(-SIN(PI()*$C15/180),0)</f>
        <v>0</v>
      </c>
      <c r="J17" s="6">
        <v>0</v>
      </c>
      <c r="K17" s="7">
        <f>ROUND(COS(PI()*$C15/180),0)</f>
        <v>-1</v>
      </c>
      <c r="L17" s="6">
        <v>0</v>
      </c>
      <c r="M17" s="1"/>
      <c r="N17" s="6">
        <v>0</v>
      </c>
      <c r="O17" s="6">
        <v>0</v>
      </c>
      <c r="P17" s="6">
        <v>1</v>
      </c>
      <c r="Q17" s="6">
        <v>0</v>
      </c>
      <c r="R17" s="1"/>
      <c r="S17" s="1"/>
      <c r="T17" s="1"/>
      <c r="U17" s="1"/>
      <c r="V17" s="1"/>
      <c r="W17" s="1"/>
    </row>
    <row r="18" spans="1:23" x14ac:dyDescent="0.3">
      <c r="A18" s="1"/>
      <c r="C18" s="4">
        <v>-180</v>
      </c>
      <c r="D18" s="6">
        <v>0</v>
      </c>
      <c r="E18" s="6">
        <v>0</v>
      </c>
      <c r="F18" s="6">
        <v>0</v>
      </c>
      <c r="G18" s="6">
        <v>1</v>
      </c>
      <c r="H18" s="1"/>
      <c r="I18" s="6">
        <v>0</v>
      </c>
      <c r="J18" s="6">
        <v>0</v>
      </c>
      <c r="K18" s="6">
        <v>0</v>
      </c>
      <c r="L18" s="6">
        <v>1</v>
      </c>
      <c r="M18" s="1"/>
      <c r="N18" s="6">
        <v>0</v>
      </c>
      <c r="O18" s="6">
        <v>0</v>
      </c>
      <c r="P18" s="6">
        <v>0</v>
      </c>
      <c r="Q18" s="6">
        <v>1</v>
      </c>
      <c r="R18" s="1"/>
      <c r="S18" s="1"/>
      <c r="T18" s="1"/>
      <c r="U18" s="1"/>
      <c r="V18" s="1"/>
      <c r="W18" s="1"/>
    </row>
    <row r="19" spans="1:23" x14ac:dyDescent="0.3">
      <c r="A19" s="1"/>
      <c r="C19" s="10"/>
      <c r="D19" s="11" t="str">
        <f>"=matrix3d(" &amp; _xlfn.TEXTJOIN(", ", TRUE,D15:G18) &amp; ")"</f>
        <v>=matrix3d(1, 0, 0, 0, 0, -1, 0, 0, 0, 0, -1, 0, 0, 0, 0, 1)</v>
      </c>
      <c r="E19" s="11"/>
      <c r="F19" s="11"/>
      <c r="G19" s="11"/>
      <c r="H19" s="1"/>
      <c r="I19" s="11" t="str">
        <f>"=matrix3d(" &amp; _xlfn.TEXTJOIN(", ", TRUE,I15:L18) &amp; ")"</f>
        <v>=matrix3d(-1, 0, 0, 0, 0, 1, 0, 0, 0, 0, -1, 0, 0, 0, 0, 1)</v>
      </c>
      <c r="J19" s="11"/>
      <c r="K19" s="11"/>
      <c r="L19" s="11"/>
      <c r="M19" s="1"/>
      <c r="N19" s="11" t="str">
        <f>"=matrix3d(" &amp; _xlfn.TEXTJOIN(", ", TRUE,N15:Q18) &amp; ")"</f>
        <v>=matrix3d(-1, 0, 0, 0, 0, -1, 0, 0, 0, 0, 1, 0, 0, 0, 0, 1)</v>
      </c>
      <c r="O19" s="11"/>
      <c r="P19" s="11"/>
      <c r="Q19" s="11"/>
      <c r="R19" s="1"/>
      <c r="S19" s="1"/>
      <c r="T19" s="1"/>
      <c r="U19" s="1"/>
      <c r="V19" s="1"/>
      <c r="W19" s="1"/>
    </row>
    <row r="20" spans="1:23" x14ac:dyDescent="0.3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C21" s="4">
        <v>90</v>
      </c>
      <c r="D21" s="6">
        <v>1</v>
      </c>
      <c r="E21" s="6">
        <v>0</v>
      </c>
      <c r="F21" s="6">
        <v>0</v>
      </c>
      <c r="G21" s="6">
        <v>0</v>
      </c>
      <c r="H21" s="1"/>
      <c r="I21" s="7">
        <f>ROUND(COS(PI()*$C21/180),0)</f>
        <v>0</v>
      </c>
      <c r="J21" s="6">
        <v>0</v>
      </c>
      <c r="K21" s="7">
        <f>ROUND(SIN(PI()*$C21/180),0)</f>
        <v>1</v>
      </c>
      <c r="L21" s="6">
        <v>0</v>
      </c>
      <c r="M21" s="1"/>
      <c r="N21" s="7">
        <f>ROUND(COS(PI()*$C21/180),0)</f>
        <v>0</v>
      </c>
      <c r="O21" s="8">
        <f>ROUND(-SIN(PI()*$C21/180),0)</f>
        <v>-1</v>
      </c>
      <c r="P21" s="6">
        <v>0</v>
      </c>
      <c r="Q21" s="6">
        <v>0</v>
      </c>
      <c r="R21" s="1"/>
      <c r="S21" s="1"/>
      <c r="T21" s="1"/>
      <c r="U21" s="1"/>
      <c r="V21" s="1"/>
      <c r="W21" s="1"/>
    </row>
    <row r="22" spans="1:23" x14ac:dyDescent="0.3">
      <c r="A22" s="1"/>
      <c r="C22" s="4">
        <v>90</v>
      </c>
      <c r="D22" s="6">
        <v>0</v>
      </c>
      <c r="E22" s="7">
        <f>ROUND(COS(PI()*$C21/180),0)</f>
        <v>0</v>
      </c>
      <c r="F22" s="8">
        <f>ROUND(-SIN(PI()*$C21/180),0)</f>
        <v>-1</v>
      </c>
      <c r="G22" s="6">
        <v>0</v>
      </c>
      <c r="H22" s="1"/>
      <c r="I22" s="6">
        <v>0</v>
      </c>
      <c r="J22" s="6">
        <v>1</v>
      </c>
      <c r="K22" s="5">
        <v>0</v>
      </c>
      <c r="L22" s="6">
        <v>0</v>
      </c>
      <c r="M22" s="1"/>
      <c r="N22" s="7">
        <f>ROUND(SIN(PI()*$C21/180),0)</f>
        <v>1</v>
      </c>
      <c r="O22" s="7">
        <f>ROUND(COS(PI()*$C21/180),0)</f>
        <v>0</v>
      </c>
      <c r="P22" s="5">
        <v>0</v>
      </c>
      <c r="Q22" s="6">
        <v>0</v>
      </c>
      <c r="R22" s="1"/>
      <c r="S22" s="1"/>
      <c r="T22" s="1"/>
      <c r="U22" s="1"/>
      <c r="V22" s="1"/>
      <c r="W22" s="1"/>
    </row>
    <row r="23" spans="1:23" x14ac:dyDescent="0.3">
      <c r="A23" s="1"/>
      <c r="C23" s="4">
        <v>90</v>
      </c>
      <c r="D23" s="6">
        <v>0</v>
      </c>
      <c r="E23" s="7">
        <f>ROUND(SIN(PI()*$C21/180),0)</f>
        <v>1</v>
      </c>
      <c r="F23" s="7">
        <f>ROUND(COS(PI()*$C21/180),0)</f>
        <v>0</v>
      </c>
      <c r="G23" s="6">
        <v>0</v>
      </c>
      <c r="H23" s="1"/>
      <c r="I23" s="8">
        <f>ROUND(-SIN(PI()*$C21/180),0)</f>
        <v>-1</v>
      </c>
      <c r="J23" s="6">
        <v>0</v>
      </c>
      <c r="K23" s="7">
        <f>ROUND(COS(PI()*$C21/180),0)</f>
        <v>0</v>
      </c>
      <c r="L23" s="6">
        <v>0</v>
      </c>
      <c r="M23" s="1"/>
      <c r="N23" s="6">
        <v>0</v>
      </c>
      <c r="O23" s="6">
        <v>0</v>
      </c>
      <c r="P23" s="6">
        <v>1</v>
      </c>
      <c r="Q23" s="6">
        <v>0</v>
      </c>
      <c r="R23" s="1"/>
      <c r="S23" s="1"/>
      <c r="T23" s="1"/>
      <c r="U23" s="1"/>
      <c r="V23" s="1"/>
      <c r="W23" s="1"/>
    </row>
    <row r="24" spans="1:23" x14ac:dyDescent="0.3">
      <c r="A24" s="1"/>
      <c r="C24" s="4">
        <v>90</v>
      </c>
      <c r="D24" s="6">
        <v>0</v>
      </c>
      <c r="E24" s="6">
        <v>0</v>
      </c>
      <c r="F24" s="6">
        <v>0</v>
      </c>
      <c r="G24" s="6">
        <v>1</v>
      </c>
      <c r="H24" s="1"/>
      <c r="I24" s="6">
        <v>0</v>
      </c>
      <c r="J24" s="6">
        <v>0</v>
      </c>
      <c r="K24" s="6">
        <v>0</v>
      </c>
      <c r="L24" s="6">
        <v>1</v>
      </c>
      <c r="M24" s="1"/>
      <c r="N24" s="6">
        <v>0</v>
      </c>
      <c r="O24" s="6">
        <v>0</v>
      </c>
      <c r="P24" s="6">
        <v>0</v>
      </c>
      <c r="Q24" s="6">
        <v>1</v>
      </c>
      <c r="R24" s="1"/>
      <c r="S24" s="1"/>
      <c r="T24" s="1"/>
      <c r="U24" s="1"/>
      <c r="V24" s="1"/>
      <c r="W24" s="1"/>
    </row>
    <row r="25" spans="1:23" x14ac:dyDescent="0.3">
      <c r="A25" s="1"/>
      <c r="C25" s="10"/>
      <c r="D25" s="11" t="str">
        <f>"=matrix3d(" &amp; _xlfn.TEXTJOIN(", ", TRUE,D21:G24) &amp; ")"</f>
        <v>=matrix3d(1, 0, 0, 0, 0, 0, -1, 0, 0, 1, 0, 0, 0, 0, 0, 1)</v>
      </c>
      <c r="E25" s="11"/>
      <c r="F25" s="11"/>
      <c r="G25" s="11"/>
      <c r="H25" s="1"/>
      <c r="I25" s="11" t="str">
        <f>"=matrix3d(" &amp; _xlfn.TEXTJOIN(", ", TRUE,I21:L24) &amp; ")"</f>
        <v>=matrix3d(0, 0, 1, 0, 0, 1, 0, 0, -1, 0, 0, 0, 0, 0, 0, 1)</v>
      </c>
      <c r="J25" s="11"/>
      <c r="K25" s="11"/>
      <c r="L25" s="11"/>
      <c r="M25" s="1"/>
      <c r="N25" s="11" t="str">
        <f>"=matrix3d(" &amp; _xlfn.TEXTJOIN(", ", TRUE,N21:Q24) &amp; ")"</f>
        <v>=matrix3d(0, -1, 0, 0, 1, 0, 0, 0, 0, 0, 1, 0, 0, 0, 0, 1)</v>
      </c>
      <c r="O25" s="11"/>
      <c r="P25" s="11"/>
      <c r="Q25" s="11"/>
      <c r="R25" s="1"/>
      <c r="S25" s="1"/>
      <c r="T25" s="1"/>
      <c r="U25" s="1"/>
      <c r="V25" s="1"/>
      <c r="W25" s="1"/>
    </row>
    <row r="26" spans="1:23" x14ac:dyDescent="0.3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">
      <c r="A27" s="1"/>
      <c r="C27" s="4">
        <v>-90</v>
      </c>
      <c r="D27" s="6">
        <v>1</v>
      </c>
      <c r="E27" s="6">
        <v>0</v>
      </c>
      <c r="F27" s="6">
        <v>0</v>
      </c>
      <c r="G27" s="6">
        <v>0</v>
      </c>
      <c r="H27" s="1"/>
      <c r="I27" s="7">
        <f>ROUND(COS(PI()*$C27/180),0)</f>
        <v>0</v>
      </c>
      <c r="J27" s="6">
        <v>0</v>
      </c>
      <c r="K27" s="7">
        <f>ROUND(SIN(PI()*$C27/180),0)</f>
        <v>-1</v>
      </c>
      <c r="L27" s="6">
        <v>0</v>
      </c>
      <c r="M27" s="1"/>
      <c r="N27" s="7">
        <f>ROUND(COS(PI()*$C27/180),0)</f>
        <v>0</v>
      </c>
      <c r="O27" s="8">
        <f>ROUND(-SIN(PI()*$C27/180),0)</f>
        <v>1</v>
      </c>
      <c r="P27" s="6">
        <v>0</v>
      </c>
      <c r="Q27" s="6">
        <v>0</v>
      </c>
      <c r="R27" s="1"/>
      <c r="S27" s="1"/>
      <c r="T27" s="1"/>
      <c r="U27" s="1"/>
      <c r="V27" s="1"/>
      <c r="W27" s="1"/>
    </row>
    <row r="28" spans="1:23" x14ac:dyDescent="0.3">
      <c r="A28" s="1"/>
      <c r="C28" s="4">
        <v>-90</v>
      </c>
      <c r="D28" s="6">
        <v>0</v>
      </c>
      <c r="E28" s="7">
        <f>ROUND(COS(PI()*$C27/180),0)</f>
        <v>0</v>
      </c>
      <c r="F28" s="8">
        <f>ROUND(-SIN(PI()*$C27/180),0)</f>
        <v>1</v>
      </c>
      <c r="G28" s="6">
        <v>0</v>
      </c>
      <c r="H28" s="1"/>
      <c r="I28" s="6">
        <v>0</v>
      </c>
      <c r="J28" s="6">
        <v>1</v>
      </c>
      <c r="K28" s="5">
        <v>0</v>
      </c>
      <c r="L28" s="6">
        <v>0</v>
      </c>
      <c r="M28" s="1"/>
      <c r="N28" s="7">
        <f>ROUND(SIN(PI()*$C27/180),0)</f>
        <v>-1</v>
      </c>
      <c r="O28" s="7">
        <f>ROUND(COS(PI()*$C27/180),0)</f>
        <v>0</v>
      </c>
      <c r="P28" s="5">
        <v>0</v>
      </c>
      <c r="Q28" s="6">
        <v>0</v>
      </c>
      <c r="R28" s="1"/>
      <c r="S28" s="1"/>
      <c r="T28" s="1"/>
      <c r="U28" s="1"/>
      <c r="V28" s="1"/>
      <c r="W28" s="1"/>
    </row>
    <row r="29" spans="1:23" x14ac:dyDescent="0.3">
      <c r="C29" s="4">
        <v>-90</v>
      </c>
      <c r="D29" s="6">
        <v>0</v>
      </c>
      <c r="E29" s="7">
        <f>ROUND(SIN(PI()*$C27/180),0)</f>
        <v>-1</v>
      </c>
      <c r="F29" s="7">
        <f>ROUND(COS(PI()*$C27/180),0)</f>
        <v>0</v>
      </c>
      <c r="G29" s="6">
        <v>0</v>
      </c>
      <c r="H29" s="1"/>
      <c r="I29" s="8">
        <f>ROUND(-SIN(PI()*$C27/180),0)</f>
        <v>1</v>
      </c>
      <c r="J29" s="6">
        <v>0</v>
      </c>
      <c r="K29" s="7">
        <f>ROUND(COS(PI()*$C27/180),0)</f>
        <v>0</v>
      </c>
      <c r="L29" s="6">
        <v>0</v>
      </c>
      <c r="M29" s="1"/>
      <c r="N29" s="6">
        <v>0</v>
      </c>
      <c r="O29" s="6">
        <v>0</v>
      </c>
      <c r="P29" s="6">
        <v>1</v>
      </c>
      <c r="Q29" s="6">
        <v>0</v>
      </c>
    </row>
    <row r="30" spans="1:23" x14ac:dyDescent="0.3">
      <c r="C30" s="4">
        <v>-90</v>
      </c>
      <c r="D30" s="6">
        <v>0</v>
      </c>
      <c r="E30" s="6">
        <v>0</v>
      </c>
      <c r="F30" s="6">
        <v>0</v>
      </c>
      <c r="G30" s="6">
        <v>1</v>
      </c>
      <c r="H30" s="1"/>
      <c r="I30" s="6">
        <v>0</v>
      </c>
      <c r="J30" s="6">
        <v>0</v>
      </c>
      <c r="K30" s="6">
        <v>0</v>
      </c>
      <c r="L30" s="6">
        <v>1</v>
      </c>
      <c r="M30" s="1"/>
      <c r="N30" s="6">
        <v>0</v>
      </c>
      <c r="O30" s="6">
        <v>0</v>
      </c>
      <c r="P30" s="6">
        <v>0</v>
      </c>
      <c r="Q30" s="6">
        <v>1</v>
      </c>
    </row>
    <row r="31" spans="1:23" x14ac:dyDescent="0.3">
      <c r="A31" s="1"/>
      <c r="C31" s="10"/>
      <c r="D31" s="11" t="str">
        <f>"=matrix3d(" &amp; _xlfn.TEXTJOIN(", ", TRUE,D27:G30) &amp; ")"</f>
        <v>=matrix3d(1, 0, 0, 0, 0, 0, 1, 0, 0, -1, 0, 0, 0, 0, 0, 1)</v>
      </c>
      <c r="E31" s="11"/>
      <c r="F31" s="11"/>
      <c r="G31" s="11"/>
      <c r="H31" s="1"/>
      <c r="I31" s="11" t="str">
        <f>"=matrix3d(" &amp; _xlfn.TEXTJOIN(", ", TRUE,I27:L30) &amp; ")"</f>
        <v>=matrix3d(0, 0, -1, 0, 0, 1, 0, 0, 1, 0, 0, 0, 0, 0, 0, 1)</v>
      </c>
      <c r="J31" s="11"/>
      <c r="K31" s="11"/>
      <c r="L31" s="11"/>
      <c r="M31" s="1"/>
      <c r="N31" s="11" t="str">
        <f>"=matrix3d(" &amp; _xlfn.TEXTJOIN(", ", TRUE,N27:Q30) &amp; ")"</f>
        <v>=matrix3d(0, 1, 0, 0, -1, 0, 0, 0, 0, 0, 1, 0, 0, 0, 0, 1)</v>
      </c>
      <c r="O31" s="11"/>
      <c r="P31" s="11"/>
      <c r="Q31" s="11"/>
      <c r="R31" s="1"/>
      <c r="S31" s="1"/>
      <c r="T31" s="1"/>
      <c r="U31" s="1"/>
      <c r="V31" s="1"/>
      <c r="W31" s="1"/>
    </row>
  </sheetData>
  <mergeCells count="13">
    <mergeCell ref="C4:C7"/>
    <mergeCell ref="D13:G13"/>
    <mergeCell ref="I13:L13"/>
    <mergeCell ref="N13:Q13"/>
    <mergeCell ref="D31:G31"/>
    <mergeCell ref="I31:L31"/>
    <mergeCell ref="N31:Q31"/>
    <mergeCell ref="D19:G19"/>
    <mergeCell ref="I19:L19"/>
    <mergeCell ref="N19:Q19"/>
    <mergeCell ref="D25:G25"/>
    <mergeCell ref="I25:L25"/>
    <mergeCell ref="N25:Q25"/>
  </mergeCells>
  <phoneticPr fontId="1" type="noConversion"/>
  <conditionalFormatting sqref="D9:Q12 D13 H13 D14:Q18 M13 D20:Q24 D26:Q30">
    <cfRule type="cellIs" dxfId="22" priority="25" operator="lessThan">
      <formula>-0.1</formula>
    </cfRule>
  </conditionalFormatting>
  <conditionalFormatting sqref="I13">
    <cfRule type="cellIs" dxfId="10" priority="11" operator="lessThan">
      <formula>-0.1</formula>
    </cfRule>
  </conditionalFormatting>
  <conditionalFormatting sqref="N13">
    <cfRule type="cellIs" dxfId="9" priority="10" operator="lessThan">
      <formula>-0.1</formula>
    </cfRule>
  </conditionalFormatting>
  <conditionalFormatting sqref="D19 H19 M19">
    <cfRule type="cellIs" dxfId="8" priority="9" operator="lessThan">
      <formula>-0.1</formula>
    </cfRule>
  </conditionalFormatting>
  <conditionalFormatting sqref="I19">
    <cfRule type="cellIs" dxfId="7" priority="8" operator="lessThan">
      <formula>-0.1</formula>
    </cfRule>
  </conditionalFormatting>
  <conditionalFormatting sqref="N19">
    <cfRule type="cellIs" dxfId="6" priority="7" operator="lessThan">
      <formula>-0.1</formula>
    </cfRule>
  </conditionalFormatting>
  <conditionalFormatting sqref="D25 H25 M25">
    <cfRule type="cellIs" dxfId="5" priority="6" operator="lessThan">
      <formula>-0.1</formula>
    </cfRule>
  </conditionalFormatting>
  <conditionalFormatting sqref="I25">
    <cfRule type="cellIs" dxfId="4" priority="5" operator="lessThan">
      <formula>-0.1</formula>
    </cfRule>
  </conditionalFormatting>
  <conditionalFormatting sqref="N25">
    <cfRule type="cellIs" dxfId="3" priority="4" operator="lessThan">
      <formula>-0.1</formula>
    </cfRule>
  </conditionalFormatting>
  <conditionalFormatting sqref="D31 H31 M31">
    <cfRule type="cellIs" dxfId="2" priority="3" operator="lessThan">
      <formula>-0.1</formula>
    </cfRule>
  </conditionalFormatting>
  <conditionalFormatting sqref="I31">
    <cfRule type="cellIs" dxfId="1" priority="2" operator="lessThan">
      <formula>-0.1</formula>
    </cfRule>
  </conditionalFormatting>
  <conditionalFormatting sqref="N31">
    <cfRule type="cellIs" dxfId="0" priority="1" operator="lessThan">
      <formula>-0.1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Pai</dc:creator>
  <cp:lastModifiedBy>EP</cp:lastModifiedBy>
  <cp:lastPrinted>2021-07-19T01:17:37Z</cp:lastPrinted>
  <dcterms:created xsi:type="dcterms:W3CDTF">2015-06-05T18:17:20Z</dcterms:created>
  <dcterms:modified xsi:type="dcterms:W3CDTF">2021-07-19T01:17:41Z</dcterms:modified>
</cp:coreProperties>
</file>