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APRENDER\REPOSITORIOEUDRIVE\POWER BI GITHUB\"/>
    </mc:Choice>
  </mc:AlternateContent>
  <xr:revisionPtr revIDLastSave="0" documentId="13_ncr:1_{062C355D-754E-4CD2-9D51-684C64FB5907}" xr6:coauthVersionLast="47" xr6:coauthVersionMax="47" xr10:uidLastSave="{00000000-0000-0000-0000-000000000000}"/>
  <bookViews>
    <workbookView xWindow="-110" yWindow="-110" windowWidth="17170" windowHeight="10420" xr2:uid="{68479BC1-5532-4C54-9AB4-44174BA221F2}"/>
  </bookViews>
  <sheets>
    <sheet name="Hoja1" sheetId="4" r:id="rId1"/>
    <sheet name="FINANCIERO" sheetId="1" r:id="rId2"/>
    <sheet name="COMERCIAL" sheetId="2" r:id="rId3"/>
  </sheets>
  <definedNames>
    <definedName name="_xlnm._FilterDatabase" localSheetId="1" hidden="1">FINANCIERO!$A$1:$E$141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E7" i="4"/>
  <c r="E6" i="4"/>
  <c r="E5" i="4"/>
</calcChain>
</file>

<file path=xl/sharedStrings.xml><?xml version="1.0" encoding="utf-8"?>
<sst xmlns="http://schemas.openxmlformats.org/spreadsheetml/2006/main" count="458" uniqueCount="40">
  <si>
    <t>EMPRESA</t>
  </si>
  <si>
    <t>CUENTA</t>
  </si>
  <si>
    <t>VALOR</t>
  </si>
  <si>
    <t>ACTIVO CORRIENTE</t>
  </si>
  <si>
    <t>ACTIVO NO CORRIENTE</t>
  </si>
  <si>
    <t>PASIVO</t>
  </si>
  <si>
    <t>PASIVO CORRIENTE</t>
  </si>
  <si>
    <t>AL MAYOR</t>
  </si>
  <si>
    <t>VENTA PROPIA</t>
  </si>
  <si>
    <t>EXPORTACION</t>
  </si>
  <si>
    <t>IMPORTACION</t>
  </si>
  <si>
    <t>Pyme</t>
  </si>
  <si>
    <t>Grande</t>
  </si>
  <si>
    <t>Minonista</t>
  </si>
  <si>
    <t>N° CLIENTES</t>
  </si>
  <si>
    <t>Etiquetas de fila</t>
  </si>
  <si>
    <t>Total general</t>
  </si>
  <si>
    <t>Etiquetas de columna</t>
  </si>
  <si>
    <t>UTILIDAD</t>
  </si>
  <si>
    <t>VENTAS</t>
  </si>
  <si>
    <t>Suma de VALOR</t>
  </si>
  <si>
    <t>MARGEN NETO</t>
  </si>
  <si>
    <t>ACTIVO TOTAL</t>
  </si>
  <si>
    <t>EMPRESA CIUDAD</t>
  </si>
  <si>
    <t>Empresa 1 , Ciudad 1</t>
  </si>
  <si>
    <t>Empresa 2 , Ciudad 5</t>
  </si>
  <si>
    <t>Empresa 3 , Ciudad 6</t>
  </si>
  <si>
    <t>Empresa 4 , Ciudad 4</t>
  </si>
  <si>
    <t>Empresa 5 , Ciudad 6</t>
  </si>
  <si>
    <t>Empresa 6 , Ciudad 7</t>
  </si>
  <si>
    <t>Empresa 7 , Ciudad 6</t>
  </si>
  <si>
    <t>Empresa 8 , Ciudad 6</t>
  </si>
  <si>
    <t>Empresa 9 , Ciudad 7</t>
  </si>
  <si>
    <t>Empresa 10 , Ciudad 5</t>
  </si>
  <si>
    <t>FECHA</t>
  </si>
  <si>
    <t>MEDIO DE TRANSACCIÓN</t>
  </si>
  <si>
    <t>TIPO CLIENTE</t>
  </si>
  <si>
    <t>2022</t>
  </si>
  <si>
    <t>2023</t>
  </si>
  <si>
    <t>RAZON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</si>
</sst>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8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e" refreshedDate="44237.05656597222" createdVersion="6" refreshedVersion="6" minRefreshableVersion="3" recordCount="140" xr:uid="{915D996B-1168-4C77-93E3-C22BB41B414A}">
  <cacheSource type="worksheet">
    <worksheetSource ref="A1:E141" sheet="FINANCIERO"/>
  </cacheSource>
  <cacheFields count="7">
    <cacheField name="FECHA" numFmtId="14">
      <sharedItems containsSemiMixedTypes="0" containsNonDate="0" containsDate="1" containsString="0" minDate="2022-01-03T00:00:00" maxDate="2023-12-24T00:00:00" count="88">
        <d v="2022-07-11T00:00:00"/>
        <d v="2022-12-23T00:00:00"/>
        <d v="2022-08-23T00:00:00"/>
        <d v="2022-10-01T00:00:00"/>
        <d v="2022-12-19T00:00:00"/>
        <d v="2022-08-24T00:00:00"/>
        <d v="2022-03-19T00:00:00"/>
        <d v="2022-02-10T00:00:00"/>
        <d v="2022-06-24T00:00:00"/>
        <d v="2022-10-24T00:00:00"/>
        <d v="2022-12-20T00:00:00"/>
        <d v="2022-09-29T00:00:00"/>
        <d v="2022-09-15T00:00:00"/>
        <d v="2022-01-08T00:00:00"/>
        <d v="2022-04-17T00:00:00"/>
        <d v="2022-11-19T00:00:00"/>
        <d v="2022-09-23T00:00:00"/>
        <d v="2022-01-03T00:00:00"/>
        <d v="2022-08-26T00:00:00"/>
        <d v="2022-03-10T00:00:00"/>
        <d v="2022-01-06T00:00:00"/>
        <d v="2022-11-22T00:00:00"/>
        <d v="2022-07-22T00:00:00"/>
        <d v="2022-11-13T00:00:00"/>
        <d v="2023-12-23T00:00:00"/>
        <d v="2023-04-06T00:00:00"/>
        <d v="2023-10-12T00:00:00"/>
        <d v="2023-09-06T00:00:00"/>
        <d v="2023-05-09T00:00:00"/>
        <d v="2023-10-08T00:00:00"/>
        <d v="2023-10-27T00:00:00"/>
        <d v="2023-04-11T00:00:00"/>
        <d v="2023-01-09T00:00:00"/>
        <d v="2023-11-23T00:00:00"/>
        <d v="2023-12-11T00:00:00"/>
        <d v="2023-05-18T00:00:00"/>
        <d v="2023-01-05T00:00:00"/>
        <d v="2023-05-25T00:00:00"/>
        <d v="2023-07-25T00:00:00"/>
        <d v="2023-07-13T00:00:00"/>
        <d v="2023-02-21T00:00:00"/>
        <d v="2023-02-02T00:00:00"/>
        <d v="2023-12-13T00:00:00"/>
        <d v="2023-01-14T00:00:00"/>
        <d v="2023-09-01T00:00:00"/>
        <d v="2023-09-10T00:00:00"/>
        <d v="2023-03-22T00:00:00"/>
        <d v="2023-11-24T00:00:00"/>
        <d v="2023-04-09T00:00:00"/>
        <d v="2023-06-28T00:00:00"/>
        <d v="2023-06-22T00:00:00"/>
        <d v="2023-12-16T00:00:00"/>
        <d v="2023-02-10T00:00:00"/>
        <d v="2023-11-19T00:00:00"/>
        <d v="2023-10-10T00:00:00"/>
        <d v="2023-09-09T00:00:00"/>
        <d v="2023-01-16T00:00:00"/>
        <d v="2023-04-03T00:00:00"/>
        <d v="2023-03-29T00:00:00"/>
        <d v="2023-08-28T00:00:00"/>
        <d v="2023-04-20T00:00:00"/>
        <d v="2023-07-04T00:00:00"/>
        <d v="2023-01-02T00:00:00"/>
        <d v="2023-07-30T00:00:00"/>
        <d v="2023-04-10T00:00:00"/>
        <d v="2023-11-15T00:00:00"/>
        <d v="2023-07-08T00:00:00"/>
        <d v="2023-10-05T00:00:00"/>
        <d v="2023-11-07T00:00:00"/>
        <d v="2023-10-03T00:00:00"/>
        <d v="2023-12-08T00:00:00"/>
        <d v="2023-03-02T00:00:00"/>
        <d v="2023-05-28T00:00:00"/>
        <d v="2023-04-17T00:00:00"/>
        <d v="2023-04-07T00:00:00"/>
        <d v="2023-01-20T00:00:00"/>
        <d v="2023-12-20T00:00:00"/>
        <d v="2023-05-11T00:00:00"/>
        <d v="2023-10-20T00:00:00"/>
        <d v="2023-02-03T00:00:00"/>
        <d v="2023-07-23T00:00:00"/>
        <d v="2023-11-25T00:00:00"/>
        <d v="2023-02-25T00:00:00"/>
        <d v="2023-01-11T00:00:00"/>
        <d v="2023-05-04T00:00:00"/>
        <d v="2023-05-21T00:00:00"/>
        <d v="2023-05-07T00:00:00"/>
        <d v="2023-02-12T00:00:00"/>
      </sharedItems>
      <fieldGroup par="6" base="0">
        <rangePr groupBy="months" startDate="2022-01-03T00:00:00" endDate="2023-12-24T00:00:00"/>
        <groupItems count="14">
          <s v="&lt;03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2-23"/>
        </groupItems>
      </fieldGroup>
    </cacheField>
    <cacheField name="EMPRESA CIUDAD" numFmtId="14">
      <sharedItems/>
    </cacheField>
    <cacheField name="CUENTA" numFmtId="0">
      <sharedItems count="7">
        <s v="PASIVO"/>
        <s v="ACTIVO TOTAL"/>
        <s v="PASIVO CORRIENTE"/>
        <s v="ACTIVO NO CORRIENTE"/>
        <s v="ACTIVO CORRIENTE"/>
        <s v="UTILIDAD"/>
        <s v="VENTAS"/>
      </sharedItems>
    </cacheField>
    <cacheField name="VALOR" numFmtId="165">
      <sharedItems containsSemiMixedTypes="0" containsString="0" containsNumber="1" containsInteger="1" minValue="6001281" maxValue="9988871"/>
    </cacheField>
    <cacheField name="MEDIO DE TRANSACCIÓN" numFmtId="0">
      <sharedItems/>
    </cacheField>
    <cacheField name="Trimestres" numFmtId="0" databaseField="0">
      <fieldGroup base="0">
        <rangePr groupBy="quarters" startDate="2022-01-03T00:00:00" endDate="2023-12-24T00:00:00"/>
        <groupItems count="6">
          <s v="&lt;03-01-22"/>
          <s v="Trim.1"/>
          <s v="Trim.2"/>
          <s v="Trim.3"/>
          <s v="Trim.4"/>
          <s v="&gt;24-12-23"/>
        </groupItems>
      </fieldGroup>
    </cacheField>
    <cacheField name="Años" numFmtId="0" databaseField="0">
      <fieldGroup base="0">
        <rangePr groupBy="years" startDate="2022-01-03T00:00:00" endDate="2023-12-24T00:00:00"/>
        <groupItems count="4">
          <s v="&lt;03-01-22"/>
          <s v="2022"/>
          <s v="2023"/>
          <s v="&gt;24-12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s v="Empresa 1 , Ciudad 1"/>
    <x v="0"/>
    <n v="9862897"/>
    <s v="EXPORTACION"/>
  </r>
  <r>
    <x v="1"/>
    <s v="Empresa 2 , Ciudad 5"/>
    <x v="0"/>
    <n v="7032166"/>
    <s v="IMPORTACION"/>
  </r>
  <r>
    <x v="2"/>
    <s v="Empresa 3 , Ciudad 6"/>
    <x v="0"/>
    <n v="8862439"/>
    <s v="VENTA PROPIA"/>
  </r>
  <r>
    <x v="3"/>
    <s v="Empresa 4 , Ciudad 4"/>
    <x v="0"/>
    <n v="7602001"/>
    <s v="VENTA PROPIA"/>
  </r>
  <r>
    <x v="4"/>
    <s v="Empresa 5 , Ciudad 6"/>
    <x v="0"/>
    <n v="8827909"/>
    <s v="VENTA PROPIA"/>
  </r>
  <r>
    <x v="5"/>
    <s v="Empresa 6 , Ciudad 7"/>
    <x v="0"/>
    <n v="7591312"/>
    <s v="IMPORTACION"/>
  </r>
  <r>
    <x v="6"/>
    <s v="Empresa 7 , Ciudad 6"/>
    <x v="0"/>
    <n v="6245785"/>
    <s v="IMPORTACION"/>
  </r>
  <r>
    <x v="7"/>
    <s v="Empresa 8 , Ciudad 6"/>
    <x v="0"/>
    <n v="9696270"/>
    <s v="IMPORTACION"/>
  </r>
  <r>
    <x v="8"/>
    <s v="Empresa 9 , Ciudad 7"/>
    <x v="0"/>
    <n v="7985992"/>
    <s v="IMPORTACION"/>
  </r>
  <r>
    <x v="9"/>
    <s v="Empresa 10 , Ciudad 5"/>
    <x v="0"/>
    <n v="8365459"/>
    <s v="EXPORTACION"/>
  </r>
  <r>
    <x v="10"/>
    <s v="Empresa 1 , Ciudad 1"/>
    <x v="1"/>
    <n v="6202071"/>
    <s v="VENTA PROPIA"/>
  </r>
  <r>
    <x v="11"/>
    <s v="Empresa 2 , Ciudad 5"/>
    <x v="1"/>
    <n v="7968339"/>
    <s v="VENTA PROPIA"/>
  </r>
  <r>
    <x v="12"/>
    <s v="Empresa 3 , Ciudad 6"/>
    <x v="1"/>
    <n v="6628023"/>
    <s v="AL MAYOR"/>
  </r>
  <r>
    <x v="13"/>
    <s v="Empresa 4 , Ciudad 4"/>
    <x v="1"/>
    <n v="8718481"/>
    <s v="VENTA PROPIA"/>
  </r>
  <r>
    <x v="14"/>
    <s v="Empresa 5 , Ciudad 6"/>
    <x v="1"/>
    <n v="7509087"/>
    <s v="AL MAYOR"/>
  </r>
  <r>
    <x v="15"/>
    <s v="Empresa 6 , Ciudad 7"/>
    <x v="1"/>
    <n v="7361719"/>
    <s v="AL MAYOR"/>
  </r>
  <r>
    <x v="16"/>
    <s v="Empresa 7 , Ciudad 6"/>
    <x v="1"/>
    <n v="7894553"/>
    <s v="VENTA PROPIA"/>
  </r>
  <r>
    <x v="17"/>
    <s v="Empresa 8 , Ciudad 6"/>
    <x v="1"/>
    <n v="8006842"/>
    <s v="AL MAYOR"/>
  </r>
  <r>
    <x v="18"/>
    <s v="Empresa 9 , Ciudad 7"/>
    <x v="1"/>
    <n v="6762568"/>
    <s v="IMPORTACION"/>
  </r>
  <r>
    <x v="19"/>
    <s v="Empresa 10 , Ciudad 5"/>
    <x v="1"/>
    <n v="6216193"/>
    <s v="IMPORTACION"/>
  </r>
  <r>
    <x v="20"/>
    <s v="Empresa 1 , Ciudad 1"/>
    <x v="2"/>
    <n v="6965266"/>
    <s v="EXPORTACION"/>
  </r>
  <r>
    <x v="21"/>
    <s v="Empresa 2 , Ciudad 5"/>
    <x v="2"/>
    <n v="8045884"/>
    <s v="IMPORTACION"/>
  </r>
  <r>
    <x v="22"/>
    <s v="Empresa 3 , Ciudad 6"/>
    <x v="2"/>
    <n v="6174682"/>
    <s v="IMPORTACION"/>
  </r>
  <r>
    <x v="23"/>
    <s v="Empresa 4 , Ciudad 4"/>
    <x v="2"/>
    <n v="9208945"/>
    <s v="IMPORTACION"/>
  </r>
  <r>
    <x v="0"/>
    <s v="Empresa 5 , Ciudad 6"/>
    <x v="2"/>
    <n v="7045149"/>
    <s v="IMPORTACION"/>
  </r>
  <r>
    <x v="1"/>
    <s v="Empresa 6 , Ciudad 7"/>
    <x v="2"/>
    <n v="9679934"/>
    <s v="EXPORTACION"/>
  </r>
  <r>
    <x v="2"/>
    <s v="Empresa 7 , Ciudad 6"/>
    <x v="2"/>
    <n v="8199893"/>
    <s v="IMPORTACION"/>
  </r>
  <r>
    <x v="3"/>
    <s v="Empresa 8 , Ciudad 6"/>
    <x v="2"/>
    <n v="9541251"/>
    <s v="VENTA PROPIA"/>
  </r>
  <r>
    <x v="4"/>
    <s v="Empresa 9 , Ciudad 7"/>
    <x v="2"/>
    <n v="9936394"/>
    <s v="VENTA PROPIA"/>
  </r>
  <r>
    <x v="5"/>
    <s v="Empresa 10 , Ciudad 5"/>
    <x v="2"/>
    <n v="7578917"/>
    <s v="AL MAYOR"/>
  </r>
  <r>
    <x v="6"/>
    <s v="Empresa 1 , Ciudad 1"/>
    <x v="3"/>
    <n v="9928094"/>
    <s v="VENTA PROPIA"/>
  </r>
  <r>
    <x v="7"/>
    <s v="Empresa 2 , Ciudad 5"/>
    <x v="3"/>
    <n v="9511892"/>
    <s v="AL MAYOR"/>
  </r>
  <r>
    <x v="8"/>
    <s v="Empresa 3 , Ciudad 6"/>
    <x v="3"/>
    <n v="8114178"/>
    <s v="AL MAYOR"/>
  </r>
  <r>
    <x v="9"/>
    <s v="Empresa 4 , Ciudad 4"/>
    <x v="3"/>
    <n v="7071903"/>
    <s v="EXPORTACION"/>
  </r>
  <r>
    <x v="10"/>
    <s v="Empresa 5 , Ciudad 6"/>
    <x v="3"/>
    <n v="9823282"/>
    <s v="AL MAYOR"/>
  </r>
  <r>
    <x v="11"/>
    <s v="Empresa 6 , Ciudad 7"/>
    <x v="3"/>
    <n v="7787623"/>
    <s v="VENTA PROPIA"/>
  </r>
  <r>
    <x v="12"/>
    <s v="Empresa 7 , Ciudad 6"/>
    <x v="3"/>
    <n v="6252919"/>
    <s v="EXPORTACION"/>
  </r>
  <r>
    <x v="13"/>
    <s v="Empresa 8 , Ciudad 6"/>
    <x v="3"/>
    <n v="8832197"/>
    <s v="AL MAYOR"/>
  </r>
  <r>
    <x v="14"/>
    <s v="Empresa 9 , Ciudad 7"/>
    <x v="3"/>
    <n v="6745225"/>
    <s v="IMPORTACION"/>
  </r>
  <r>
    <x v="15"/>
    <s v="Empresa 10 , Ciudad 5"/>
    <x v="3"/>
    <n v="6866400"/>
    <s v="IMPORTACION"/>
  </r>
  <r>
    <x v="16"/>
    <s v="Empresa 1 , Ciudad 1"/>
    <x v="4"/>
    <n v="6142172"/>
    <s v="IMPORTACION"/>
  </r>
  <r>
    <x v="17"/>
    <s v="Empresa 2 , Ciudad 5"/>
    <x v="4"/>
    <n v="6461014"/>
    <s v="VENTA PROPIA"/>
  </r>
  <r>
    <x v="18"/>
    <s v="Empresa 3 , Ciudad 6"/>
    <x v="4"/>
    <n v="6982249"/>
    <s v="AL MAYOR"/>
  </r>
  <r>
    <x v="19"/>
    <s v="Empresa 4 , Ciudad 4"/>
    <x v="4"/>
    <n v="6957474"/>
    <s v="VENTA PROPIA"/>
  </r>
  <r>
    <x v="20"/>
    <s v="Empresa 5 , Ciudad 6"/>
    <x v="4"/>
    <n v="7924847"/>
    <s v="IMPORTACION"/>
  </r>
  <r>
    <x v="21"/>
    <s v="Empresa 6 , Ciudad 7"/>
    <x v="4"/>
    <n v="7937876"/>
    <s v="AL MAYOR"/>
  </r>
  <r>
    <x v="22"/>
    <s v="Empresa 7 , Ciudad 6"/>
    <x v="4"/>
    <n v="7133990"/>
    <s v="AL MAYOR"/>
  </r>
  <r>
    <x v="23"/>
    <s v="Empresa 8 , Ciudad 6"/>
    <x v="4"/>
    <n v="6592740"/>
    <s v="AL MAYOR"/>
  </r>
  <r>
    <x v="8"/>
    <s v="Empresa 9 , Ciudad 7"/>
    <x v="4"/>
    <n v="8269929"/>
    <s v="VENTA PROPIA"/>
  </r>
  <r>
    <x v="9"/>
    <s v="Empresa 10 , Ciudad 5"/>
    <x v="4"/>
    <n v="8847435"/>
    <s v="EXPORTACION"/>
  </r>
  <r>
    <x v="10"/>
    <s v="Empresa 1 , Ciudad 1"/>
    <x v="5"/>
    <n v="6550022"/>
    <s v="IMPORTACION"/>
  </r>
  <r>
    <x v="11"/>
    <s v="Empresa 2 , Ciudad 5"/>
    <x v="5"/>
    <n v="7976365"/>
    <s v="VENTA PROPIA"/>
  </r>
  <r>
    <x v="12"/>
    <s v="Empresa 3 , Ciudad 6"/>
    <x v="5"/>
    <n v="9032308"/>
    <s v="EXPORTACION"/>
  </r>
  <r>
    <x v="13"/>
    <s v="Empresa 4 , Ciudad 4"/>
    <x v="5"/>
    <n v="7598735"/>
    <s v="EXPORTACION"/>
  </r>
  <r>
    <x v="14"/>
    <s v="Empresa 5 , Ciudad 6"/>
    <x v="5"/>
    <n v="6292385"/>
    <s v="EXPORTACION"/>
  </r>
  <r>
    <x v="15"/>
    <s v="Empresa 6 , Ciudad 7"/>
    <x v="5"/>
    <n v="9765762"/>
    <s v="EXPORTACION"/>
  </r>
  <r>
    <x v="16"/>
    <s v="Empresa 7 , Ciudad 6"/>
    <x v="5"/>
    <n v="9988871"/>
    <s v="AL MAYOR"/>
  </r>
  <r>
    <x v="17"/>
    <s v="Empresa 8 , Ciudad 6"/>
    <x v="5"/>
    <n v="9862166"/>
    <s v="AL MAYOR"/>
  </r>
  <r>
    <x v="18"/>
    <s v="Empresa 9 , Ciudad 7"/>
    <x v="5"/>
    <n v="9630998"/>
    <s v="EXPORTACION"/>
  </r>
  <r>
    <x v="19"/>
    <s v="Empresa 10 , Ciudad 5"/>
    <x v="5"/>
    <n v="7102480"/>
    <s v="EXPORTACION"/>
  </r>
  <r>
    <x v="20"/>
    <s v="Empresa 1 , Ciudad 1"/>
    <x v="6"/>
    <n v="7538304"/>
    <s v="IMPORTACION"/>
  </r>
  <r>
    <x v="21"/>
    <s v="Empresa 2 , Ciudad 5"/>
    <x v="6"/>
    <n v="9966876"/>
    <s v="AL MAYOR"/>
  </r>
  <r>
    <x v="22"/>
    <s v="Empresa 3 , Ciudad 6"/>
    <x v="6"/>
    <n v="9534831"/>
    <s v="VENTA PROPIA"/>
  </r>
  <r>
    <x v="23"/>
    <s v="Empresa 4 , Ciudad 4"/>
    <x v="6"/>
    <n v="6962476"/>
    <s v="EXPORTACION"/>
  </r>
  <r>
    <x v="14"/>
    <s v="Empresa 5 , Ciudad 6"/>
    <x v="6"/>
    <n v="8732927"/>
    <s v="IMPORTACION"/>
  </r>
  <r>
    <x v="15"/>
    <s v="Empresa 6 , Ciudad 7"/>
    <x v="6"/>
    <n v="9269372"/>
    <s v="VENTA PROPIA"/>
  </r>
  <r>
    <x v="16"/>
    <s v="Empresa 7 , Ciudad 6"/>
    <x v="6"/>
    <n v="6483181"/>
    <s v="EXPORTACION"/>
  </r>
  <r>
    <x v="17"/>
    <s v="Empresa 8 , Ciudad 6"/>
    <x v="6"/>
    <n v="6188881"/>
    <s v="EXPORTACION"/>
  </r>
  <r>
    <x v="18"/>
    <s v="Empresa 9 , Ciudad 7"/>
    <x v="6"/>
    <n v="9582739"/>
    <s v="AL MAYOR"/>
  </r>
  <r>
    <x v="19"/>
    <s v="Empresa 10 , Ciudad 5"/>
    <x v="6"/>
    <n v="7754263"/>
    <s v="AL MAYOR"/>
  </r>
  <r>
    <x v="24"/>
    <s v="Empresa 1 , Ciudad 1"/>
    <x v="0"/>
    <n v="9037454"/>
    <s v="VENTA PROPIA"/>
  </r>
  <r>
    <x v="25"/>
    <s v="Empresa 2 , Ciudad 5"/>
    <x v="0"/>
    <n v="7638155"/>
    <s v="IMPORTACION"/>
  </r>
  <r>
    <x v="26"/>
    <s v="Empresa 3 , Ciudad 6"/>
    <x v="0"/>
    <n v="7218935"/>
    <s v="AL MAYOR"/>
  </r>
  <r>
    <x v="27"/>
    <s v="Empresa 4 , Ciudad 4"/>
    <x v="0"/>
    <n v="6547094"/>
    <s v="IMPORTACION"/>
  </r>
  <r>
    <x v="28"/>
    <s v="Empresa 5 , Ciudad 6"/>
    <x v="0"/>
    <n v="8466308"/>
    <s v="EXPORTACION"/>
  </r>
  <r>
    <x v="29"/>
    <s v="Empresa 6 , Ciudad 7"/>
    <x v="0"/>
    <n v="8879601"/>
    <s v="IMPORTACION"/>
  </r>
  <r>
    <x v="30"/>
    <s v="Empresa 7 , Ciudad 6"/>
    <x v="0"/>
    <n v="6361603"/>
    <s v="IMPORTACION"/>
  </r>
  <r>
    <x v="31"/>
    <s v="Empresa 8 , Ciudad 6"/>
    <x v="0"/>
    <n v="9449095"/>
    <s v="IMPORTACION"/>
  </r>
  <r>
    <x v="32"/>
    <s v="Empresa 9 , Ciudad 7"/>
    <x v="0"/>
    <n v="7562798"/>
    <s v="IMPORTACION"/>
  </r>
  <r>
    <x v="33"/>
    <s v="Empresa 10 , Ciudad 5"/>
    <x v="0"/>
    <n v="8436819"/>
    <s v="IMPORTACION"/>
  </r>
  <r>
    <x v="34"/>
    <s v="Empresa 1 , Ciudad 1"/>
    <x v="1"/>
    <n v="8543001"/>
    <s v="VENTA PROPIA"/>
  </r>
  <r>
    <x v="35"/>
    <s v="Empresa 2 , Ciudad 5"/>
    <x v="1"/>
    <n v="8501101"/>
    <s v="VENTA PROPIA"/>
  </r>
  <r>
    <x v="36"/>
    <s v="Empresa 3 , Ciudad 6"/>
    <x v="1"/>
    <n v="6414814"/>
    <s v="EXPORTACION"/>
  </r>
  <r>
    <x v="37"/>
    <s v="Empresa 4 , Ciudad 4"/>
    <x v="1"/>
    <n v="9928072"/>
    <s v="EXPORTACION"/>
  </r>
  <r>
    <x v="38"/>
    <s v="Empresa 5 , Ciudad 6"/>
    <x v="1"/>
    <n v="7040665"/>
    <s v="IMPORTACION"/>
  </r>
  <r>
    <x v="39"/>
    <s v="Empresa 6 , Ciudad 7"/>
    <x v="1"/>
    <n v="7953198"/>
    <s v="IMPORTACION"/>
  </r>
  <r>
    <x v="40"/>
    <s v="Empresa 7 , Ciudad 6"/>
    <x v="1"/>
    <n v="6390277"/>
    <s v="EXPORTACION"/>
  </r>
  <r>
    <x v="38"/>
    <s v="Empresa 8 , Ciudad 6"/>
    <x v="1"/>
    <n v="6379713"/>
    <s v="AL MAYOR"/>
  </r>
  <r>
    <x v="41"/>
    <s v="Empresa 9 , Ciudad 7"/>
    <x v="1"/>
    <n v="6001281"/>
    <s v="EXPORTACION"/>
  </r>
  <r>
    <x v="42"/>
    <s v="Empresa 10 , Ciudad 5"/>
    <x v="1"/>
    <n v="9056786"/>
    <s v="VENTA PROPIA"/>
  </r>
  <r>
    <x v="43"/>
    <s v="Empresa 1 , Ciudad 1"/>
    <x v="2"/>
    <n v="8884317"/>
    <s v="AL MAYOR"/>
  </r>
  <r>
    <x v="44"/>
    <s v="Empresa 2 , Ciudad 5"/>
    <x v="2"/>
    <n v="9548732"/>
    <s v="IMPORTACION"/>
  </r>
  <r>
    <x v="45"/>
    <s v="Empresa 3 , Ciudad 6"/>
    <x v="2"/>
    <n v="7201758"/>
    <s v="AL MAYOR"/>
  </r>
  <r>
    <x v="46"/>
    <s v="Empresa 4 , Ciudad 4"/>
    <x v="2"/>
    <n v="7928198"/>
    <s v="AL MAYOR"/>
  </r>
  <r>
    <x v="47"/>
    <s v="Empresa 5 , Ciudad 6"/>
    <x v="2"/>
    <n v="6553275"/>
    <s v="IMPORTACION"/>
  </r>
  <r>
    <x v="48"/>
    <s v="Empresa 6 , Ciudad 7"/>
    <x v="2"/>
    <n v="8529545"/>
    <s v="EXPORTACION"/>
  </r>
  <r>
    <x v="49"/>
    <s v="Empresa 7 , Ciudad 6"/>
    <x v="2"/>
    <n v="7468061"/>
    <s v="AL MAYOR"/>
  </r>
  <r>
    <x v="50"/>
    <s v="Empresa 8 , Ciudad 6"/>
    <x v="2"/>
    <n v="8265001"/>
    <s v="AL MAYOR"/>
  </r>
  <r>
    <x v="49"/>
    <s v="Empresa 9 , Ciudad 7"/>
    <x v="2"/>
    <n v="6271349"/>
    <s v="VENTA PROPIA"/>
  </r>
  <r>
    <x v="51"/>
    <s v="Empresa 10 , Ciudad 5"/>
    <x v="2"/>
    <n v="8943414"/>
    <s v="EXPORTACION"/>
  </r>
  <r>
    <x v="52"/>
    <s v="Empresa 1 , Ciudad 1"/>
    <x v="3"/>
    <n v="7819360"/>
    <s v="IMPORTACION"/>
  </r>
  <r>
    <x v="53"/>
    <s v="Empresa 2 , Ciudad 5"/>
    <x v="3"/>
    <n v="8043992"/>
    <s v="AL MAYOR"/>
  </r>
  <r>
    <x v="54"/>
    <s v="Empresa 3 , Ciudad 6"/>
    <x v="3"/>
    <n v="7689641"/>
    <s v="VENTA PROPIA"/>
  </r>
  <r>
    <x v="55"/>
    <s v="Empresa 4 , Ciudad 4"/>
    <x v="3"/>
    <n v="7080781"/>
    <s v="VENTA PROPIA"/>
  </r>
  <r>
    <x v="56"/>
    <s v="Empresa 5 , Ciudad 6"/>
    <x v="3"/>
    <n v="8611880"/>
    <s v="AL MAYOR"/>
  </r>
  <r>
    <x v="43"/>
    <s v="Empresa 6 , Ciudad 7"/>
    <x v="3"/>
    <n v="8900874"/>
    <s v="AL MAYOR"/>
  </r>
  <r>
    <x v="42"/>
    <s v="Empresa 7 , Ciudad 6"/>
    <x v="3"/>
    <n v="7082033"/>
    <s v="IMPORTACION"/>
  </r>
  <r>
    <x v="57"/>
    <s v="Empresa 8 , Ciudad 6"/>
    <x v="3"/>
    <n v="9554511"/>
    <s v="VENTA PROPIA"/>
  </r>
  <r>
    <x v="58"/>
    <s v="Empresa 9 , Ciudad 7"/>
    <x v="3"/>
    <n v="8809487"/>
    <s v="VENTA PROPIA"/>
  </r>
  <r>
    <x v="59"/>
    <s v="Empresa 10 , Ciudad 5"/>
    <x v="3"/>
    <n v="7094528"/>
    <s v="AL MAYOR"/>
  </r>
  <r>
    <x v="60"/>
    <s v="Empresa 1 , Ciudad 1"/>
    <x v="4"/>
    <n v="9328219"/>
    <s v="AL MAYOR"/>
  </r>
  <r>
    <x v="61"/>
    <s v="Empresa 2 , Ciudad 5"/>
    <x v="4"/>
    <n v="8960688"/>
    <s v="VENTA PROPIA"/>
  </r>
  <r>
    <x v="62"/>
    <s v="Empresa 3 , Ciudad 6"/>
    <x v="4"/>
    <n v="7321403"/>
    <s v="EXPORTACION"/>
  </r>
  <r>
    <x v="63"/>
    <s v="Empresa 4 , Ciudad 4"/>
    <x v="4"/>
    <n v="8133759"/>
    <s v="EXPORTACION"/>
  </r>
  <r>
    <x v="64"/>
    <s v="Empresa 5 , Ciudad 6"/>
    <x v="4"/>
    <n v="8881425"/>
    <s v="AL MAYOR"/>
  </r>
  <r>
    <x v="65"/>
    <s v="Empresa 6 , Ciudad 7"/>
    <x v="4"/>
    <n v="8276439"/>
    <s v="AL MAYOR"/>
  </r>
  <r>
    <x v="66"/>
    <s v="Empresa 7 , Ciudad 6"/>
    <x v="4"/>
    <n v="9788129"/>
    <s v="VENTA PROPIA"/>
  </r>
  <r>
    <x v="67"/>
    <s v="Empresa 8 , Ciudad 6"/>
    <x v="4"/>
    <n v="8464907"/>
    <s v="VENTA PROPIA"/>
  </r>
  <r>
    <x v="68"/>
    <s v="Empresa 9 , Ciudad 7"/>
    <x v="4"/>
    <n v="7666997"/>
    <s v="VENTA PROPIA"/>
  </r>
  <r>
    <x v="69"/>
    <s v="Empresa 10 , Ciudad 5"/>
    <x v="4"/>
    <n v="9965612"/>
    <s v="EXPORTACION"/>
  </r>
  <r>
    <x v="70"/>
    <s v="Empresa 1 , Ciudad 1"/>
    <x v="5"/>
    <n v="6874246"/>
    <s v="EXPORTACION"/>
  </r>
  <r>
    <x v="71"/>
    <s v="Empresa 2 , Ciudad 5"/>
    <x v="5"/>
    <n v="6093820"/>
    <s v="EXPORTACION"/>
  </r>
  <r>
    <x v="72"/>
    <s v="Empresa 3 , Ciudad 6"/>
    <x v="5"/>
    <n v="8952228"/>
    <s v="EXPORTACION"/>
  </r>
  <r>
    <x v="73"/>
    <s v="Empresa 4 , Ciudad 4"/>
    <x v="5"/>
    <n v="6042062"/>
    <s v="AL MAYOR"/>
  </r>
  <r>
    <x v="74"/>
    <s v="Empresa 5 , Ciudad 6"/>
    <x v="5"/>
    <n v="9758923"/>
    <s v="IMPORTACION"/>
  </r>
  <r>
    <x v="75"/>
    <s v="Empresa 6 , Ciudad 7"/>
    <x v="5"/>
    <n v="6738782"/>
    <s v="EXPORTACION"/>
  </r>
  <r>
    <x v="76"/>
    <s v="Empresa 7 , Ciudad 6"/>
    <x v="5"/>
    <n v="7937274"/>
    <s v="AL MAYOR"/>
  </r>
  <r>
    <x v="77"/>
    <s v="Empresa 8 , Ciudad 6"/>
    <x v="5"/>
    <n v="7677757"/>
    <s v="VENTA PROPIA"/>
  </r>
  <r>
    <x v="78"/>
    <s v="Empresa 9 , Ciudad 7"/>
    <x v="5"/>
    <n v="7211585"/>
    <s v="VENTA PROPIA"/>
  </r>
  <r>
    <x v="71"/>
    <s v="Empresa 10 , Ciudad 5"/>
    <x v="5"/>
    <n v="7983771"/>
    <s v="IMPORTACION"/>
  </r>
  <r>
    <x v="79"/>
    <s v="Empresa 1 , Ciudad 1"/>
    <x v="6"/>
    <n v="9761356"/>
    <s v="AL MAYOR"/>
  </r>
  <r>
    <x v="80"/>
    <s v="Empresa 2 , Ciudad 5"/>
    <x v="6"/>
    <n v="7281904"/>
    <s v="EXPORTACION"/>
  </r>
  <r>
    <x v="81"/>
    <s v="Empresa 3 , Ciudad 6"/>
    <x v="6"/>
    <n v="6103179"/>
    <s v="EXPORTACION"/>
  </r>
  <r>
    <x v="82"/>
    <s v="Empresa 4 , Ciudad 4"/>
    <x v="6"/>
    <n v="8803236"/>
    <s v="VENTA PROPIA"/>
  </r>
  <r>
    <x v="83"/>
    <s v="Empresa 5 , Ciudad 6"/>
    <x v="6"/>
    <n v="9849056"/>
    <s v="IMPORTACION"/>
  </r>
  <r>
    <x v="45"/>
    <s v="Empresa 6 , Ciudad 7"/>
    <x v="6"/>
    <n v="8067285"/>
    <s v="IMPORTACION"/>
  </r>
  <r>
    <x v="84"/>
    <s v="Empresa 7 , Ciudad 6"/>
    <x v="6"/>
    <n v="7377997"/>
    <s v="AL MAYOR"/>
  </r>
  <r>
    <x v="85"/>
    <s v="Empresa 8 , Ciudad 6"/>
    <x v="6"/>
    <n v="7719015"/>
    <s v="EXPORTACION"/>
  </r>
  <r>
    <x v="86"/>
    <s v="Empresa 9 , Ciudad 7"/>
    <x v="6"/>
    <n v="8914362"/>
    <s v="VENTA PROPIA"/>
  </r>
  <r>
    <x v="87"/>
    <s v="Empresa 10 , Ciudad 5"/>
    <x v="6"/>
    <n v="8383187"/>
    <s v="IMPORTAC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50D84-C7B3-471D-813B-B78A766C20B7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9:D13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8">
        <item x="4"/>
        <item h="1" x="3"/>
        <item h="1" x="1"/>
        <item h="1" x="0"/>
        <item x="2"/>
        <item h="1" x="5"/>
        <item h="1" x="6"/>
        <item t="default"/>
      </items>
    </pivotField>
    <pivotField dataField="1" numFmtId="165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6"/>
    <field x="5"/>
    <field x="0"/>
  </rowFields>
  <rowItems count="3">
    <i>
      <x v="1"/>
    </i>
    <i>
      <x v="2"/>
    </i>
    <i t="grand">
      <x/>
    </i>
  </rowItems>
  <colFields count="1">
    <field x="2"/>
  </colFields>
  <colItems count="3">
    <i>
      <x/>
    </i>
    <i>
      <x v="4"/>
    </i>
    <i t="grand">
      <x/>
    </i>
  </colItems>
  <dataFields count="1">
    <dataField name="Suma de VALOR" fld="3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C77BC-7A97-48A5-AEA6-5DF35D9CF387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8">
        <item h="1" x="4"/>
        <item h="1" x="3"/>
        <item h="1" x="1"/>
        <item h="1" x="0"/>
        <item h="1" x="2"/>
        <item x="5"/>
        <item x="6"/>
        <item t="default"/>
      </items>
    </pivotField>
    <pivotField dataField="1" numFmtId="165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6"/>
    <field x="5"/>
    <field x="0"/>
  </rowFields>
  <rowItems count="3">
    <i>
      <x v="1"/>
    </i>
    <i>
      <x v="2"/>
    </i>
    <i t="grand">
      <x/>
    </i>
  </rowItems>
  <colFields count="1">
    <field x="2"/>
  </colFields>
  <colItems count="3">
    <i>
      <x v="5"/>
    </i>
    <i>
      <x v="6"/>
    </i>
    <i t="grand">
      <x/>
    </i>
  </colItems>
  <dataFields count="1">
    <dataField name="Suma de VALOR" fld="3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FDBF9-570F-4F44-AF72-D0A7B1F5C265}" name="TablaFinanciero" displayName="TablaFinanciero" ref="A1:E141" totalsRowShown="0" headerRowDxfId="5">
  <autoFilter ref="A1:E141" xr:uid="{FA995BDE-1D73-4DEA-9D9B-4B3DB85AFA56}"/>
  <tableColumns count="5">
    <tableColumn id="1" xr3:uid="{D5DC9ECD-8806-4622-ACB3-F09DD7528E0C}" name="FECHA" dataDxfId="4"/>
    <tableColumn id="2" xr3:uid="{169E77BD-E13C-4683-B04A-782DC97709E1}" name="EMPRESA CIUDAD" dataDxfId="3"/>
    <tableColumn id="3" xr3:uid="{C7C21FFC-F12D-4E1E-811C-B966A7D1EE59}" name="CUENTA"/>
    <tableColumn id="4" xr3:uid="{DFB3328E-6C13-47AF-834B-ED911C187E9C}" name="VALOR" dataDxfId="2"/>
    <tableColumn id="5" xr3:uid="{6170AA75-C092-470A-AADB-AEF1630F85FE}" name="MEDIO DE TRANSAC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EA01F-549A-4D79-8EF4-30708CF89CC8}" name="TablaComercial" displayName="TablaComercial" ref="A1:C6" totalsRowShown="0" headerRowDxfId="1">
  <autoFilter ref="A1:C6" xr:uid="{0CFEA01F-549A-4D79-8EF4-30708CF89CC8}"/>
  <tableColumns count="3">
    <tableColumn id="1" xr3:uid="{90BC9077-B414-4993-98DB-F0BAA7E4FB18}" name="EMPRESA" dataDxfId="0"/>
    <tableColumn id="2" xr3:uid="{58807060-0324-447C-885D-32D0BFF72EE7}" name="TIPO CLIENTE"/>
    <tableColumn id="3" xr3:uid="{CFB5CEA8-3225-4CED-B190-653FF8A1D536}" name="N° CLIE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655B-98AB-480A-A2B1-CFEE21E8D72A}">
  <dimension ref="A3:E13"/>
  <sheetViews>
    <sheetView tabSelected="1" workbookViewId="0">
      <selection activeCell="F7" sqref="F7"/>
    </sheetView>
  </sheetViews>
  <sheetFormatPr baseColWidth="10" defaultRowHeight="14.5" x14ac:dyDescent="0.35"/>
  <cols>
    <col min="1" max="1" width="17.54296875" bestFit="1" customWidth="1"/>
    <col min="2" max="2" width="22.453125" bestFit="1" customWidth="1"/>
    <col min="3" max="3" width="18.1796875" bestFit="1" customWidth="1"/>
    <col min="4" max="4" width="12.54296875" bestFit="1" customWidth="1"/>
    <col min="5" max="5" width="19.1796875" customWidth="1"/>
    <col min="6" max="6" width="18.1796875" bestFit="1" customWidth="1"/>
    <col min="7" max="8" width="10" bestFit="1" customWidth="1"/>
    <col min="9" max="9" width="12.54296875" bestFit="1" customWidth="1"/>
  </cols>
  <sheetData>
    <row r="3" spans="1:5" x14ac:dyDescent="0.35">
      <c r="A3" s="4" t="s">
        <v>20</v>
      </c>
      <c r="B3" s="4" t="s">
        <v>17</v>
      </c>
    </row>
    <row r="4" spans="1:5" x14ac:dyDescent="0.35">
      <c r="A4" s="4" t="s">
        <v>15</v>
      </c>
      <c r="B4" t="s">
        <v>18</v>
      </c>
      <c r="C4" t="s">
        <v>19</v>
      </c>
      <c r="D4" t="s">
        <v>16</v>
      </c>
      <c r="E4" t="s">
        <v>21</v>
      </c>
    </row>
    <row r="5" spans="1:5" x14ac:dyDescent="0.35">
      <c r="A5" s="5" t="s">
        <v>37</v>
      </c>
      <c r="B5" s="2">
        <v>83800092</v>
      </c>
      <c r="C5" s="2">
        <v>82013850</v>
      </c>
      <c r="D5" s="2">
        <v>165813942</v>
      </c>
      <c r="E5" s="6">
        <f>B5/C5</f>
        <v>1.0217797603697425</v>
      </c>
    </row>
    <row r="6" spans="1:5" x14ac:dyDescent="0.35">
      <c r="A6" s="5" t="s">
        <v>38</v>
      </c>
      <c r="B6" s="2">
        <v>75270448</v>
      </c>
      <c r="C6" s="2">
        <v>82260577</v>
      </c>
      <c r="D6" s="2">
        <v>157531025</v>
      </c>
      <c r="E6" s="6">
        <f t="shared" ref="E6:E7" si="0">B6/C6</f>
        <v>0.91502455665974725</v>
      </c>
    </row>
    <row r="7" spans="1:5" x14ac:dyDescent="0.35">
      <c r="A7" s="5" t="s">
        <v>16</v>
      </c>
      <c r="B7" s="2">
        <v>159070540</v>
      </c>
      <c r="C7" s="2">
        <v>164274427</v>
      </c>
      <c r="D7" s="2">
        <v>323344967</v>
      </c>
      <c r="E7" s="6">
        <f t="shared" si="0"/>
        <v>0.96832198964236837</v>
      </c>
    </row>
    <row r="9" spans="1:5" x14ac:dyDescent="0.35">
      <c r="A9" s="4" t="s">
        <v>20</v>
      </c>
      <c r="B9" s="4" t="s">
        <v>17</v>
      </c>
    </row>
    <row r="10" spans="1:5" x14ac:dyDescent="0.35">
      <c r="A10" s="4" t="s">
        <v>15</v>
      </c>
      <c r="B10" t="s">
        <v>3</v>
      </c>
      <c r="C10" t="s">
        <v>6</v>
      </c>
      <c r="D10" t="s">
        <v>16</v>
      </c>
      <c r="E10" t="s">
        <v>39</v>
      </c>
    </row>
    <row r="11" spans="1:5" x14ac:dyDescent="0.35">
      <c r="A11" s="5" t="s">
        <v>37</v>
      </c>
      <c r="B11" s="2">
        <v>73249726</v>
      </c>
      <c r="C11" s="2">
        <v>82376315</v>
      </c>
      <c r="D11" s="2">
        <v>155626041</v>
      </c>
      <c r="E11" s="7">
        <f>B11/C11</f>
        <v>0.88920857894650907</v>
      </c>
    </row>
    <row r="12" spans="1:5" x14ac:dyDescent="0.35">
      <c r="A12" s="5" t="s">
        <v>38</v>
      </c>
      <c r="B12" s="2">
        <v>86787578</v>
      </c>
      <c r="C12" s="2">
        <v>79593650</v>
      </c>
      <c r="D12" s="2">
        <v>166381228</v>
      </c>
      <c r="E12" s="7">
        <f t="shared" ref="E12:E13" si="1">B12/C12</f>
        <v>1.090383190116297</v>
      </c>
    </row>
    <row r="13" spans="1:5" x14ac:dyDescent="0.35">
      <c r="A13" s="5" t="s">
        <v>16</v>
      </c>
      <c r="B13" s="2">
        <v>160037304</v>
      </c>
      <c r="C13" s="2">
        <v>161969965</v>
      </c>
      <c r="D13" s="2">
        <v>322007269</v>
      </c>
      <c r="E13" s="7">
        <f t="shared" si="1"/>
        <v>0.98806778157913411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010B-05EE-4328-AD8F-C462679F9DAC}">
  <dimension ref="A1:E141"/>
  <sheetViews>
    <sheetView workbookViewId="0">
      <selection activeCell="B3" sqref="B3"/>
    </sheetView>
  </sheetViews>
  <sheetFormatPr baseColWidth="10" defaultRowHeight="14.5" x14ac:dyDescent="0.35"/>
  <cols>
    <col min="2" max="2" width="20.1796875" bestFit="1" customWidth="1"/>
    <col min="5" max="5" width="25.7265625" bestFit="1" customWidth="1"/>
  </cols>
  <sheetData>
    <row r="1" spans="1:5" x14ac:dyDescent="0.35">
      <c r="A1" s="3" t="s">
        <v>34</v>
      </c>
      <c r="B1" s="3" t="s">
        <v>23</v>
      </c>
      <c r="C1" s="3" t="s">
        <v>1</v>
      </c>
      <c r="D1" s="3" t="s">
        <v>2</v>
      </c>
      <c r="E1" s="3" t="s">
        <v>35</v>
      </c>
    </row>
    <row r="2" spans="1:5" x14ac:dyDescent="0.35">
      <c r="A2" s="1">
        <v>44753</v>
      </c>
      <c r="B2" s="1" t="s">
        <v>24</v>
      </c>
      <c r="C2" t="s">
        <v>5</v>
      </c>
      <c r="D2" s="2">
        <v>9862897</v>
      </c>
      <c r="E2" t="s">
        <v>9</v>
      </c>
    </row>
    <row r="3" spans="1:5" x14ac:dyDescent="0.35">
      <c r="A3" s="1">
        <v>44918</v>
      </c>
      <c r="B3" s="1" t="s">
        <v>25</v>
      </c>
      <c r="C3" t="s">
        <v>5</v>
      </c>
      <c r="D3" s="2">
        <v>7032166</v>
      </c>
      <c r="E3" t="s">
        <v>10</v>
      </c>
    </row>
    <row r="4" spans="1:5" x14ac:dyDescent="0.35">
      <c r="A4" s="1">
        <v>44796</v>
      </c>
      <c r="B4" s="1" t="s">
        <v>26</v>
      </c>
      <c r="C4" t="s">
        <v>5</v>
      </c>
      <c r="D4" s="2">
        <v>8862439</v>
      </c>
      <c r="E4" t="s">
        <v>8</v>
      </c>
    </row>
    <row r="5" spans="1:5" x14ac:dyDescent="0.35">
      <c r="A5" s="1">
        <v>44835</v>
      </c>
      <c r="B5" s="1" t="s">
        <v>27</v>
      </c>
      <c r="C5" t="s">
        <v>5</v>
      </c>
      <c r="D5" s="2">
        <v>7602001</v>
      </c>
      <c r="E5" t="s">
        <v>8</v>
      </c>
    </row>
    <row r="6" spans="1:5" x14ac:dyDescent="0.35">
      <c r="A6" s="1">
        <v>44914</v>
      </c>
      <c r="B6" s="1" t="s">
        <v>28</v>
      </c>
      <c r="C6" t="s">
        <v>5</v>
      </c>
      <c r="D6" s="2">
        <v>8827909</v>
      </c>
      <c r="E6" t="s">
        <v>8</v>
      </c>
    </row>
    <row r="7" spans="1:5" x14ac:dyDescent="0.35">
      <c r="A7" s="1">
        <v>44797</v>
      </c>
      <c r="B7" s="1" t="s">
        <v>29</v>
      </c>
      <c r="C7" t="s">
        <v>5</v>
      </c>
      <c r="D7" s="2">
        <v>7591312</v>
      </c>
      <c r="E7" t="s">
        <v>10</v>
      </c>
    </row>
    <row r="8" spans="1:5" x14ac:dyDescent="0.35">
      <c r="A8" s="1">
        <v>44639</v>
      </c>
      <c r="B8" s="1" t="s">
        <v>30</v>
      </c>
      <c r="C8" t="s">
        <v>5</v>
      </c>
      <c r="D8" s="2">
        <v>6245785</v>
      </c>
      <c r="E8" t="s">
        <v>10</v>
      </c>
    </row>
    <row r="9" spans="1:5" x14ac:dyDescent="0.35">
      <c r="A9" s="1">
        <v>44602</v>
      </c>
      <c r="B9" s="1" t="s">
        <v>31</v>
      </c>
      <c r="C9" t="s">
        <v>5</v>
      </c>
      <c r="D9" s="2">
        <v>9696270</v>
      </c>
      <c r="E9" t="s">
        <v>10</v>
      </c>
    </row>
    <row r="10" spans="1:5" x14ac:dyDescent="0.35">
      <c r="A10" s="1">
        <v>44736</v>
      </c>
      <c r="B10" s="1" t="s">
        <v>32</v>
      </c>
      <c r="C10" t="s">
        <v>5</v>
      </c>
      <c r="D10" s="2">
        <v>7985992</v>
      </c>
      <c r="E10" t="s">
        <v>10</v>
      </c>
    </row>
    <row r="11" spans="1:5" x14ac:dyDescent="0.35">
      <c r="A11" s="1">
        <v>44858</v>
      </c>
      <c r="B11" s="1" t="s">
        <v>33</v>
      </c>
      <c r="C11" t="s">
        <v>5</v>
      </c>
      <c r="D11" s="2">
        <v>8365459</v>
      </c>
      <c r="E11" t="s">
        <v>9</v>
      </c>
    </row>
    <row r="12" spans="1:5" x14ac:dyDescent="0.35">
      <c r="A12" s="1">
        <v>44915</v>
      </c>
      <c r="B12" s="1" t="s">
        <v>24</v>
      </c>
      <c r="C12" t="s">
        <v>22</v>
      </c>
      <c r="D12" s="2">
        <v>6202071</v>
      </c>
      <c r="E12" t="s">
        <v>8</v>
      </c>
    </row>
    <row r="13" spans="1:5" x14ac:dyDescent="0.35">
      <c r="A13" s="1">
        <v>44833</v>
      </c>
      <c r="B13" s="1" t="s">
        <v>25</v>
      </c>
      <c r="C13" t="s">
        <v>22</v>
      </c>
      <c r="D13" s="2">
        <v>7968339</v>
      </c>
      <c r="E13" t="s">
        <v>8</v>
      </c>
    </row>
    <row r="14" spans="1:5" x14ac:dyDescent="0.35">
      <c r="A14" s="1">
        <v>44819</v>
      </c>
      <c r="B14" s="1" t="s">
        <v>26</v>
      </c>
      <c r="C14" t="s">
        <v>22</v>
      </c>
      <c r="D14" s="2">
        <v>6628023</v>
      </c>
      <c r="E14" t="s">
        <v>7</v>
      </c>
    </row>
    <row r="15" spans="1:5" x14ac:dyDescent="0.35">
      <c r="A15" s="1">
        <v>44569</v>
      </c>
      <c r="B15" s="1" t="s">
        <v>27</v>
      </c>
      <c r="C15" t="s">
        <v>22</v>
      </c>
      <c r="D15" s="2">
        <v>8718481</v>
      </c>
      <c r="E15" t="s">
        <v>8</v>
      </c>
    </row>
    <row r="16" spans="1:5" x14ac:dyDescent="0.35">
      <c r="A16" s="1">
        <v>44668</v>
      </c>
      <c r="B16" s="1" t="s">
        <v>28</v>
      </c>
      <c r="C16" t="s">
        <v>22</v>
      </c>
      <c r="D16" s="2">
        <v>7509087</v>
      </c>
      <c r="E16" t="s">
        <v>7</v>
      </c>
    </row>
    <row r="17" spans="1:5" x14ac:dyDescent="0.35">
      <c r="A17" s="1">
        <v>44884</v>
      </c>
      <c r="B17" s="1" t="s">
        <v>29</v>
      </c>
      <c r="C17" t="s">
        <v>22</v>
      </c>
      <c r="D17" s="2">
        <v>7361719</v>
      </c>
      <c r="E17" t="s">
        <v>7</v>
      </c>
    </row>
    <row r="18" spans="1:5" x14ac:dyDescent="0.35">
      <c r="A18" s="1">
        <v>44827</v>
      </c>
      <c r="B18" s="1" t="s">
        <v>30</v>
      </c>
      <c r="C18" t="s">
        <v>22</v>
      </c>
      <c r="D18" s="2">
        <v>7894553</v>
      </c>
      <c r="E18" t="s">
        <v>8</v>
      </c>
    </row>
    <row r="19" spans="1:5" x14ac:dyDescent="0.35">
      <c r="A19" s="1">
        <v>44564</v>
      </c>
      <c r="B19" s="1" t="s">
        <v>31</v>
      </c>
      <c r="C19" t="s">
        <v>22</v>
      </c>
      <c r="D19" s="2">
        <v>8006842</v>
      </c>
      <c r="E19" t="s">
        <v>7</v>
      </c>
    </row>
    <row r="20" spans="1:5" x14ac:dyDescent="0.35">
      <c r="A20" s="1">
        <v>44799</v>
      </c>
      <c r="B20" s="1" t="s">
        <v>32</v>
      </c>
      <c r="C20" t="s">
        <v>22</v>
      </c>
      <c r="D20" s="2">
        <v>6762568</v>
      </c>
      <c r="E20" t="s">
        <v>10</v>
      </c>
    </row>
    <row r="21" spans="1:5" x14ac:dyDescent="0.35">
      <c r="A21" s="1">
        <v>44630</v>
      </c>
      <c r="B21" s="1" t="s">
        <v>33</v>
      </c>
      <c r="C21" t="s">
        <v>22</v>
      </c>
      <c r="D21" s="2">
        <v>6216193</v>
      </c>
      <c r="E21" t="s">
        <v>10</v>
      </c>
    </row>
    <row r="22" spans="1:5" x14ac:dyDescent="0.35">
      <c r="A22" s="1">
        <v>44567</v>
      </c>
      <c r="B22" s="1" t="s">
        <v>24</v>
      </c>
      <c r="C22" t="s">
        <v>6</v>
      </c>
      <c r="D22" s="2">
        <v>6965266</v>
      </c>
      <c r="E22" t="s">
        <v>9</v>
      </c>
    </row>
    <row r="23" spans="1:5" x14ac:dyDescent="0.35">
      <c r="A23" s="1">
        <v>44887</v>
      </c>
      <c r="B23" s="1" t="s">
        <v>25</v>
      </c>
      <c r="C23" t="s">
        <v>6</v>
      </c>
      <c r="D23" s="2">
        <v>8045884</v>
      </c>
      <c r="E23" t="s">
        <v>10</v>
      </c>
    </row>
    <row r="24" spans="1:5" x14ac:dyDescent="0.35">
      <c r="A24" s="1">
        <v>44764</v>
      </c>
      <c r="B24" s="1" t="s">
        <v>26</v>
      </c>
      <c r="C24" t="s">
        <v>6</v>
      </c>
      <c r="D24" s="2">
        <v>6174682</v>
      </c>
      <c r="E24" t="s">
        <v>10</v>
      </c>
    </row>
    <row r="25" spans="1:5" x14ac:dyDescent="0.35">
      <c r="A25" s="1">
        <v>44878</v>
      </c>
      <c r="B25" s="1" t="s">
        <v>27</v>
      </c>
      <c r="C25" t="s">
        <v>6</v>
      </c>
      <c r="D25" s="2">
        <v>9208945</v>
      </c>
      <c r="E25" t="s">
        <v>10</v>
      </c>
    </row>
    <row r="26" spans="1:5" x14ac:dyDescent="0.35">
      <c r="A26" s="1">
        <v>44753</v>
      </c>
      <c r="B26" s="1" t="s">
        <v>28</v>
      </c>
      <c r="C26" t="s">
        <v>6</v>
      </c>
      <c r="D26" s="2">
        <v>7045149</v>
      </c>
      <c r="E26" t="s">
        <v>10</v>
      </c>
    </row>
    <row r="27" spans="1:5" x14ac:dyDescent="0.35">
      <c r="A27" s="1">
        <v>44918</v>
      </c>
      <c r="B27" s="1" t="s">
        <v>29</v>
      </c>
      <c r="C27" t="s">
        <v>6</v>
      </c>
      <c r="D27" s="2">
        <v>9679934</v>
      </c>
      <c r="E27" t="s">
        <v>9</v>
      </c>
    </row>
    <row r="28" spans="1:5" x14ac:dyDescent="0.35">
      <c r="A28" s="1">
        <v>44796</v>
      </c>
      <c r="B28" s="1" t="s">
        <v>30</v>
      </c>
      <c r="C28" t="s">
        <v>6</v>
      </c>
      <c r="D28" s="2">
        <v>8199893</v>
      </c>
      <c r="E28" t="s">
        <v>10</v>
      </c>
    </row>
    <row r="29" spans="1:5" x14ac:dyDescent="0.35">
      <c r="A29" s="1">
        <v>44835</v>
      </c>
      <c r="B29" s="1" t="s">
        <v>31</v>
      </c>
      <c r="C29" t="s">
        <v>6</v>
      </c>
      <c r="D29" s="2">
        <v>9541251</v>
      </c>
      <c r="E29" t="s">
        <v>8</v>
      </c>
    </row>
    <row r="30" spans="1:5" x14ac:dyDescent="0.35">
      <c r="A30" s="1">
        <v>44914</v>
      </c>
      <c r="B30" s="1" t="s">
        <v>32</v>
      </c>
      <c r="C30" t="s">
        <v>6</v>
      </c>
      <c r="D30" s="2">
        <v>9936394</v>
      </c>
      <c r="E30" t="s">
        <v>8</v>
      </c>
    </row>
    <row r="31" spans="1:5" x14ac:dyDescent="0.35">
      <c r="A31" s="1">
        <v>44797</v>
      </c>
      <c r="B31" s="1" t="s">
        <v>33</v>
      </c>
      <c r="C31" t="s">
        <v>6</v>
      </c>
      <c r="D31" s="2">
        <v>7578917</v>
      </c>
      <c r="E31" t="s">
        <v>7</v>
      </c>
    </row>
    <row r="32" spans="1:5" x14ac:dyDescent="0.35">
      <c r="A32" s="1">
        <v>44639</v>
      </c>
      <c r="B32" s="1" t="s">
        <v>24</v>
      </c>
      <c r="C32" t="s">
        <v>4</v>
      </c>
      <c r="D32" s="2">
        <v>9928094</v>
      </c>
      <c r="E32" t="s">
        <v>8</v>
      </c>
    </row>
    <row r="33" spans="1:5" x14ac:dyDescent="0.35">
      <c r="A33" s="1">
        <v>44602</v>
      </c>
      <c r="B33" s="1" t="s">
        <v>25</v>
      </c>
      <c r="C33" t="s">
        <v>4</v>
      </c>
      <c r="D33" s="2">
        <v>9511892</v>
      </c>
      <c r="E33" t="s">
        <v>7</v>
      </c>
    </row>
    <row r="34" spans="1:5" x14ac:dyDescent="0.35">
      <c r="A34" s="1">
        <v>44736</v>
      </c>
      <c r="B34" s="1" t="s">
        <v>26</v>
      </c>
      <c r="C34" t="s">
        <v>4</v>
      </c>
      <c r="D34" s="2">
        <v>8114178</v>
      </c>
      <c r="E34" t="s">
        <v>7</v>
      </c>
    </row>
    <row r="35" spans="1:5" x14ac:dyDescent="0.35">
      <c r="A35" s="1">
        <v>44858</v>
      </c>
      <c r="B35" s="1" t="s">
        <v>27</v>
      </c>
      <c r="C35" t="s">
        <v>4</v>
      </c>
      <c r="D35" s="2">
        <v>7071903</v>
      </c>
      <c r="E35" t="s">
        <v>9</v>
      </c>
    </row>
    <row r="36" spans="1:5" x14ac:dyDescent="0.35">
      <c r="A36" s="1">
        <v>44915</v>
      </c>
      <c r="B36" s="1" t="s">
        <v>28</v>
      </c>
      <c r="C36" t="s">
        <v>4</v>
      </c>
      <c r="D36" s="2">
        <v>9823282</v>
      </c>
      <c r="E36" t="s">
        <v>7</v>
      </c>
    </row>
    <row r="37" spans="1:5" x14ac:dyDescent="0.35">
      <c r="A37" s="1">
        <v>44833</v>
      </c>
      <c r="B37" s="1" t="s">
        <v>29</v>
      </c>
      <c r="C37" t="s">
        <v>4</v>
      </c>
      <c r="D37" s="2">
        <v>7787623</v>
      </c>
      <c r="E37" t="s">
        <v>8</v>
      </c>
    </row>
    <row r="38" spans="1:5" x14ac:dyDescent="0.35">
      <c r="A38" s="1">
        <v>44819</v>
      </c>
      <c r="B38" s="1" t="s">
        <v>30</v>
      </c>
      <c r="C38" t="s">
        <v>4</v>
      </c>
      <c r="D38" s="2">
        <v>6252919</v>
      </c>
      <c r="E38" t="s">
        <v>9</v>
      </c>
    </row>
    <row r="39" spans="1:5" x14ac:dyDescent="0.35">
      <c r="A39" s="1">
        <v>44569</v>
      </c>
      <c r="B39" s="1" t="s">
        <v>31</v>
      </c>
      <c r="C39" t="s">
        <v>4</v>
      </c>
      <c r="D39" s="2">
        <v>8832197</v>
      </c>
      <c r="E39" t="s">
        <v>7</v>
      </c>
    </row>
    <row r="40" spans="1:5" x14ac:dyDescent="0.35">
      <c r="A40" s="1">
        <v>44668</v>
      </c>
      <c r="B40" s="1" t="s">
        <v>32</v>
      </c>
      <c r="C40" t="s">
        <v>4</v>
      </c>
      <c r="D40" s="2">
        <v>6745225</v>
      </c>
      <c r="E40" t="s">
        <v>10</v>
      </c>
    </row>
    <row r="41" spans="1:5" x14ac:dyDescent="0.35">
      <c r="A41" s="1">
        <v>44884</v>
      </c>
      <c r="B41" s="1" t="s">
        <v>33</v>
      </c>
      <c r="C41" t="s">
        <v>4</v>
      </c>
      <c r="D41" s="2">
        <v>6866400</v>
      </c>
      <c r="E41" t="s">
        <v>10</v>
      </c>
    </row>
    <row r="42" spans="1:5" x14ac:dyDescent="0.35">
      <c r="A42" s="1">
        <v>44827</v>
      </c>
      <c r="B42" s="1" t="s">
        <v>24</v>
      </c>
      <c r="C42" t="s">
        <v>3</v>
      </c>
      <c r="D42" s="2">
        <v>6142172</v>
      </c>
      <c r="E42" t="s">
        <v>10</v>
      </c>
    </row>
    <row r="43" spans="1:5" x14ac:dyDescent="0.35">
      <c r="A43" s="1">
        <v>44564</v>
      </c>
      <c r="B43" s="1" t="s">
        <v>25</v>
      </c>
      <c r="C43" t="s">
        <v>3</v>
      </c>
      <c r="D43" s="2">
        <v>6461014</v>
      </c>
      <c r="E43" t="s">
        <v>8</v>
      </c>
    </row>
    <row r="44" spans="1:5" x14ac:dyDescent="0.35">
      <c r="A44" s="1">
        <v>44799</v>
      </c>
      <c r="B44" s="1" t="s">
        <v>26</v>
      </c>
      <c r="C44" t="s">
        <v>3</v>
      </c>
      <c r="D44" s="2">
        <v>6982249</v>
      </c>
      <c r="E44" t="s">
        <v>7</v>
      </c>
    </row>
    <row r="45" spans="1:5" x14ac:dyDescent="0.35">
      <c r="A45" s="1">
        <v>44630</v>
      </c>
      <c r="B45" s="1" t="s">
        <v>27</v>
      </c>
      <c r="C45" t="s">
        <v>3</v>
      </c>
      <c r="D45" s="2">
        <v>6957474</v>
      </c>
      <c r="E45" t="s">
        <v>8</v>
      </c>
    </row>
    <row r="46" spans="1:5" x14ac:dyDescent="0.35">
      <c r="A46" s="1">
        <v>44567</v>
      </c>
      <c r="B46" s="1" t="s">
        <v>28</v>
      </c>
      <c r="C46" t="s">
        <v>3</v>
      </c>
      <c r="D46" s="2">
        <v>7924847</v>
      </c>
      <c r="E46" t="s">
        <v>10</v>
      </c>
    </row>
    <row r="47" spans="1:5" x14ac:dyDescent="0.35">
      <c r="A47" s="1">
        <v>44887</v>
      </c>
      <c r="B47" s="1" t="s">
        <v>29</v>
      </c>
      <c r="C47" t="s">
        <v>3</v>
      </c>
      <c r="D47" s="2">
        <v>7937876</v>
      </c>
      <c r="E47" t="s">
        <v>7</v>
      </c>
    </row>
    <row r="48" spans="1:5" x14ac:dyDescent="0.35">
      <c r="A48" s="1">
        <v>44764</v>
      </c>
      <c r="B48" s="1" t="s">
        <v>30</v>
      </c>
      <c r="C48" t="s">
        <v>3</v>
      </c>
      <c r="D48" s="2">
        <v>7133990</v>
      </c>
      <c r="E48" t="s">
        <v>7</v>
      </c>
    </row>
    <row r="49" spans="1:5" x14ac:dyDescent="0.35">
      <c r="A49" s="1">
        <v>44878</v>
      </c>
      <c r="B49" s="1" t="s">
        <v>31</v>
      </c>
      <c r="C49" t="s">
        <v>3</v>
      </c>
      <c r="D49" s="2">
        <v>6592740</v>
      </c>
      <c r="E49" t="s">
        <v>7</v>
      </c>
    </row>
    <row r="50" spans="1:5" x14ac:dyDescent="0.35">
      <c r="A50" s="1">
        <v>44736</v>
      </c>
      <c r="B50" s="1" t="s">
        <v>32</v>
      </c>
      <c r="C50" t="s">
        <v>3</v>
      </c>
      <c r="D50" s="2">
        <v>8269929</v>
      </c>
      <c r="E50" t="s">
        <v>8</v>
      </c>
    </row>
    <row r="51" spans="1:5" x14ac:dyDescent="0.35">
      <c r="A51" s="1">
        <v>44858</v>
      </c>
      <c r="B51" s="1" t="s">
        <v>33</v>
      </c>
      <c r="C51" t="s">
        <v>3</v>
      </c>
      <c r="D51" s="2">
        <v>8847435</v>
      </c>
      <c r="E51" t="s">
        <v>9</v>
      </c>
    </row>
    <row r="52" spans="1:5" x14ac:dyDescent="0.35">
      <c r="A52" s="1">
        <v>44915</v>
      </c>
      <c r="B52" s="1" t="s">
        <v>24</v>
      </c>
      <c r="C52" t="s">
        <v>18</v>
      </c>
      <c r="D52" s="2">
        <v>6550022</v>
      </c>
      <c r="E52" t="s">
        <v>10</v>
      </c>
    </row>
    <row r="53" spans="1:5" x14ac:dyDescent="0.35">
      <c r="A53" s="1">
        <v>44833</v>
      </c>
      <c r="B53" s="1" t="s">
        <v>25</v>
      </c>
      <c r="C53" t="s">
        <v>18</v>
      </c>
      <c r="D53" s="2">
        <v>7976365</v>
      </c>
      <c r="E53" t="s">
        <v>8</v>
      </c>
    </row>
    <row r="54" spans="1:5" x14ac:dyDescent="0.35">
      <c r="A54" s="1">
        <v>44819</v>
      </c>
      <c r="B54" s="1" t="s">
        <v>26</v>
      </c>
      <c r="C54" t="s">
        <v>18</v>
      </c>
      <c r="D54" s="2">
        <v>9032308</v>
      </c>
      <c r="E54" t="s">
        <v>9</v>
      </c>
    </row>
    <row r="55" spans="1:5" x14ac:dyDescent="0.35">
      <c r="A55" s="1">
        <v>44569</v>
      </c>
      <c r="B55" s="1" t="s">
        <v>27</v>
      </c>
      <c r="C55" t="s">
        <v>18</v>
      </c>
      <c r="D55" s="2">
        <v>7598735</v>
      </c>
      <c r="E55" t="s">
        <v>9</v>
      </c>
    </row>
    <row r="56" spans="1:5" x14ac:dyDescent="0.35">
      <c r="A56" s="1">
        <v>44668</v>
      </c>
      <c r="B56" s="1" t="s">
        <v>28</v>
      </c>
      <c r="C56" t="s">
        <v>18</v>
      </c>
      <c r="D56" s="2">
        <v>6292385</v>
      </c>
      <c r="E56" t="s">
        <v>9</v>
      </c>
    </row>
    <row r="57" spans="1:5" x14ac:dyDescent="0.35">
      <c r="A57" s="1">
        <v>44884</v>
      </c>
      <c r="B57" s="1" t="s">
        <v>29</v>
      </c>
      <c r="C57" t="s">
        <v>18</v>
      </c>
      <c r="D57" s="2">
        <v>9765762</v>
      </c>
      <c r="E57" t="s">
        <v>9</v>
      </c>
    </row>
    <row r="58" spans="1:5" x14ac:dyDescent="0.35">
      <c r="A58" s="1">
        <v>44827</v>
      </c>
      <c r="B58" s="1" t="s">
        <v>30</v>
      </c>
      <c r="C58" t="s">
        <v>18</v>
      </c>
      <c r="D58" s="2">
        <v>9988871</v>
      </c>
      <c r="E58" t="s">
        <v>7</v>
      </c>
    </row>
    <row r="59" spans="1:5" x14ac:dyDescent="0.35">
      <c r="A59" s="1">
        <v>44564</v>
      </c>
      <c r="B59" s="1" t="s">
        <v>31</v>
      </c>
      <c r="C59" t="s">
        <v>18</v>
      </c>
      <c r="D59" s="2">
        <v>9862166</v>
      </c>
      <c r="E59" t="s">
        <v>7</v>
      </c>
    </row>
    <row r="60" spans="1:5" x14ac:dyDescent="0.35">
      <c r="A60" s="1">
        <v>44799</v>
      </c>
      <c r="B60" s="1" t="s">
        <v>32</v>
      </c>
      <c r="C60" t="s">
        <v>18</v>
      </c>
      <c r="D60" s="2">
        <v>9630998</v>
      </c>
      <c r="E60" t="s">
        <v>9</v>
      </c>
    </row>
    <row r="61" spans="1:5" x14ac:dyDescent="0.35">
      <c r="A61" s="1">
        <v>44630</v>
      </c>
      <c r="B61" s="1" t="s">
        <v>33</v>
      </c>
      <c r="C61" t="s">
        <v>18</v>
      </c>
      <c r="D61" s="2">
        <v>7102480</v>
      </c>
      <c r="E61" t="s">
        <v>9</v>
      </c>
    </row>
    <row r="62" spans="1:5" x14ac:dyDescent="0.35">
      <c r="A62" s="1">
        <v>44567</v>
      </c>
      <c r="B62" s="1" t="s">
        <v>24</v>
      </c>
      <c r="C62" t="s">
        <v>19</v>
      </c>
      <c r="D62" s="2">
        <v>7538304</v>
      </c>
      <c r="E62" t="s">
        <v>10</v>
      </c>
    </row>
    <row r="63" spans="1:5" x14ac:dyDescent="0.35">
      <c r="A63" s="1">
        <v>44887</v>
      </c>
      <c r="B63" s="1" t="s">
        <v>25</v>
      </c>
      <c r="C63" t="s">
        <v>19</v>
      </c>
      <c r="D63" s="2">
        <v>9966876</v>
      </c>
      <c r="E63" t="s">
        <v>7</v>
      </c>
    </row>
    <row r="64" spans="1:5" x14ac:dyDescent="0.35">
      <c r="A64" s="1">
        <v>44764</v>
      </c>
      <c r="B64" s="1" t="s">
        <v>26</v>
      </c>
      <c r="C64" t="s">
        <v>19</v>
      </c>
      <c r="D64" s="2">
        <v>9534831</v>
      </c>
      <c r="E64" t="s">
        <v>8</v>
      </c>
    </row>
    <row r="65" spans="1:5" x14ac:dyDescent="0.35">
      <c r="A65" s="1">
        <v>44878</v>
      </c>
      <c r="B65" s="1" t="s">
        <v>27</v>
      </c>
      <c r="C65" t="s">
        <v>19</v>
      </c>
      <c r="D65" s="2">
        <v>6962476</v>
      </c>
      <c r="E65" t="s">
        <v>9</v>
      </c>
    </row>
    <row r="66" spans="1:5" x14ac:dyDescent="0.35">
      <c r="A66" s="1">
        <v>44668</v>
      </c>
      <c r="B66" s="1" t="s">
        <v>28</v>
      </c>
      <c r="C66" t="s">
        <v>19</v>
      </c>
      <c r="D66" s="2">
        <v>8732927</v>
      </c>
      <c r="E66" t="s">
        <v>10</v>
      </c>
    </row>
    <row r="67" spans="1:5" x14ac:dyDescent="0.35">
      <c r="A67" s="1">
        <v>44884</v>
      </c>
      <c r="B67" s="1" t="s">
        <v>29</v>
      </c>
      <c r="C67" t="s">
        <v>19</v>
      </c>
      <c r="D67" s="2">
        <v>9269372</v>
      </c>
      <c r="E67" t="s">
        <v>8</v>
      </c>
    </row>
    <row r="68" spans="1:5" x14ac:dyDescent="0.35">
      <c r="A68" s="1">
        <v>44827</v>
      </c>
      <c r="B68" s="1" t="s">
        <v>30</v>
      </c>
      <c r="C68" t="s">
        <v>19</v>
      </c>
      <c r="D68" s="2">
        <v>6483181</v>
      </c>
      <c r="E68" t="s">
        <v>9</v>
      </c>
    </row>
    <row r="69" spans="1:5" x14ac:dyDescent="0.35">
      <c r="A69" s="1">
        <v>44564</v>
      </c>
      <c r="B69" s="1" t="s">
        <v>31</v>
      </c>
      <c r="C69" t="s">
        <v>19</v>
      </c>
      <c r="D69" s="2">
        <v>6188881</v>
      </c>
      <c r="E69" t="s">
        <v>9</v>
      </c>
    </row>
    <row r="70" spans="1:5" x14ac:dyDescent="0.35">
      <c r="A70" s="1">
        <v>44799</v>
      </c>
      <c r="B70" s="1" t="s">
        <v>32</v>
      </c>
      <c r="C70" t="s">
        <v>19</v>
      </c>
      <c r="D70" s="2">
        <v>9582739</v>
      </c>
      <c r="E70" t="s">
        <v>7</v>
      </c>
    </row>
    <row r="71" spans="1:5" x14ac:dyDescent="0.35">
      <c r="A71" s="1">
        <v>44630</v>
      </c>
      <c r="B71" s="1" t="s">
        <v>33</v>
      </c>
      <c r="C71" t="s">
        <v>19</v>
      </c>
      <c r="D71" s="2">
        <v>7754263</v>
      </c>
      <c r="E71" t="s">
        <v>7</v>
      </c>
    </row>
    <row r="72" spans="1:5" x14ac:dyDescent="0.35">
      <c r="A72" s="1">
        <v>45283</v>
      </c>
      <c r="B72" s="1" t="s">
        <v>24</v>
      </c>
      <c r="C72" t="s">
        <v>5</v>
      </c>
      <c r="D72" s="2">
        <v>9037454</v>
      </c>
      <c r="E72" t="s">
        <v>8</v>
      </c>
    </row>
    <row r="73" spans="1:5" x14ac:dyDescent="0.35">
      <c r="A73" s="1">
        <v>45022</v>
      </c>
      <c r="B73" s="1" t="s">
        <v>25</v>
      </c>
      <c r="C73" t="s">
        <v>5</v>
      </c>
      <c r="D73" s="2">
        <v>7638155</v>
      </c>
      <c r="E73" t="s">
        <v>10</v>
      </c>
    </row>
    <row r="74" spans="1:5" x14ac:dyDescent="0.35">
      <c r="A74" s="1">
        <v>45211</v>
      </c>
      <c r="B74" s="1" t="s">
        <v>26</v>
      </c>
      <c r="C74" t="s">
        <v>5</v>
      </c>
      <c r="D74" s="2">
        <v>7218935</v>
      </c>
      <c r="E74" t="s">
        <v>7</v>
      </c>
    </row>
    <row r="75" spans="1:5" x14ac:dyDescent="0.35">
      <c r="A75" s="1">
        <v>45175</v>
      </c>
      <c r="B75" s="1" t="s">
        <v>27</v>
      </c>
      <c r="C75" t="s">
        <v>5</v>
      </c>
      <c r="D75" s="2">
        <v>6547094</v>
      </c>
      <c r="E75" t="s">
        <v>10</v>
      </c>
    </row>
    <row r="76" spans="1:5" x14ac:dyDescent="0.35">
      <c r="A76" s="1">
        <v>45055</v>
      </c>
      <c r="B76" s="1" t="s">
        <v>28</v>
      </c>
      <c r="C76" t="s">
        <v>5</v>
      </c>
      <c r="D76" s="2">
        <v>8466308</v>
      </c>
      <c r="E76" t="s">
        <v>9</v>
      </c>
    </row>
    <row r="77" spans="1:5" x14ac:dyDescent="0.35">
      <c r="A77" s="1">
        <v>45207</v>
      </c>
      <c r="B77" s="1" t="s">
        <v>29</v>
      </c>
      <c r="C77" t="s">
        <v>5</v>
      </c>
      <c r="D77" s="2">
        <v>8879601</v>
      </c>
      <c r="E77" t="s">
        <v>10</v>
      </c>
    </row>
    <row r="78" spans="1:5" x14ac:dyDescent="0.35">
      <c r="A78" s="1">
        <v>45226</v>
      </c>
      <c r="B78" s="1" t="s">
        <v>30</v>
      </c>
      <c r="C78" t="s">
        <v>5</v>
      </c>
      <c r="D78" s="2">
        <v>6361603</v>
      </c>
      <c r="E78" t="s">
        <v>10</v>
      </c>
    </row>
    <row r="79" spans="1:5" x14ac:dyDescent="0.35">
      <c r="A79" s="1">
        <v>45027</v>
      </c>
      <c r="B79" s="1" t="s">
        <v>31</v>
      </c>
      <c r="C79" t="s">
        <v>5</v>
      </c>
      <c r="D79" s="2">
        <v>9449095</v>
      </c>
      <c r="E79" t="s">
        <v>10</v>
      </c>
    </row>
    <row r="80" spans="1:5" x14ac:dyDescent="0.35">
      <c r="A80" s="1">
        <v>44935</v>
      </c>
      <c r="B80" s="1" t="s">
        <v>32</v>
      </c>
      <c r="C80" t="s">
        <v>5</v>
      </c>
      <c r="D80" s="2">
        <v>7562798</v>
      </c>
      <c r="E80" t="s">
        <v>10</v>
      </c>
    </row>
    <row r="81" spans="1:5" x14ac:dyDescent="0.35">
      <c r="A81" s="1">
        <v>45253</v>
      </c>
      <c r="B81" s="1" t="s">
        <v>33</v>
      </c>
      <c r="C81" t="s">
        <v>5</v>
      </c>
      <c r="D81" s="2">
        <v>8436819</v>
      </c>
      <c r="E81" t="s">
        <v>10</v>
      </c>
    </row>
    <row r="82" spans="1:5" x14ac:dyDescent="0.35">
      <c r="A82" s="1">
        <v>45271</v>
      </c>
      <c r="B82" s="1" t="s">
        <v>24</v>
      </c>
      <c r="C82" t="s">
        <v>22</v>
      </c>
      <c r="D82" s="2">
        <v>8543001</v>
      </c>
      <c r="E82" t="s">
        <v>8</v>
      </c>
    </row>
    <row r="83" spans="1:5" x14ac:dyDescent="0.35">
      <c r="A83" s="1">
        <v>45064</v>
      </c>
      <c r="B83" s="1" t="s">
        <v>25</v>
      </c>
      <c r="C83" t="s">
        <v>22</v>
      </c>
      <c r="D83" s="2">
        <v>8501101</v>
      </c>
      <c r="E83" t="s">
        <v>8</v>
      </c>
    </row>
    <row r="84" spans="1:5" x14ac:dyDescent="0.35">
      <c r="A84" s="1">
        <v>44931</v>
      </c>
      <c r="B84" s="1" t="s">
        <v>26</v>
      </c>
      <c r="C84" t="s">
        <v>22</v>
      </c>
      <c r="D84" s="2">
        <v>6414814</v>
      </c>
      <c r="E84" t="s">
        <v>9</v>
      </c>
    </row>
    <row r="85" spans="1:5" x14ac:dyDescent="0.35">
      <c r="A85" s="1">
        <v>45071</v>
      </c>
      <c r="B85" s="1" t="s">
        <v>27</v>
      </c>
      <c r="C85" t="s">
        <v>22</v>
      </c>
      <c r="D85" s="2">
        <v>9928072</v>
      </c>
      <c r="E85" t="s">
        <v>9</v>
      </c>
    </row>
    <row r="86" spans="1:5" x14ac:dyDescent="0.35">
      <c r="A86" s="1">
        <v>45132</v>
      </c>
      <c r="B86" s="1" t="s">
        <v>28</v>
      </c>
      <c r="C86" t="s">
        <v>22</v>
      </c>
      <c r="D86" s="2">
        <v>7040665</v>
      </c>
      <c r="E86" t="s">
        <v>10</v>
      </c>
    </row>
    <row r="87" spans="1:5" x14ac:dyDescent="0.35">
      <c r="A87" s="1">
        <v>45120</v>
      </c>
      <c r="B87" s="1" t="s">
        <v>29</v>
      </c>
      <c r="C87" t="s">
        <v>22</v>
      </c>
      <c r="D87" s="2">
        <v>7953198</v>
      </c>
      <c r="E87" t="s">
        <v>10</v>
      </c>
    </row>
    <row r="88" spans="1:5" x14ac:dyDescent="0.35">
      <c r="A88" s="1">
        <v>44978</v>
      </c>
      <c r="B88" s="1" t="s">
        <v>30</v>
      </c>
      <c r="C88" t="s">
        <v>22</v>
      </c>
      <c r="D88" s="2">
        <v>6390277</v>
      </c>
      <c r="E88" t="s">
        <v>9</v>
      </c>
    </row>
    <row r="89" spans="1:5" x14ac:dyDescent="0.35">
      <c r="A89" s="1">
        <v>45132</v>
      </c>
      <c r="B89" s="1" t="s">
        <v>31</v>
      </c>
      <c r="C89" t="s">
        <v>22</v>
      </c>
      <c r="D89" s="2">
        <v>6379713</v>
      </c>
      <c r="E89" t="s">
        <v>7</v>
      </c>
    </row>
    <row r="90" spans="1:5" x14ac:dyDescent="0.35">
      <c r="A90" s="1">
        <v>44959</v>
      </c>
      <c r="B90" s="1" t="s">
        <v>32</v>
      </c>
      <c r="C90" t="s">
        <v>22</v>
      </c>
      <c r="D90" s="2">
        <v>6001281</v>
      </c>
      <c r="E90" t="s">
        <v>9</v>
      </c>
    </row>
    <row r="91" spans="1:5" x14ac:dyDescent="0.35">
      <c r="A91" s="1">
        <v>45273</v>
      </c>
      <c r="B91" s="1" t="s">
        <v>33</v>
      </c>
      <c r="C91" t="s">
        <v>22</v>
      </c>
      <c r="D91" s="2">
        <v>9056786</v>
      </c>
      <c r="E91" t="s">
        <v>8</v>
      </c>
    </row>
    <row r="92" spans="1:5" x14ac:dyDescent="0.35">
      <c r="A92" s="1">
        <v>44940</v>
      </c>
      <c r="B92" s="1" t="s">
        <v>24</v>
      </c>
      <c r="C92" t="s">
        <v>6</v>
      </c>
      <c r="D92" s="2">
        <v>8884317</v>
      </c>
      <c r="E92" t="s">
        <v>7</v>
      </c>
    </row>
    <row r="93" spans="1:5" x14ac:dyDescent="0.35">
      <c r="A93" s="1">
        <v>45170</v>
      </c>
      <c r="B93" s="1" t="s">
        <v>25</v>
      </c>
      <c r="C93" t="s">
        <v>6</v>
      </c>
      <c r="D93" s="2">
        <v>9548732</v>
      </c>
      <c r="E93" t="s">
        <v>10</v>
      </c>
    </row>
    <row r="94" spans="1:5" x14ac:dyDescent="0.35">
      <c r="A94" s="1">
        <v>45179</v>
      </c>
      <c r="B94" s="1" t="s">
        <v>26</v>
      </c>
      <c r="C94" t="s">
        <v>6</v>
      </c>
      <c r="D94" s="2">
        <v>7201758</v>
      </c>
      <c r="E94" t="s">
        <v>7</v>
      </c>
    </row>
    <row r="95" spans="1:5" x14ac:dyDescent="0.35">
      <c r="A95" s="1">
        <v>45007</v>
      </c>
      <c r="B95" s="1" t="s">
        <v>27</v>
      </c>
      <c r="C95" t="s">
        <v>6</v>
      </c>
      <c r="D95" s="2">
        <v>7928198</v>
      </c>
      <c r="E95" t="s">
        <v>7</v>
      </c>
    </row>
    <row r="96" spans="1:5" x14ac:dyDescent="0.35">
      <c r="A96" s="1">
        <v>45254</v>
      </c>
      <c r="B96" s="1" t="s">
        <v>28</v>
      </c>
      <c r="C96" t="s">
        <v>6</v>
      </c>
      <c r="D96" s="2">
        <v>6553275</v>
      </c>
      <c r="E96" t="s">
        <v>10</v>
      </c>
    </row>
    <row r="97" spans="1:5" x14ac:dyDescent="0.35">
      <c r="A97" s="1">
        <v>45025</v>
      </c>
      <c r="B97" s="1" t="s">
        <v>29</v>
      </c>
      <c r="C97" t="s">
        <v>6</v>
      </c>
      <c r="D97" s="2">
        <v>8529545</v>
      </c>
      <c r="E97" t="s">
        <v>9</v>
      </c>
    </row>
    <row r="98" spans="1:5" x14ac:dyDescent="0.35">
      <c r="A98" s="1">
        <v>45105</v>
      </c>
      <c r="B98" s="1" t="s">
        <v>30</v>
      </c>
      <c r="C98" t="s">
        <v>6</v>
      </c>
      <c r="D98" s="2">
        <v>7468061</v>
      </c>
      <c r="E98" t="s">
        <v>7</v>
      </c>
    </row>
    <row r="99" spans="1:5" x14ac:dyDescent="0.35">
      <c r="A99" s="1">
        <v>45099</v>
      </c>
      <c r="B99" s="1" t="s">
        <v>31</v>
      </c>
      <c r="C99" t="s">
        <v>6</v>
      </c>
      <c r="D99" s="2">
        <v>8265001</v>
      </c>
      <c r="E99" t="s">
        <v>7</v>
      </c>
    </row>
    <row r="100" spans="1:5" x14ac:dyDescent="0.35">
      <c r="A100" s="1">
        <v>45105</v>
      </c>
      <c r="B100" s="1" t="s">
        <v>32</v>
      </c>
      <c r="C100" t="s">
        <v>6</v>
      </c>
      <c r="D100" s="2">
        <v>6271349</v>
      </c>
      <c r="E100" t="s">
        <v>8</v>
      </c>
    </row>
    <row r="101" spans="1:5" x14ac:dyDescent="0.35">
      <c r="A101" s="1">
        <v>45276</v>
      </c>
      <c r="B101" s="1" t="s">
        <v>33</v>
      </c>
      <c r="C101" t="s">
        <v>6</v>
      </c>
      <c r="D101" s="2">
        <v>8943414</v>
      </c>
      <c r="E101" t="s">
        <v>9</v>
      </c>
    </row>
    <row r="102" spans="1:5" x14ac:dyDescent="0.35">
      <c r="A102" s="1">
        <v>44967</v>
      </c>
      <c r="B102" s="1" t="s">
        <v>24</v>
      </c>
      <c r="C102" t="s">
        <v>4</v>
      </c>
      <c r="D102" s="2">
        <v>7819360</v>
      </c>
      <c r="E102" t="s">
        <v>10</v>
      </c>
    </row>
    <row r="103" spans="1:5" x14ac:dyDescent="0.35">
      <c r="A103" s="1">
        <v>45249</v>
      </c>
      <c r="B103" s="1" t="s">
        <v>25</v>
      </c>
      <c r="C103" t="s">
        <v>4</v>
      </c>
      <c r="D103" s="2">
        <v>8043992</v>
      </c>
      <c r="E103" t="s">
        <v>7</v>
      </c>
    </row>
    <row r="104" spans="1:5" x14ac:dyDescent="0.35">
      <c r="A104" s="1">
        <v>45209</v>
      </c>
      <c r="B104" s="1" t="s">
        <v>26</v>
      </c>
      <c r="C104" t="s">
        <v>4</v>
      </c>
      <c r="D104" s="2">
        <v>7689641</v>
      </c>
      <c r="E104" t="s">
        <v>8</v>
      </c>
    </row>
    <row r="105" spans="1:5" x14ac:dyDescent="0.35">
      <c r="A105" s="1">
        <v>45178</v>
      </c>
      <c r="B105" s="1" t="s">
        <v>27</v>
      </c>
      <c r="C105" t="s">
        <v>4</v>
      </c>
      <c r="D105" s="2">
        <v>7080781</v>
      </c>
      <c r="E105" t="s">
        <v>8</v>
      </c>
    </row>
    <row r="106" spans="1:5" x14ac:dyDescent="0.35">
      <c r="A106" s="1">
        <v>44942</v>
      </c>
      <c r="B106" s="1" t="s">
        <v>28</v>
      </c>
      <c r="C106" t="s">
        <v>4</v>
      </c>
      <c r="D106" s="2">
        <v>8611880</v>
      </c>
      <c r="E106" t="s">
        <v>7</v>
      </c>
    </row>
    <row r="107" spans="1:5" x14ac:dyDescent="0.35">
      <c r="A107" s="1">
        <v>44940</v>
      </c>
      <c r="B107" s="1" t="s">
        <v>29</v>
      </c>
      <c r="C107" t="s">
        <v>4</v>
      </c>
      <c r="D107" s="2">
        <v>8900874</v>
      </c>
      <c r="E107" t="s">
        <v>7</v>
      </c>
    </row>
    <row r="108" spans="1:5" x14ac:dyDescent="0.35">
      <c r="A108" s="1">
        <v>45273</v>
      </c>
      <c r="B108" s="1" t="s">
        <v>30</v>
      </c>
      <c r="C108" t="s">
        <v>4</v>
      </c>
      <c r="D108" s="2">
        <v>7082033</v>
      </c>
      <c r="E108" t="s">
        <v>10</v>
      </c>
    </row>
    <row r="109" spans="1:5" x14ac:dyDescent="0.35">
      <c r="A109" s="1">
        <v>45019</v>
      </c>
      <c r="B109" s="1" t="s">
        <v>31</v>
      </c>
      <c r="C109" t="s">
        <v>4</v>
      </c>
      <c r="D109" s="2">
        <v>9554511</v>
      </c>
      <c r="E109" t="s">
        <v>8</v>
      </c>
    </row>
    <row r="110" spans="1:5" x14ac:dyDescent="0.35">
      <c r="A110" s="1">
        <v>45014</v>
      </c>
      <c r="B110" s="1" t="s">
        <v>32</v>
      </c>
      <c r="C110" t="s">
        <v>4</v>
      </c>
      <c r="D110" s="2">
        <v>8809487</v>
      </c>
      <c r="E110" t="s">
        <v>8</v>
      </c>
    </row>
    <row r="111" spans="1:5" x14ac:dyDescent="0.35">
      <c r="A111" s="1">
        <v>45166</v>
      </c>
      <c r="B111" s="1" t="s">
        <v>33</v>
      </c>
      <c r="C111" t="s">
        <v>4</v>
      </c>
      <c r="D111" s="2">
        <v>7094528</v>
      </c>
      <c r="E111" t="s">
        <v>7</v>
      </c>
    </row>
    <row r="112" spans="1:5" x14ac:dyDescent="0.35">
      <c r="A112" s="1">
        <v>45036</v>
      </c>
      <c r="B112" s="1" t="s">
        <v>24</v>
      </c>
      <c r="C112" t="s">
        <v>3</v>
      </c>
      <c r="D112" s="2">
        <v>9328219</v>
      </c>
      <c r="E112" t="s">
        <v>7</v>
      </c>
    </row>
    <row r="113" spans="1:5" x14ac:dyDescent="0.35">
      <c r="A113" s="1">
        <v>45111</v>
      </c>
      <c r="B113" s="1" t="s">
        <v>25</v>
      </c>
      <c r="C113" t="s">
        <v>3</v>
      </c>
      <c r="D113" s="2">
        <v>8960688</v>
      </c>
      <c r="E113" t="s">
        <v>8</v>
      </c>
    </row>
    <row r="114" spans="1:5" x14ac:dyDescent="0.35">
      <c r="A114" s="1">
        <v>44928</v>
      </c>
      <c r="B114" s="1" t="s">
        <v>26</v>
      </c>
      <c r="C114" t="s">
        <v>3</v>
      </c>
      <c r="D114" s="2">
        <v>7321403</v>
      </c>
      <c r="E114" t="s">
        <v>9</v>
      </c>
    </row>
    <row r="115" spans="1:5" x14ac:dyDescent="0.35">
      <c r="A115" s="1">
        <v>45137</v>
      </c>
      <c r="B115" s="1" t="s">
        <v>27</v>
      </c>
      <c r="C115" t="s">
        <v>3</v>
      </c>
      <c r="D115" s="2">
        <v>8133759</v>
      </c>
      <c r="E115" t="s">
        <v>9</v>
      </c>
    </row>
    <row r="116" spans="1:5" x14ac:dyDescent="0.35">
      <c r="A116" s="1">
        <v>45026</v>
      </c>
      <c r="B116" s="1" t="s">
        <v>28</v>
      </c>
      <c r="C116" t="s">
        <v>3</v>
      </c>
      <c r="D116" s="2">
        <v>8881425</v>
      </c>
      <c r="E116" t="s">
        <v>7</v>
      </c>
    </row>
    <row r="117" spans="1:5" x14ac:dyDescent="0.35">
      <c r="A117" s="1">
        <v>45245</v>
      </c>
      <c r="B117" s="1" t="s">
        <v>29</v>
      </c>
      <c r="C117" t="s">
        <v>3</v>
      </c>
      <c r="D117" s="2">
        <v>8276439</v>
      </c>
      <c r="E117" t="s">
        <v>7</v>
      </c>
    </row>
    <row r="118" spans="1:5" x14ac:dyDescent="0.35">
      <c r="A118" s="1">
        <v>45115</v>
      </c>
      <c r="B118" s="1" t="s">
        <v>30</v>
      </c>
      <c r="C118" t="s">
        <v>3</v>
      </c>
      <c r="D118" s="2">
        <v>9788129</v>
      </c>
      <c r="E118" t="s">
        <v>8</v>
      </c>
    </row>
    <row r="119" spans="1:5" x14ac:dyDescent="0.35">
      <c r="A119" s="1">
        <v>45204</v>
      </c>
      <c r="B119" s="1" t="s">
        <v>31</v>
      </c>
      <c r="C119" t="s">
        <v>3</v>
      </c>
      <c r="D119" s="2">
        <v>8464907</v>
      </c>
      <c r="E119" t="s">
        <v>8</v>
      </c>
    </row>
    <row r="120" spans="1:5" x14ac:dyDescent="0.35">
      <c r="A120" s="1">
        <v>45237</v>
      </c>
      <c r="B120" s="1" t="s">
        <v>32</v>
      </c>
      <c r="C120" t="s">
        <v>3</v>
      </c>
      <c r="D120" s="2">
        <v>7666997</v>
      </c>
      <c r="E120" t="s">
        <v>8</v>
      </c>
    </row>
    <row r="121" spans="1:5" x14ac:dyDescent="0.35">
      <c r="A121" s="1">
        <v>45202</v>
      </c>
      <c r="B121" s="1" t="s">
        <v>33</v>
      </c>
      <c r="C121" t="s">
        <v>3</v>
      </c>
      <c r="D121" s="2">
        <v>9965612</v>
      </c>
      <c r="E121" t="s">
        <v>9</v>
      </c>
    </row>
    <row r="122" spans="1:5" x14ac:dyDescent="0.35">
      <c r="A122" s="1">
        <v>45268</v>
      </c>
      <c r="B122" s="1" t="s">
        <v>24</v>
      </c>
      <c r="C122" t="s">
        <v>18</v>
      </c>
      <c r="D122" s="2">
        <v>6874246</v>
      </c>
      <c r="E122" t="s">
        <v>9</v>
      </c>
    </row>
    <row r="123" spans="1:5" x14ac:dyDescent="0.35">
      <c r="A123" s="1">
        <v>44987</v>
      </c>
      <c r="B123" s="1" t="s">
        <v>25</v>
      </c>
      <c r="C123" t="s">
        <v>18</v>
      </c>
      <c r="D123" s="2">
        <v>6093820</v>
      </c>
      <c r="E123" t="s">
        <v>9</v>
      </c>
    </row>
    <row r="124" spans="1:5" x14ac:dyDescent="0.35">
      <c r="A124" s="1">
        <v>45074</v>
      </c>
      <c r="B124" s="1" t="s">
        <v>26</v>
      </c>
      <c r="C124" t="s">
        <v>18</v>
      </c>
      <c r="D124" s="2">
        <v>8952228</v>
      </c>
      <c r="E124" t="s">
        <v>9</v>
      </c>
    </row>
    <row r="125" spans="1:5" x14ac:dyDescent="0.35">
      <c r="A125" s="1">
        <v>45033</v>
      </c>
      <c r="B125" s="1" t="s">
        <v>27</v>
      </c>
      <c r="C125" t="s">
        <v>18</v>
      </c>
      <c r="D125" s="2">
        <v>6042062</v>
      </c>
      <c r="E125" t="s">
        <v>7</v>
      </c>
    </row>
    <row r="126" spans="1:5" x14ac:dyDescent="0.35">
      <c r="A126" s="1">
        <v>45023</v>
      </c>
      <c r="B126" s="1" t="s">
        <v>28</v>
      </c>
      <c r="C126" t="s">
        <v>18</v>
      </c>
      <c r="D126" s="2">
        <v>9758923</v>
      </c>
      <c r="E126" t="s">
        <v>10</v>
      </c>
    </row>
    <row r="127" spans="1:5" x14ac:dyDescent="0.35">
      <c r="A127" s="1">
        <v>44946</v>
      </c>
      <c r="B127" s="1" t="s">
        <v>29</v>
      </c>
      <c r="C127" t="s">
        <v>18</v>
      </c>
      <c r="D127" s="2">
        <v>6738782</v>
      </c>
      <c r="E127" t="s">
        <v>9</v>
      </c>
    </row>
    <row r="128" spans="1:5" x14ac:dyDescent="0.35">
      <c r="A128" s="1">
        <v>45280</v>
      </c>
      <c r="B128" s="1" t="s">
        <v>30</v>
      </c>
      <c r="C128" t="s">
        <v>18</v>
      </c>
      <c r="D128" s="2">
        <v>7937274</v>
      </c>
      <c r="E128" t="s">
        <v>7</v>
      </c>
    </row>
    <row r="129" spans="1:5" x14ac:dyDescent="0.35">
      <c r="A129" s="1">
        <v>45057</v>
      </c>
      <c r="B129" s="1" t="s">
        <v>31</v>
      </c>
      <c r="C129" t="s">
        <v>18</v>
      </c>
      <c r="D129" s="2">
        <v>7677757</v>
      </c>
      <c r="E129" t="s">
        <v>8</v>
      </c>
    </row>
    <row r="130" spans="1:5" x14ac:dyDescent="0.35">
      <c r="A130" s="1">
        <v>45219</v>
      </c>
      <c r="B130" s="1" t="s">
        <v>32</v>
      </c>
      <c r="C130" t="s">
        <v>18</v>
      </c>
      <c r="D130" s="2">
        <v>7211585</v>
      </c>
      <c r="E130" t="s">
        <v>8</v>
      </c>
    </row>
    <row r="131" spans="1:5" x14ac:dyDescent="0.35">
      <c r="A131" s="1">
        <v>44987</v>
      </c>
      <c r="B131" s="1" t="s">
        <v>33</v>
      </c>
      <c r="C131" t="s">
        <v>18</v>
      </c>
      <c r="D131" s="2">
        <v>7983771</v>
      </c>
      <c r="E131" t="s">
        <v>10</v>
      </c>
    </row>
    <row r="132" spans="1:5" x14ac:dyDescent="0.35">
      <c r="A132" s="1">
        <v>44960</v>
      </c>
      <c r="B132" s="1" t="s">
        <v>24</v>
      </c>
      <c r="C132" t="s">
        <v>19</v>
      </c>
      <c r="D132" s="2">
        <v>9761356</v>
      </c>
      <c r="E132" t="s">
        <v>7</v>
      </c>
    </row>
    <row r="133" spans="1:5" x14ac:dyDescent="0.35">
      <c r="A133" s="1">
        <v>45130</v>
      </c>
      <c r="B133" s="1" t="s">
        <v>25</v>
      </c>
      <c r="C133" t="s">
        <v>19</v>
      </c>
      <c r="D133" s="2">
        <v>7281904</v>
      </c>
      <c r="E133" t="s">
        <v>9</v>
      </c>
    </row>
    <row r="134" spans="1:5" x14ac:dyDescent="0.35">
      <c r="A134" s="1">
        <v>45255</v>
      </c>
      <c r="B134" s="1" t="s">
        <v>26</v>
      </c>
      <c r="C134" t="s">
        <v>19</v>
      </c>
      <c r="D134" s="2">
        <v>6103179</v>
      </c>
      <c r="E134" t="s">
        <v>9</v>
      </c>
    </row>
    <row r="135" spans="1:5" x14ac:dyDescent="0.35">
      <c r="A135" s="1">
        <v>44982</v>
      </c>
      <c r="B135" s="1" t="s">
        <v>27</v>
      </c>
      <c r="C135" t="s">
        <v>19</v>
      </c>
      <c r="D135" s="2">
        <v>8803236</v>
      </c>
      <c r="E135" t="s">
        <v>8</v>
      </c>
    </row>
    <row r="136" spans="1:5" x14ac:dyDescent="0.35">
      <c r="A136" s="1">
        <v>44937</v>
      </c>
      <c r="B136" s="1" t="s">
        <v>28</v>
      </c>
      <c r="C136" t="s">
        <v>19</v>
      </c>
      <c r="D136" s="2">
        <v>9849056</v>
      </c>
      <c r="E136" t="s">
        <v>10</v>
      </c>
    </row>
    <row r="137" spans="1:5" x14ac:dyDescent="0.35">
      <c r="A137" s="1">
        <v>45179</v>
      </c>
      <c r="B137" s="1" t="s">
        <v>29</v>
      </c>
      <c r="C137" t="s">
        <v>19</v>
      </c>
      <c r="D137" s="2">
        <v>8067285</v>
      </c>
      <c r="E137" t="s">
        <v>10</v>
      </c>
    </row>
    <row r="138" spans="1:5" x14ac:dyDescent="0.35">
      <c r="A138" s="1">
        <v>45050</v>
      </c>
      <c r="B138" s="1" t="s">
        <v>30</v>
      </c>
      <c r="C138" t="s">
        <v>19</v>
      </c>
      <c r="D138" s="2">
        <v>7377997</v>
      </c>
      <c r="E138" t="s">
        <v>7</v>
      </c>
    </row>
    <row r="139" spans="1:5" x14ac:dyDescent="0.35">
      <c r="A139" s="1">
        <v>45067</v>
      </c>
      <c r="B139" s="1" t="s">
        <v>31</v>
      </c>
      <c r="C139" t="s">
        <v>19</v>
      </c>
      <c r="D139" s="2">
        <v>7719015</v>
      </c>
      <c r="E139" t="s">
        <v>9</v>
      </c>
    </row>
    <row r="140" spans="1:5" x14ac:dyDescent="0.35">
      <c r="A140" s="1">
        <v>45053</v>
      </c>
      <c r="B140" s="1" t="s">
        <v>32</v>
      </c>
      <c r="C140" t="s">
        <v>19</v>
      </c>
      <c r="D140" s="2">
        <v>8914362</v>
      </c>
      <c r="E140" t="s">
        <v>8</v>
      </c>
    </row>
    <row r="141" spans="1:5" x14ac:dyDescent="0.35">
      <c r="A141" s="1">
        <v>44969</v>
      </c>
      <c r="B141" s="1" t="s">
        <v>33</v>
      </c>
      <c r="C141" t="s">
        <v>19</v>
      </c>
      <c r="D141" s="2">
        <v>8383187</v>
      </c>
      <c r="E141" t="s">
        <v>10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160-6170-4D86-9164-124E9582142B}">
  <dimension ref="A1:C6"/>
  <sheetViews>
    <sheetView workbookViewId="0">
      <selection sqref="A1:C6"/>
    </sheetView>
  </sheetViews>
  <sheetFormatPr baseColWidth="10" defaultRowHeight="14.5" x14ac:dyDescent="0.35"/>
  <cols>
    <col min="1" max="1" width="20.1796875" bestFit="1" customWidth="1"/>
    <col min="2" max="2" width="14" customWidth="1"/>
    <col min="3" max="3" width="12.90625" customWidth="1"/>
  </cols>
  <sheetData>
    <row r="1" spans="1:3" x14ac:dyDescent="0.35">
      <c r="A1" s="3" t="s">
        <v>0</v>
      </c>
      <c r="B1" s="3" t="s">
        <v>36</v>
      </c>
      <c r="C1" s="3" t="s">
        <v>14</v>
      </c>
    </row>
    <row r="2" spans="1:3" x14ac:dyDescent="0.35">
      <c r="A2" s="1" t="s">
        <v>24</v>
      </c>
      <c r="B2" t="s">
        <v>12</v>
      </c>
      <c r="C2">
        <v>38</v>
      </c>
    </row>
    <row r="3" spans="1:3" x14ac:dyDescent="0.35">
      <c r="A3" s="1" t="s">
        <v>25</v>
      </c>
      <c r="B3" t="s">
        <v>13</v>
      </c>
      <c r="C3">
        <v>30</v>
      </c>
    </row>
    <row r="4" spans="1:3" x14ac:dyDescent="0.35">
      <c r="A4" s="1" t="s">
        <v>27</v>
      </c>
      <c r="B4" t="s">
        <v>12</v>
      </c>
      <c r="C4">
        <v>34</v>
      </c>
    </row>
    <row r="5" spans="1:3" x14ac:dyDescent="0.35">
      <c r="A5" s="1" t="s">
        <v>30</v>
      </c>
      <c r="B5" t="s">
        <v>11</v>
      </c>
      <c r="C5">
        <v>87</v>
      </c>
    </row>
    <row r="6" spans="1:3" x14ac:dyDescent="0.35">
      <c r="A6" s="1" t="s">
        <v>32</v>
      </c>
      <c r="B6" t="s">
        <v>12</v>
      </c>
      <c r="C6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FINANCIERO</vt:lpstr>
      <vt:lpstr>COMERCIAL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eugenio jr vera gomez</cp:lastModifiedBy>
  <dcterms:created xsi:type="dcterms:W3CDTF">2021-02-06T05:52:47Z</dcterms:created>
  <dcterms:modified xsi:type="dcterms:W3CDTF">2023-02-08T19:16:15Z</dcterms:modified>
</cp:coreProperties>
</file>