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ILOS VLACHOS\Επιφάνεια εργασίας\project_egkatastaseis_2\"/>
    </mc:Choice>
  </mc:AlternateContent>
  <xr:revisionPtr revIDLastSave="0" documentId="13_ncr:1_{00726CB6-7473-418E-9B99-DA18925AE1CA}" xr6:coauthVersionLast="47" xr6:coauthVersionMax="47" xr10:uidLastSave="{00000000-0000-0000-0000-000000000000}"/>
  <bookViews>
    <workbookView xWindow="-120" yWindow="-120" windowWidth="20730" windowHeight="11160" xr2:uid="{F58B3579-CA21-424B-9D2A-5A5F5A6E55AF}"/>
  </bookViews>
  <sheets>
    <sheet name="ΤΟΙΧΟΠΟΙΙΕΣ" sheetId="1" r:id="rId1"/>
    <sheet name="ΚΟΥΦΩΜΑΤΑ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7" i="2" l="1"/>
  <c r="D57" i="2"/>
  <c r="N56" i="2"/>
  <c r="D56" i="2"/>
  <c r="N55" i="2"/>
  <c r="D55" i="2"/>
  <c r="N54" i="2"/>
  <c r="D54" i="2"/>
  <c r="N53" i="2"/>
  <c r="D53" i="2"/>
  <c r="N52" i="2"/>
  <c r="D52" i="2"/>
  <c r="N51" i="2"/>
  <c r="D51" i="2"/>
  <c r="N50" i="2"/>
  <c r="D50" i="2"/>
  <c r="N49" i="2"/>
  <c r="D49" i="2"/>
  <c r="N48" i="2"/>
  <c r="D48" i="2"/>
  <c r="N47" i="2"/>
  <c r="D47" i="2"/>
  <c r="N46" i="2"/>
  <c r="D46" i="2"/>
  <c r="N45" i="2"/>
  <c r="D45" i="2"/>
  <c r="N44" i="2"/>
  <c r="D44" i="2"/>
  <c r="N43" i="2"/>
  <c r="D43" i="2"/>
  <c r="N42" i="2"/>
  <c r="D42" i="2"/>
  <c r="N41" i="2"/>
  <c r="D41" i="2"/>
  <c r="N40" i="2"/>
  <c r="D40" i="2"/>
  <c r="N39" i="2"/>
  <c r="D39" i="2"/>
  <c r="N38" i="2"/>
  <c r="D38" i="2"/>
  <c r="N37" i="2"/>
  <c r="D37" i="2"/>
  <c r="N36" i="2"/>
  <c r="D36" i="2"/>
  <c r="N35" i="2"/>
  <c r="D35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" i="2"/>
  <c r="D3" i="2"/>
  <c r="D4" i="2"/>
  <c r="D32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17" i="2"/>
  <c r="D16" i="2"/>
  <c r="D5" i="2"/>
  <c r="D6" i="2"/>
  <c r="D7" i="2"/>
  <c r="D8" i="2"/>
  <c r="D9" i="2"/>
  <c r="D10" i="2"/>
  <c r="D11" i="2"/>
  <c r="D12" i="2"/>
  <c r="D13" i="2"/>
  <c r="D14" i="2"/>
  <c r="D15" i="2"/>
</calcChain>
</file>

<file path=xl/sharedStrings.xml><?xml version="1.0" encoding="utf-8"?>
<sst xmlns="http://schemas.openxmlformats.org/spreadsheetml/2006/main" count="128" uniqueCount="23">
  <si>
    <t>ΠΡΟΣΑΝΑΤΟΛΙΣΜΟΣ</t>
  </si>
  <si>
    <t>Η</t>
  </si>
  <si>
    <t>h/2</t>
  </si>
  <si>
    <t>L</t>
  </si>
  <si>
    <t>a</t>
  </si>
  <si>
    <t>h</t>
  </si>
  <si>
    <t>W/2</t>
  </si>
  <si>
    <t>β</t>
  </si>
  <si>
    <t>γ</t>
  </si>
  <si>
    <t>ΒΟΡΑΣ</t>
  </si>
  <si>
    <t>ΔΥΤΙΚΑ</t>
  </si>
  <si>
    <t>ΑΝΑΤΟΛΙΚΑ</t>
  </si>
  <si>
    <t>ΒΟΡΕΙΑ</t>
  </si>
  <si>
    <t>ΝΟΤΙΑ</t>
  </si>
  <si>
    <t>Β ΟΡΟΦΟΣ</t>
  </si>
  <si>
    <t>Α ΟΡΟΦΟΣ</t>
  </si>
  <si>
    <t>ΙΣΟΓΕΙΟ</t>
  </si>
  <si>
    <t>ΠΑΡΑΘΥΡΟ</t>
  </si>
  <si>
    <t>Α ΟΡΟΦΟΣ-Β ΟΡΟΦΟΣ</t>
  </si>
  <si>
    <t>g_w</t>
  </si>
  <si>
    <t>ΠΟΣΟΣΤΟ ΠΛΑΙΣΙΟΥ</t>
  </si>
  <si>
    <t>Α-Β ΟΡΟΦΟΣ</t>
  </si>
  <si>
    <t>ΒΛΑΧΟΣ ΕΥΓΕΝΙΟΣ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</si>
</sst>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E62D-3D32-49EC-BC70-2E8BAEB5B7DC}">
  <dimension ref="A1:O48"/>
  <sheetViews>
    <sheetView tabSelected="1" workbookViewId="0">
      <selection activeCell="O2" sqref="O2"/>
    </sheetView>
  </sheetViews>
  <sheetFormatPr defaultRowHeight="15" x14ac:dyDescent="0.25"/>
  <cols>
    <col min="1" max="1" width="22.42578125" customWidth="1"/>
    <col min="14" max="14" width="17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7</v>
      </c>
      <c r="I1" s="1" t="s">
        <v>6</v>
      </c>
      <c r="J1" s="1" t="s">
        <v>3</v>
      </c>
      <c r="K1" s="1" t="s">
        <v>8</v>
      </c>
      <c r="L1" s="1" t="s">
        <v>16</v>
      </c>
      <c r="N1" s="1" t="s">
        <v>22</v>
      </c>
      <c r="O1">
        <v>2499</v>
      </c>
    </row>
    <row r="2" spans="1:15" x14ac:dyDescent="0.25">
      <c r="A2" s="1" t="s">
        <v>9</v>
      </c>
      <c r="B2" s="1">
        <v>15</v>
      </c>
      <c r="C2" s="1">
        <v>1.5</v>
      </c>
      <c r="D2" s="1">
        <v>32</v>
      </c>
      <c r="E2" s="1">
        <v>22.87</v>
      </c>
      <c r="F2" s="1">
        <v>0</v>
      </c>
      <c r="G2" s="1">
        <v>0</v>
      </c>
      <c r="H2" s="1">
        <v>0</v>
      </c>
      <c r="I2" s="1">
        <v>2.7</v>
      </c>
      <c r="J2" s="1">
        <v>2.4</v>
      </c>
      <c r="K2" s="1">
        <v>41.63</v>
      </c>
      <c r="L2" s="1"/>
    </row>
    <row r="3" spans="1:15" x14ac:dyDescent="0.25">
      <c r="A3" s="1" t="s">
        <v>9</v>
      </c>
      <c r="B3" s="1">
        <v>15</v>
      </c>
      <c r="C3" s="1">
        <v>1.5</v>
      </c>
      <c r="D3" s="1">
        <v>32</v>
      </c>
      <c r="E3" s="1">
        <v>22.87</v>
      </c>
      <c r="F3" s="1">
        <v>0</v>
      </c>
      <c r="G3" s="1">
        <v>0</v>
      </c>
      <c r="H3" s="1">
        <v>0</v>
      </c>
      <c r="I3" s="1">
        <v>8.6</v>
      </c>
      <c r="J3" s="1">
        <v>2.4</v>
      </c>
      <c r="K3" s="1">
        <v>15.59</v>
      </c>
      <c r="L3" s="1"/>
    </row>
    <row r="4" spans="1:15" x14ac:dyDescent="0.25">
      <c r="A4" s="1" t="s">
        <v>10</v>
      </c>
      <c r="B4" s="1">
        <v>12</v>
      </c>
      <c r="C4" s="1">
        <v>1.5</v>
      </c>
      <c r="D4" s="1">
        <v>34</v>
      </c>
      <c r="E4" s="1">
        <v>17.16</v>
      </c>
      <c r="F4" s="1">
        <v>0</v>
      </c>
      <c r="G4" s="1">
        <v>0</v>
      </c>
      <c r="H4" s="1">
        <v>0</v>
      </c>
      <c r="I4" s="1">
        <v>15</v>
      </c>
      <c r="J4" s="1">
        <v>14.6</v>
      </c>
      <c r="K4" s="1">
        <v>44.22</v>
      </c>
      <c r="L4" s="1"/>
    </row>
    <row r="5" spans="1:15" x14ac:dyDescent="0.25">
      <c r="A5" s="1" t="s">
        <v>10</v>
      </c>
      <c r="B5" s="1">
        <v>12</v>
      </c>
      <c r="C5" s="1">
        <v>1.5</v>
      </c>
      <c r="D5" s="1">
        <v>34</v>
      </c>
      <c r="E5" s="1">
        <v>17.16</v>
      </c>
      <c r="F5" s="1">
        <v>0</v>
      </c>
      <c r="G5" s="1">
        <v>0</v>
      </c>
      <c r="H5" s="1">
        <v>0</v>
      </c>
      <c r="I5" s="1">
        <v>15</v>
      </c>
      <c r="J5" s="1">
        <v>14.6</v>
      </c>
      <c r="K5" s="1">
        <v>44.22</v>
      </c>
      <c r="L5" s="1"/>
    </row>
    <row r="6" spans="1:15" x14ac:dyDescent="0.25">
      <c r="A6" s="1" t="s">
        <v>12</v>
      </c>
      <c r="B6" s="1">
        <v>15</v>
      </c>
      <c r="C6" s="1">
        <v>1.5</v>
      </c>
      <c r="D6" s="1">
        <v>10</v>
      </c>
      <c r="E6" s="1">
        <v>53.47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/>
    </row>
    <row r="7" spans="1:15" x14ac:dyDescent="0.25">
      <c r="A7" s="1" t="s">
        <v>11</v>
      </c>
      <c r="B7" s="1">
        <v>10</v>
      </c>
      <c r="C7" s="1">
        <v>1.5</v>
      </c>
      <c r="D7" s="1">
        <v>10</v>
      </c>
      <c r="E7" s="1">
        <v>40.36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/>
    </row>
    <row r="8" spans="1:15" x14ac:dyDescent="0.25">
      <c r="A8" s="1" t="s">
        <v>11</v>
      </c>
      <c r="B8" s="1">
        <v>10</v>
      </c>
      <c r="C8" s="1">
        <v>1.5</v>
      </c>
      <c r="D8" s="1">
        <v>10</v>
      </c>
      <c r="E8" s="1">
        <v>40.36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/>
    </row>
    <row r="9" spans="1:15" x14ac:dyDescent="0.25">
      <c r="A9" s="1" t="s">
        <v>13</v>
      </c>
      <c r="B9" s="1">
        <v>9</v>
      </c>
      <c r="C9" s="1">
        <v>1.5</v>
      </c>
      <c r="D9" s="1">
        <v>11.5</v>
      </c>
      <c r="E9" s="1">
        <v>33.11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/>
    </row>
    <row r="10" spans="1:15" x14ac:dyDescent="0.25">
      <c r="A10" s="1" t="s">
        <v>13</v>
      </c>
      <c r="B10" s="1">
        <v>9</v>
      </c>
      <c r="C10" s="1">
        <v>1.5</v>
      </c>
      <c r="D10" s="1">
        <v>11.5</v>
      </c>
      <c r="E10" s="1">
        <v>33.11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/>
    </row>
    <row r="11" spans="1:15" x14ac:dyDescent="0.25">
      <c r="A11" s="1" t="s">
        <v>10</v>
      </c>
      <c r="B11" s="1">
        <v>12</v>
      </c>
      <c r="C11" s="1">
        <v>1.5</v>
      </c>
      <c r="D11" s="1">
        <v>34</v>
      </c>
      <c r="E11" s="1">
        <v>17.16</v>
      </c>
      <c r="F11" s="1">
        <v>0</v>
      </c>
      <c r="G11" s="1">
        <v>0</v>
      </c>
      <c r="H11" s="1">
        <v>0</v>
      </c>
      <c r="I11" s="1">
        <v>6.5</v>
      </c>
      <c r="J11" s="1">
        <v>22</v>
      </c>
      <c r="K11" s="1">
        <v>73.53</v>
      </c>
      <c r="L11" s="1"/>
    </row>
    <row r="12" spans="1:15" x14ac:dyDescent="0.25">
      <c r="A12" s="1" t="s">
        <v>10</v>
      </c>
      <c r="B12" s="1">
        <v>12</v>
      </c>
      <c r="C12" s="1">
        <v>1.5</v>
      </c>
      <c r="D12" s="1">
        <v>34</v>
      </c>
      <c r="E12" s="1">
        <v>17.16</v>
      </c>
      <c r="F12" s="1">
        <v>0</v>
      </c>
      <c r="G12" s="1">
        <v>0</v>
      </c>
      <c r="H12" s="1">
        <v>0</v>
      </c>
      <c r="I12" s="1">
        <v>6.5</v>
      </c>
      <c r="J12" s="1">
        <v>22</v>
      </c>
      <c r="K12" s="1">
        <v>73.53</v>
      </c>
      <c r="L12" s="1"/>
    </row>
    <row r="13" spans="1:15" x14ac:dyDescent="0.25">
      <c r="A13" s="1" t="s">
        <v>13</v>
      </c>
      <c r="B13" s="1">
        <v>9</v>
      </c>
      <c r="C13" s="1">
        <v>1.5</v>
      </c>
      <c r="D13" s="1">
        <v>22</v>
      </c>
      <c r="E13" s="1">
        <v>18.82</v>
      </c>
      <c r="F13" s="1">
        <v>0</v>
      </c>
      <c r="G13" s="1">
        <v>0</v>
      </c>
      <c r="H13" s="1">
        <v>0</v>
      </c>
      <c r="I13" s="1">
        <v>15.5</v>
      </c>
      <c r="J13" s="1">
        <v>11</v>
      </c>
      <c r="K13" s="1">
        <v>35.36</v>
      </c>
      <c r="L13" s="1"/>
    </row>
    <row r="14" spans="1:15" x14ac:dyDescent="0.25">
      <c r="A14" s="1" t="s">
        <v>13</v>
      </c>
      <c r="B14" s="1">
        <v>9</v>
      </c>
      <c r="C14" s="1">
        <v>1.5</v>
      </c>
      <c r="D14" s="1">
        <v>22</v>
      </c>
      <c r="E14" s="1">
        <v>18.82</v>
      </c>
      <c r="F14" s="1">
        <v>0</v>
      </c>
      <c r="G14" s="1">
        <v>0</v>
      </c>
      <c r="H14" s="1">
        <v>0</v>
      </c>
      <c r="I14" s="1">
        <v>15.5</v>
      </c>
      <c r="J14" s="1">
        <v>11</v>
      </c>
      <c r="K14" s="1">
        <v>35.36</v>
      </c>
      <c r="L14" s="1"/>
    </row>
    <row r="15" spans="1:15" x14ac:dyDescent="0.25">
      <c r="A15" s="1" t="s">
        <v>10</v>
      </c>
      <c r="B15" s="1">
        <v>12</v>
      </c>
      <c r="C15" s="1">
        <v>1.5</v>
      </c>
      <c r="D15" s="1">
        <v>12</v>
      </c>
      <c r="E15" s="1">
        <v>41.19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 t="s">
        <v>9</v>
      </c>
      <c r="B18" s="1">
        <v>15</v>
      </c>
      <c r="C18" s="1">
        <v>4.9000000000000004</v>
      </c>
      <c r="D18" s="1">
        <v>32</v>
      </c>
      <c r="E18" s="1">
        <v>17.510000000000002</v>
      </c>
      <c r="F18" s="1">
        <v>0</v>
      </c>
      <c r="G18" s="1">
        <v>0</v>
      </c>
      <c r="H18" s="1">
        <v>0</v>
      </c>
      <c r="I18" s="1">
        <v>2.7</v>
      </c>
      <c r="J18" s="1">
        <v>2.4</v>
      </c>
      <c r="K18" s="1">
        <v>41.63</v>
      </c>
      <c r="L18" s="1"/>
    </row>
    <row r="19" spans="1:12" x14ac:dyDescent="0.25">
      <c r="A19" s="1" t="s">
        <v>9</v>
      </c>
      <c r="B19" s="1">
        <v>15</v>
      </c>
      <c r="C19" s="1">
        <v>4.9000000000000004</v>
      </c>
      <c r="D19" s="1">
        <v>32</v>
      </c>
      <c r="E19" s="1">
        <v>17.510000000000002</v>
      </c>
      <c r="F19" s="1">
        <v>0</v>
      </c>
      <c r="G19" s="1">
        <v>0</v>
      </c>
      <c r="H19" s="1">
        <v>0</v>
      </c>
      <c r="I19" s="1">
        <v>8.6</v>
      </c>
      <c r="J19" s="1">
        <v>2.4</v>
      </c>
      <c r="K19" s="1">
        <v>15.59</v>
      </c>
      <c r="L19" s="1"/>
    </row>
    <row r="20" spans="1:12" x14ac:dyDescent="0.25">
      <c r="A20" s="1" t="s">
        <v>10</v>
      </c>
      <c r="B20" s="1">
        <v>12</v>
      </c>
      <c r="C20" s="1">
        <v>4.9000000000000004</v>
      </c>
      <c r="D20" s="1">
        <v>34</v>
      </c>
      <c r="E20" s="1">
        <v>13.4</v>
      </c>
      <c r="F20" s="1">
        <v>0</v>
      </c>
      <c r="G20" s="1">
        <v>0</v>
      </c>
      <c r="H20" s="1">
        <v>0</v>
      </c>
      <c r="I20" s="1">
        <v>15</v>
      </c>
      <c r="J20" s="1">
        <v>14.6</v>
      </c>
      <c r="K20" s="1">
        <v>44.22</v>
      </c>
      <c r="L20" s="1"/>
    </row>
    <row r="21" spans="1:12" x14ac:dyDescent="0.25">
      <c r="A21" s="1" t="s">
        <v>10</v>
      </c>
      <c r="B21" s="1">
        <v>12</v>
      </c>
      <c r="C21" s="1">
        <v>4.9000000000000004</v>
      </c>
      <c r="D21" s="1">
        <v>34</v>
      </c>
      <c r="E21" s="1">
        <v>13.4</v>
      </c>
      <c r="F21" s="1">
        <v>0</v>
      </c>
      <c r="G21" s="1">
        <v>0</v>
      </c>
      <c r="H21" s="1">
        <v>0</v>
      </c>
      <c r="I21" s="1">
        <v>15</v>
      </c>
      <c r="J21" s="1">
        <v>14.6</v>
      </c>
      <c r="K21" s="1">
        <v>44.22</v>
      </c>
      <c r="L21" s="1"/>
    </row>
    <row r="22" spans="1:12" x14ac:dyDescent="0.25">
      <c r="A22" s="1" t="s">
        <v>12</v>
      </c>
      <c r="B22" s="1">
        <v>15</v>
      </c>
      <c r="C22" s="1">
        <v>4.9000000000000004</v>
      </c>
      <c r="D22" s="1">
        <v>10</v>
      </c>
      <c r="E22" s="1">
        <v>45.28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/>
    </row>
    <row r="23" spans="1:12" x14ac:dyDescent="0.25">
      <c r="A23" s="1" t="s">
        <v>11</v>
      </c>
      <c r="B23" s="1">
        <v>10</v>
      </c>
      <c r="C23" s="1">
        <v>4.9000000000000004</v>
      </c>
      <c r="D23" s="1">
        <v>10</v>
      </c>
      <c r="E23" s="1">
        <v>27.02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/>
    </row>
    <row r="24" spans="1:12" x14ac:dyDescent="0.25">
      <c r="A24" s="1" t="s">
        <v>11</v>
      </c>
      <c r="B24" s="1">
        <v>10</v>
      </c>
      <c r="C24" s="1">
        <v>4.9000000000000004</v>
      </c>
      <c r="D24" s="1">
        <v>10</v>
      </c>
      <c r="E24" s="1">
        <v>27.02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/>
    </row>
    <row r="25" spans="1:12" x14ac:dyDescent="0.25">
      <c r="A25" s="1" t="s">
        <v>13</v>
      </c>
      <c r="B25" s="1">
        <v>9</v>
      </c>
      <c r="C25" s="1">
        <v>4.9000000000000004</v>
      </c>
      <c r="D25" s="1">
        <v>11.5</v>
      </c>
      <c r="E25" s="1">
        <v>19.62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/>
    </row>
    <row r="26" spans="1:12" x14ac:dyDescent="0.25">
      <c r="A26" s="1" t="s">
        <v>13</v>
      </c>
      <c r="B26" s="1">
        <v>9</v>
      </c>
      <c r="C26" s="1">
        <v>4.9000000000000004</v>
      </c>
      <c r="D26" s="1">
        <v>11.5</v>
      </c>
      <c r="E26" s="1">
        <v>19.62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/>
    </row>
    <row r="27" spans="1:12" x14ac:dyDescent="0.25">
      <c r="A27" s="1" t="s">
        <v>10</v>
      </c>
      <c r="B27" s="1">
        <v>12</v>
      </c>
      <c r="C27" s="1">
        <v>4.9000000000000004</v>
      </c>
      <c r="D27" s="1">
        <v>34</v>
      </c>
      <c r="E27" s="1">
        <v>11.8</v>
      </c>
      <c r="F27" s="1">
        <v>0</v>
      </c>
      <c r="G27" s="1">
        <v>0</v>
      </c>
      <c r="H27" s="1">
        <v>0</v>
      </c>
      <c r="I27" s="1">
        <v>6.5</v>
      </c>
      <c r="J27" s="1">
        <v>22</v>
      </c>
      <c r="K27" s="1">
        <v>73.53</v>
      </c>
      <c r="L27" s="1"/>
    </row>
    <row r="28" spans="1:12" x14ac:dyDescent="0.25">
      <c r="A28" s="1" t="s">
        <v>10</v>
      </c>
      <c r="B28" s="1">
        <v>12</v>
      </c>
      <c r="C28" s="1">
        <v>4.9000000000000004</v>
      </c>
      <c r="D28" s="1">
        <v>34</v>
      </c>
      <c r="E28" s="1">
        <v>11.8</v>
      </c>
      <c r="F28" s="1">
        <v>0</v>
      </c>
      <c r="G28" s="1">
        <v>0</v>
      </c>
      <c r="H28" s="1">
        <v>0</v>
      </c>
      <c r="I28" s="1">
        <v>6.5</v>
      </c>
      <c r="J28" s="1">
        <v>22</v>
      </c>
      <c r="K28" s="1">
        <v>73.53</v>
      </c>
      <c r="L28" s="1"/>
    </row>
    <row r="29" spans="1:12" x14ac:dyDescent="0.25">
      <c r="A29" s="1" t="s">
        <v>13</v>
      </c>
      <c r="B29" s="1">
        <v>9</v>
      </c>
      <c r="C29" s="1">
        <v>4.9000000000000004</v>
      </c>
      <c r="D29" s="1">
        <v>22</v>
      </c>
      <c r="E29" s="1">
        <v>10.55</v>
      </c>
      <c r="F29" s="1">
        <v>0</v>
      </c>
      <c r="G29" s="1">
        <v>0</v>
      </c>
      <c r="H29" s="1">
        <v>0</v>
      </c>
      <c r="I29" s="1">
        <v>15.5</v>
      </c>
      <c r="J29" s="1">
        <v>11</v>
      </c>
      <c r="K29" s="1">
        <v>35.36</v>
      </c>
      <c r="L29" s="1"/>
    </row>
    <row r="30" spans="1:12" x14ac:dyDescent="0.25">
      <c r="A30" s="1" t="s">
        <v>13</v>
      </c>
      <c r="B30" s="1">
        <v>9</v>
      </c>
      <c r="C30" s="1">
        <v>4.9000000000000004</v>
      </c>
      <c r="D30" s="1">
        <v>22</v>
      </c>
      <c r="E30" s="1">
        <v>10.55</v>
      </c>
      <c r="F30" s="1">
        <v>0</v>
      </c>
      <c r="G30" s="1">
        <v>0</v>
      </c>
      <c r="H30" s="1">
        <v>0</v>
      </c>
      <c r="I30" s="1">
        <v>15.5</v>
      </c>
      <c r="J30" s="1">
        <v>11</v>
      </c>
      <c r="K30" s="1">
        <v>35.36</v>
      </c>
      <c r="L30" s="1"/>
    </row>
    <row r="31" spans="1:12" x14ac:dyDescent="0.25">
      <c r="A31" s="1" t="s">
        <v>10</v>
      </c>
      <c r="B31" s="1">
        <v>12</v>
      </c>
      <c r="C31" s="1">
        <v>4.9000000000000004</v>
      </c>
      <c r="D31" s="1">
        <v>12</v>
      </c>
      <c r="E31" s="1">
        <v>30.61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 t="s">
        <v>14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 t="s">
        <v>9</v>
      </c>
      <c r="B34" s="1">
        <v>15</v>
      </c>
      <c r="C34" s="1">
        <v>8.3000000000000007</v>
      </c>
      <c r="D34" s="1">
        <v>32</v>
      </c>
      <c r="E34" s="1">
        <v>11.82</v>
      </c>
      <c r="F34" s="1">
        <v>0</v>
      </c>
      <c r="G34" s="1">
        <v>0</v>
      </c>
      <c r="H34" s="1">
        <v>0</v>
      </c>
      <c r="I34" s="1">
        <v>2.7</v>
      </c>
      <c r="J34" s="1">
        <v>2.4</v>
      </c>
      <c r="K34" s="1">
        <v>41.63</v>
      </c>
      <c r="L34" s="1"/>
    </row>
    <row r="35" spans="1:12" x14ac:dyDescent="0.25">
      <c r="A35" s="1" t="s">
        <v>9</v>
      </c>
      <c r="B35" s="1">
        <v>15</v>
      </c>
      <c r="C35" s="1">
        <v>8.3000000000000007</v>
      </c>
      <c r="D35" s="1">
        <v>32</v>
      </c>
      <c r="E35" s="1">
        <v>11.82</v>
      </c>
      <c r="F35" s="1">
        <v>0</v>
      </c>
      <c r="G35" s="1">
        <v>0</v>
      </c>
      <c r="H35" s="1">
        <v>0</v>
      </c>
      <c r="I35" s="1">
        <v>8.6</v>
      </c>
      <c r="J35" s="1">
        <v>2.4</v>
      </c>
      <c r="K35" s="1">
        <v>15.59</v>
      </c>
      <c r="L35" s="1"/>
    </row>
    <row r="36" spans="1:12" x14ac:dyDescent="0.25">
      <c r="A36" s="1" t="s">
        <v>10</v>
      </c>
      <c r="B36" s="1">
        <v>12</v>
      </c>
      <c r="C36" s="1">
        <v>8.3000000000000007</v>
      </c>
      <c r="D36" s="1">
        <v>34</v>
      </c>
      <c r="E36" s="1">
        <v>7.87</v>
      </c>
      <c r="F36" s="1">
        <v>0</v>
      </c>
      <c r="G36" s="1">
        <v>0</v>
      </c>
      <c r="H36" s="1">
        <v>0</v>
      </c>
      <c r="I36" s="1">
        <v>15</v>
      </c>
      <c r="J36" s="1">
        <v>14.6</v>
      </c>
      <c r="K36" s="1">
        <v>44.22</v>
      </c>
      <c r="L36" s="1"/>
    </row>
    <row r="37" spans="1:12" x14ac:dyDescent="0.25">
      <c r="A37" s="1" t="s">
        <v>10</v>
      </c>
      <c r="B37" s="1">
        <v>12</v>
      </c>
      <c r="C37" s="1">
        <v>8.3000000000000007</v>
      </c>
      <c r="D37" s="1">
        <v>34</v>
      </c>
      <c r="E37" s="1">
        <v>7.87</v>
      </c>
      <c r="F37" s="1">
        <v>0</v>
      </c>
      <c r="G37" s="1">
        <v>0</v>
      </c>
      <c r="H37" s="1">
        <v>0</v>
      </c>
      <c r="I37" s="1">
        <v>15</v>
      </c>
      <c r="J37" s="1">
        <v>14.6</v>
      </c>
      <c r="K37" s="1">
        <v>44.22</v>
      </c>
      <c r="L37" s="1"/>
    </row>
    <row r="38" spans="1:12" x14ac:dyDescent="0.25">
      <c r="A38" s="1" t="s">
        <v>12</v>
      </c>
      <c r="B38" s="1">
        <v>15</v>
      </c>
      <c r="C38" s="1">
        <v>8.3000000000000007</v>
      </c>
      <c r="D38" s="1">
        <v>10</v>
      </c>
      <c r="E38" s="1">
        <v>33.82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/>
    </row>
    <row r="39" spans="1:12" x14ac:dyDescent="0.25">
      <c r="A39" s="1" t="s">
        <v>11</v>
      </c>
      <c r="B39" s="1">
        <v>10</v>
      </c>
      <c r="C39" s="1">
        <v>8.3000000000000007</v>
      </c>
      <c r="D39" s="1">
        <v>10</v>
      </c>
      <c r="E39" s="1">
        <v>9.64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/>
    </row>
    <row r="40" spans="1:12" x14ac:dyDescent="0.25">
      <c r="A40" s="1" t="s">
        <v>11</v>
      </c>
      <c r="B40" s="1">
        <v>10</v>
      </c>
      <c r="C40" s="1">
        <v>8.3000000000000007</v>
      </c>
      <c r="D40" s="1">
        <v>10</v>
      </c>
      <c r="E40" s="1">
        <v>9.64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/>
    </row>
    <row r="41" spans="1:12" x14ac:dyDescent="0.25">
      <c r="A41" s="1" t="s">
        <v>13</v>
      </c>
      <c r="B41" s="1">
        <v>9</v>
      </c>
      <c r="C41" s="1">
        <v>8.3000000000000007</v>
      </c>
      <c r="D41" s="1">
        <v>11.5</v>
      </c>
      <c r="E41" s="1">
        <v>3.48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/>
    </row>
    <row r="42" spans="1:12" x14ac:dyDescent="0.25">
      <c r="A42" s="1" t="s">
        <v>13</v>
      </c>
      <c r="B42" s="1">
        <v>9</v>
      </c>
      <c r="C42" s="1">
        <v>8.3000000000000007</v>
      </c>
      <c r="D42" s="1">
        <v>11.5</v>
      </c>
      <c r="E42" s="1">
        <v>3.48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/>
    </row>
    <row r="43" spans="1:12" x14ac:dyDescent="0.25">
      <c r="A43" s="1" t="s">
        <v>10</v>
      </c>
      <c r="B43" s="1">
        <v>12</v>
      </c>
      <c r="C43" s="1">
        <v>8.3000000000000007</v>
      </c>
      <c r="D43" s="1">
        <v>34</v>
      </c>
      <c r="E43" s="1">
        <v>6.21</v>
      </c>
      <c r="F43" s="1">
        <v>0</v>
      </c>
      <c r="G43" s="1">
        <v>0</v>
      </c>
      <c r="H43" s="1">
        <v>0</v>
      </c>
      <c r="I43" s="1">
        <v>6.5</v>
      </c>
      <c r="J43" s="1">
        <v>22</v>
      </c>
      <c r="K43" s="1">
        <v>73.53</v>
      </c>
      <c r="L43" s="1"/>
    </row>
    <row r="44" spans="1:12" x14ac:dyDescent="0.25">
      <c r="A44" s="1" t="s">
        <v>10</v>
      </c>
      <c r="B44" s="1">
        <v>12</v>
      </c>
      <c r="C44" s="1">
        <v>8.3000000000000007</v>
      </c>
      <c r="D44" s="1">
        <v>34</v>
      </c>
      <c r="E44" s="1">
        <v>6.21</v>
      </c>
      <c r="F44" s="1">
        <v>0</v>
      </c>
      <c r="G44" s="1">
        <v>0</v>
      </c>
      <c r="H44" s="1">
        <v>0</v>
      </c>
      <c r="I44" s="1">
        <v>6.5</v>
      </c>
      <c r="J44" s="1">
        <v>22</v>
      </c>
      <c r="K44" s="1">
        <v>73.53</v>
      </c>
      <c r="L44" s="1"/>
    </row>
    <row r="45" spans="1:12" x14ac:dyDescent="0.25">
      <c r="A45" s="1" t="s">
        <v>13</v>
      </c>
      <c r="B45" s="1">
        <v>9</v>
      </c>
      <c r="C45" s="1">
        <v>8.3000000000000007</v>
      </c>
      <c r="D45" s="1">
        <v>22</v>
      </c>
      <c r="E45" s="1">
        <v>1.82</v>
      </c>
      <c r="F45" s="1">
        <v>0</v>
      </c>
      <c r="G45" s="1">
        <v>0</v>
      </c>
      <c r="H45" s="1">
        <v>0</v>
      </c>
      <c r="I45" s="1">
        <v>15.5</v>
      </c>
      <c r="J45" s="1">
        <v>11</v>
      </c>
      <c r="K45" s="1">
        <v>35.36</v>
      </c>
      <c r="L45" s="1"/>
    </row>
    <row r="46" spans="1:12" x14ac:dyDescent="0.25">
      <c r="A46" s="1" t="s">
        <v>13</v>
      </c>
      <c r="B46" s="1">
        <v>9</v>
      </c>
      <c r="C46" s="1">
        <v>8.3000000000000007</v>
      </c>
      <c r="D46" s="1">
        <v>22</v>
      </c>
      <c r="E46" s="1">
        <v>1.82</v>
      </c>
      <c r="F46" s="1">
        <v>0</v>
      </c>
      <c r="G46" s="1">
        <v>0</v>
      </c>
      <c r="H46" s="1">
        <v>0</v>
      </c>
      <c r="I46" s="1">
        <v>15.5</v>
      </c>
      <c r="J46" s="1">
        <v>11</v>
      </c>
      <c r="K46" s="1">
        <v>35.36</v>
      </c>
      <c r="L46" s="1"/>
    </row>
    <row r="47" spans="1:12" x14ac:dyDescent="0.25">
      <c r="A47" s="1" t="s">
        <v>10</v>
      </c>
      <c r="B47" s="1">
        <v>12</v>
      </c>
      <c r="C47" s="1">
        <v>8.3000000000000007</v>
      </c>
      <c r="D47" s="1">
        <v>12</v>
      </c>
      <c r="E47" s="1">
        <v>17.13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/>
    </row>
    <row r="48" spans="1:1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96FD-6C60-4536-9807-875B6B3AB5D5}">
  <dimension ref="A1:N57"/>
  <sheetViews>
    <sheetView workbookViewId="0">
      <selection activeCell="D2" sqref="D2"/>
    </sheetView>
  </sheetViews>
  <sheetFormatPr defaultRowHeight="15" x14ac:dyDescent="0.25"/>
  <cols>
    <col min="1" max="1" width="26.28515625" customWidth="1"/>
    <col min="2" max="2" width="24.5703125" customWidth="1"/>
    <col min="3" max="3" width="16.140625" customWidth="1"/>
    <col min="4" max="4" width="11.140625" customWidth="1"/>
    <col min="5" max="5" width="11.85546875" customWidth="1"/>
    <col min="6" max="6" width="12.85546875" customWidth="1"/>
    <col min="7" max="7" width="12.42578125" customWidth="1"/>
    <col min="8" max="8" width="11.140625" customWidth="1"/>
    <col min="9" max="9" width="12.42578125" customWidth="1"/>
    <col min="10" max="10" width="10.85546875" customWidth="1"/>
    <col min="11" max="11" width="10.42578125" customWidth="1"/>
    <col min="13" max="13" width="18.7109375" customWidth="1"/>
  </cols>
  <sheetData>
    <row r="1" spans="1:14" x14ac:dyDescent="0.25">
      <c r="A1" s="1" t="s">
        <v>18</v>
      </c>
      <c r="B1" s="1" t="s">
        <v>21</v>
      </c>
      <c r="C1" s="1" t="s">
        <v>22</v>
      </c>
      <c r="D1" s="1">
        <v>2499</v>
      </c>
      <c r="E1" s="1"/>
      <c r="F1" s="1"/>
      <c r="G1" s="1"/>
      <c r="H1" s="1"/>
      <c r="I1" s="1"/>
      <c r="J1" s="1"/>
      <c r="K1" s="1"/>
      <c r="L1" s="1"/>
    </row>
    <row r="2" spans="1:14" x14ac:dyDescent="0.25">
      <c r="A2" s="1" t="s">
        <v>0</v>
      </c>
      <c r="B2" s="1" t="s">
        <v>17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3</v>
      </c>
      <c r="H2" s="1" t="s">
        <v>5</v>
      </c>
      <c r="I2" s="1" t="s">
        <v>7</v>
      </c>
      <c r="J2" s="1" t="s">
        <v>6</v>
      </c>
      <c r="K2" s="1" t="s">
        <v>3</v>
      </c>
      <c r="L2" s="1" t="s">
        <v>8</v>
      </c>
      <c r="M2" t="s">
        <v>20</v>
      </c>
      <c r="N2" s="1" t="s">
        <v>19</v>
      </c>
    </row>
    <row r="3" spans="1:14" x14ac:dyDescent="0.25">
      <c r="A3" s="1" t="s">
        <v>9</v>
      </c>
      <c r="B3" s="1">
        <v>1</v>
      </c>
      <c r="C3" s="1">
        <v>15</v>
      </c>
      <c r="D3" s="1">
        <f>1.9+3.4</f>
        <v>5.3</v>
      </c>
      <c r="E3" s="1">
        <v>32</v>
      </c>
      <c r="F3" s="1">
        <v>16.86</v>
      </c>
      <c r="G3" s="1">
        <v>0</v>
      </c>
      <c r="H3" s="1">
        <v>0</v>
      </c>
      <c r="I3" s="1">
        <v>0</v>
      </c>
      <c r="J3" s="1">
        <v>0.7</v>
      </c>
      <c r="K3" s="1">
        <v>21</v>
      </c>
      <c r="L3" s="1">
        <v>88.09</v>
      </c>
      <c r="M3" s="1">
        <v>0.20399999999999999</v>
      </c>
      <c r="N3" s="1">
        <f>0.675*(1-M3)</f>
        <v>0.53730000000000011</v>
      </c>
    </row>
    <row r="4" spans="1:14" x14ac:dyDescent="0.25">
      <c r="A4" s="1" t="s">
        <v>9</v>
      </c>
      <c r="B4" s="1">
        <v>2</v>
      </c>
      <c r="C4" s="1">
        <v>15</v>
      </c>
      <c r="D4" s="1">
        <f>1.9+3.4</f>
        <v>5.3</v>
      </c>
      <c r="E4" s="1">
        <v>32</v>
      </c>
      <c r="F4" s="1">
        <v>16.86</v>
      </c>
      <c r="G4" s="1">
        <v>0</v>
      </c>
      <c r="H4" s="1">
        <v>0</v>
      </c>
      <c r="I4" s="1">
        <v>0</v>
      </c>
      <c r="J4" s="1">
        <v>1.6</v>
      </c>
      <c r="K4" s="1">
        <v>21</v>
      </c>
      <c r="L4" s="1">
        <v>85.64</v>
      </c>
      <c r="M4" s="1">
        <v>0.129</v>
      </c>
      <c r="N4" s="1">
        <f t="shared" ref="N4:N32" si="0">0.675*(1-M4)</f>
        <v>0.58792500000000003</v>
      </c>
    </row>
    <row r="5" spans="1:14" x14ac:dyDescent="0.25">
      <c r="A5" s="1" t="s">
        <v>9</v>
      </c>
      <c r="B5" s="1">
        <v>3</v>
      </c>
      <c r="C5" s="1">
        <v>15</v>
      </c>
      <c r="D5" s="1">
        <f t="shared" ref="D5:D15" si="1">1.9+3.4</f>
        <v>5.3</v>
      </c>
      <c r="E5" s="1">
        <v>32</v>
      </c>
      <c r="F5" s="1">
        <v>16.86</v>
      </c>
      <c r="G5" s="1">
        <v>0</v>
      </c>
      <c r="H5" s="1">
        <v>0</v>
      </c>
      <c r="I5" s="1">
        <v>0</v>
      </c>
      <c r="J5" s="1">
        <v>1.6</v>
      </c>
      <c r="K5" s="1">
        <v>21</v>
      </c>
      <c r="L5" s="1">
        <v>85.64</v>
      </c>
      <c r="M5" s="1">
        <v>0.129</v>
      </c>
      <c r="N5" s="1">
        <f t="shared" si="0"/>
        <v>0.58792500000000003</v>
      </c>
    </row>
    <row r="6" spans="1:14" x14ac:dyDescent="0.25">
      <c r="A6" s="1" t="s">
        <v>9</v>
      </c>
      <c r="B6" s="1">
        <v>4</v>
      </c>
      <c r="C6" s="1">
        <v>15</v>
      </c>
      <c r="D6" s="1">
        <f t="shared" si="1"/>
        <v>5.3</v>
      </c>
      <c r="E6" s="1">
        <v>32</v>
      </c>
      <c r="F6" s="1">
        <v>16.86</v>
      </c>
      <c r="G6" s="1">
        <v>0</v>
      </c>
      <c r="H6" s="1">
        <v>0</v>
      </c>
      <c r="I6" s="1">
        <v>0</v>
      </c>
      <c r="J6" s="1">
        <v>1.6</v>
      </c>
      <c r="K6" s="1">
        <v>21</v>
      </c>
      <c r="L6" s="1">
        <v>85.64</v>
      </c>
      <c r="M6" s="1">
        <v>0.129</v>
      </c>
      <c r="N6" s="1">
        <f t="shared" si="0"/>
        <v>0.58792500000000003</v>
      </c>
    </row>
    <row r="7" spans="1:14" x14ac:dyDescent="0.25">
      <c r="A7" s="1" t="s">
        <v>10</v>
      </c>
      <c r="B7" s="1">
        <v>5</v>
      </c>
      <c r="C7" s="1">
        <v>12</v>
      </c>
      <c r="D7" s="1">
        <f t="shared" si="1"/>
        <v>5.3</v>
      </c>
      <c r="E7" s="1">
        <v>32</v>
      </c>
      <c r="F7" s="1">
        <v>16.86</v>
      </c>
      <c r="G7" s="1">
        <v>0</v>
      </c>
      <c r="H7" s="1">
        <v>0</v>
      </c>
      <c r="I7" s="1">
        <v>0</v>
      </c>
      <c r="J7" s="1">
        <v>1.6</v>
      </c>
      <c r="K7" s="1">
        <v>22</v>
      </c>
      <c r="L7" s="1">
        <v>85.64</v>
      </c>
      <c r="M7" s="1">
        <v>0.129</v>
      </c>
      <c r="N7" s="1">
        <f t="shared" si="0"/>
        <v>0.58792500000000003</v>
      </c>
    </row>
    <row r="8" spans="1:14" x14ac:dyDescent="0.25">
      <c r="A8" s="1" t="s">
        <v>10</v>
      </c>
      <c r="B8" s="1">
        <v>6</v>
      </c>
      <c r="C8" s="1">
        <v>12</v>
      </c>
      <c r="D8" s="1">
        <f t="shared" si="1"/>
        <v>5.3</v>
      </c>
      <c r="E8" s="1">
        <v>34</v>
      </c>
      <c r="F8" s="1">
        <v>15.92</v>
      </c>
      <c r="G8" s="1">
        <v>0</v>
      </c>
      <c r="H8" s="1">
        <v>0</v>
      </c>
      <c r="I8" s="1">
        <v>0</v>
      </c>
      <c r="J8" s="1">
        <v>1.6</v>
      </c>
      <c r="K8" s="1">
        <v>22</v>
      </c>
      <c r="L8" s="1">
        <v>85.64</v>
      </c>
      <c r="M8" s="1">
        <v>0.129</v>
      </c>
      <c r="N8" s="1">
        <f t="shared" si="0"/>
        <v>0.58792500000000003</v>
      </c>
    </row>
    <row r="9" spans="1:14" x14ac:dyDescent="0.25">
      <c r="A9" s="1" t="s">
        <v>10</v>
      </c>
      <c r="B9" s="1">
        <v>7</v>
      </c>
      <c r="C9" s="1">
        <v>12</v>
      </c>
      <c r="D9" s="1">
        <f t="shared" si="1"/>
        <v>5.3</v>
      </c>
      <c r="E9" s="1">
        <v>34</v>
      </c>
      <c r="F9" s="1">
        <v>15.92</v>
      </c>
      <c r="G9" s="1">
        <v>0</v>
      </c>
      <c r="H9" s="1">
        <v>0</v>
      </c>
      <c r="I9" s="1">
        <v>0</v>
      </c>
      <c r="J9" s="1">
        <v>1.6</v>
      </c>
      <c r="K9" s="1">
        <v>22</v>
      </c>
      <c r="L9" s="1">
        <v>85.64</v>
      </c>
      <c r="M9" s="1">
        <v>0.129</v>
      </c>
      <c r="N9" s="1">
        <f t="shared" si="0"/>
        <v>0.58792500000000003</v>
      </c>
    </row>
    <row r="10" spans="1:14" x14ac:dyDescent="0.25">
      <c r="A10" s="1" t="s">
        <v>10</v>
      </c>
      <c r="B10" s="1">
        <v>8</v>
      </c>
      <c r="C10" s="1">
        <v>12</v>
      </c>
      <c r="D10" s="1">
        <f t="shared" si="1"/>
        <v>5.3</v>
      </c>
      <c r="E10" s="1">
        <v>34</v>
      </c>
      <c r="F10" s="1">
        <v>15.92</v>
      </c>
      <c r="G10" s="1">
        <v>0</v>
      </c>
      <c r="H10" s="1">
        <v>0</v>
      </c>
      <c r="I10" s="1">
        <v>0</v>
      </c>
      <c r="J10" s="1">
        <v>1.6</v>
      </c>
      <c r="K10" s="1">
        <v>22</v>
      </c>
      <c r="L10" s="1">
        <v>85.64</v>
      </c>
      <c r="M10" s="1">
        <v>0.129</v>
      </c>
      <c r="N10" s="1">
        <f t="shared" si="0"/>
        <v>0.58792500000000003</v>
      </c>
    </row>
    <row r="11" spans="1:14" x14ac:dyDescent="0.25">
      <c r="A11" s="1" t="s">
        <v>11</v>
      </c>
      <c r="B11" s="1">
        <v>9</v>
      </c>
      <c r="C11" s="1">
        <v>10</v>
      </c>
      <c r="D11" s="1">
        <f t="shared" si="1"/>
        <v>5.3</v>
      </c>
      <c r="E11" s="1">
        <v>34</v>
      </c>
      <c r="F11" s="1">
        <v>15.92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0.1875</v>
      </c>
      <c r="N11" s="1">
        <f t="shared" si="0"/>
        <v>0.54843750000000002</v>
      </c>
    </row>
    <row r="12" spans="1:14" x14ac:dyDescent="0.25">
      <c r="A12" s="1" t="s">
        <v>11</v>
      </c>
      <c r="B12" s="1">
        <v>10</v>
      </c>
      <c r="C12" s="1">
        <v>10</v>
      </c>
      <c r="D12" s="1">
        <f t="shared" si="1"/>
        <v>5.3</v>
      </c>
      <c r="E12" s="1">
        <v>10</v>
      </c>
      <c r="F12" s="1">
        <v>25.17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0.129</v>
      </c>
      <c r="N12" s="1">
        <f t="shared" si="0"/>
        <v>0.58792500000000003</v>
      </c>
    </row>
    <row r="13" spans="1:14" x14ac:dyDescent="0.25">
      <c r="A13" s="1" t="s">
        <v>11</v>
      </c>
      <c r="B13" s="1">
        <v>11</v>
      </c>
      <c r="C13" s="1">
        <v>10</v>
      </c>
      <c r="D13" s="1">
        <f t="shared" si="1"/>
        <v>5.3</v>
      </c>
      <c r="E13" s="1">
        <v>10</v>
      </c>
      <c r="F13" s="1">
        <v>25.17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0.129</v>
      </c>
      <c r="N13" s="1">
        <f t="shared" si="0"/>
        <v>0.58792500000000003</v>
      </c>
    </row>
    <row r="14" spans="1:14" x14ac:dyDescent="0.25">
      <c r="A14" s="1" t="s">
        <v>11</v>
      </c>
      <c r="B14" s="1">
        <v>12</v>
      </c>
      <c r="C14" s="1">
        <v>10</v>
      </c>
      <c r="D14" s="1">
        <f t="shared" si="1"/>
        <v>5.3</v>
      </c>
      <c r="E14" s="1">
        <v>10</v>
      </c>
      <c r="F14" s="1">
        <v>25.17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0.20399999999999999</v>
      </c>
      <c r="N14" s="1">
        <f t="shared" si="0"/>
        <v>0.53730000000000011</v>
      </c>
    </row>
    <row r="15" spans="1:14" x14ac:dyDescent="0.25">
      <c r="A15" s="1" t="s">
        <v>11</v>
      </c>
      <c r="B15" s="1">
        <v>13</v>
      </c>
      <c r="C15" s="1">
        <v>10</v>
      </c>
      <c r="D15" s="1">
        <f t="shared" si="1"/>
        <v>5.3</v>
      </c>
      <c r="E15" s="1">
        <v>10</v>
      </c>
      <c r="F15" s="1">
        <v>25.17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0.129</v>
      </c>
      <c r="N15" s="1">
        <f t="shared" si="0"/>
        <v>0.58792500000000003</v>
      </c>
    </row>
    <row r="16" spans="1:14" x14ac:dyDescent="0.25">
      <c r="A16" s="1" t="s">
        <v>11</v>
      </c>
      <c r="B16" s="1">
        <v>14</v>
      </c>
      <c r="C16" s="1">
        <v>10</v>
      </c>
      <c r="D16" s="1">
        <f>2.5+3.4</f>
        <v>5.9</v>
      </c>
      <c r="E16" s="1">
        <v>10</v>
      </c>
      <c r="F16" s="1">
        <v>22.3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0.20399999999999999</v>
      </c>
      <c r="N16" s="1">
        <f t="shared" si="0"/>
        <v>0.53730000000000011</v>
      </c>
    </row>
    <row r="17" spans="1:14" x14ac:dyDescent="0.25">
      <c r="A17" s="1" t="s">
        <v>11</v>
      </c>
      <c r="B17" s="1">
        <v>15</v>
      </c>
      <c r="C17" s="1">
        <v>10</v>
      </c>
      <c r="D17" s="1">
        <f>1.9+3.4</f>
        <v>5.3</v>
      </c>
      <c r="E17" s="1">
        <v>10</v>
      </c>
      <c r="F17" s="1">
        <v>25.17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0.129</v>
      </c>
      <c r="N17" s="1">
        <f t="shared" si="0"/>
        <v>0.58792500000000003</v>
      </c>
    </row>
    <row r="18" spans="1:14" x14ac:dyDescent="0.25">
      <c r="A18" s="1" t="s">
        <v>11</v>
      </c>
      <c r="B18" s="1">
        <v>16</v>
      </c>
      <c r="C18" s="1">
        <v>10</v>
      </c>
      <c r="D18" s="1">
        <f t="shared" ref="D18:D31" si="2">1.9+3.4</f>
        <v>5.3</v>
      </c>
      <c r="E18" s="1">
        <v>10</v>
      </c>
      <c r="F18" s="1">
        <v>25.17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0.129</v>
      </c>
      <c r="N18" s="1">
        <f t="shared" si="0"/>
        <v>0.58792500000000003</v>
      </c>
    </row>
    <row r="19" spans="1:14" x14ac:dyDescent="0.25">
      <c r="A19" s="1" t="s">
        <v>11</v>
      </c>
      <c r="B19" s="1">
        <v>17</v>
      </c>
      <c r="C19" s="1">
        <v>10</v>
      </c>
      <c r="D19" s="1">
        <f t="shared" si="2"/>
        <v>5.3</v>
      </c>
      <c r="E19" s="1">
        <v>10</v>
      </c>
      <c r="F19" s="1">
        <v>25.17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0.129</v>
      </c>
      <c r="N19" s="1">
        <f t="shared" si="0"/>
        <v>0.58792500000000003</v>
      </c>
    </row>
    <row r="20" spans="1:14" x14ac:dyDescent="0.25">
      <c r="A20" s="1" t="s">
        <v>11</v>
      </c>
      <c r="B20" s="1">
        <v>18</v>
      </c>
      <c r="C20" s="1">
        <v>10</v>
      </c>
      <c r="D20" s="1">
        <f t="shared" si="2"/>
        <v>5.3</v>
      </c>
      <c r="E20" s="1">
        <v>10</v>
      </c>
      <c r="F20" s="1">
        <v>25.17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0.20399999999999999</v>
      </c>
      <c r="N20" s="1">
        <f t="shared" si="0"/>
        <v>0.53730000000000011</v>
      </c>
    </row>
    <row r="21" spans="1:14" x14ac:dyDescent="0.25">
      <c r="A21" s="1" t="s">
        <v>11</v>
      </c>
      <c r="B21" s="1">
        <v>19</v>
      </c>
      <c r="C21" s="1">
        <v>10</v>
      </c>
      <c r="D21" s="1">
        <f t="shared" si="2"/>
        <v>5.3</v>
      </c>
      <c r="E21" s="1">
        <v>10</v>
      </c>
      <c r="F21" s="1">
        <v>25.17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0.1333</v>
      </c>
      <c r="N21" s="1">
        <f t="shared" si="0"/>
        <v>0.5850225</v>
      </c>
    </row>
    <row r="22" spans="1:14" x14ac:dyDescent="0.25">
      <c r="A22" s="1" t="s">
        <v>13</v>
      </c>
      <c r="B22" s="1">
        <v>20</v>
      </c>
      <c r="C22" s="1">
        <v>11.5</v>
      </c>
      <c r="D22" s="1">
        <f t="shared" si="2"/>
        <v>5.3</v>
      </c>
      <c r="E22" s="1">
        <v>11.5</v>
      </c>
      <c r="F22" s="1">
        <v>29.47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0.129</v>
      </c>
      <c r="N22" s="1">
        <f t="shared" si="0"/>
        <v>0.58792500000000003</v>
      </c>
    </row>
    <row r="23" spans="1:14" x14ac:dyDescent="0.25">
      <c r="A23" s="1" t="s">
        <v>10</v>
      </c>
      <c r="B23" s="1">
        <v>21</v>
      </c>
      <c r="C23" s="1">
        <v>12</v>
      </c>
      <c r="D23" s="1">
        <f t="shared" si="2"/>
        <v>5.3</v>
      </c>
      <c r="E23" s="1">
        <v>34</v>
      </c>
      <c r="F23" s="1">
        <v>11.14</v>
      </c>
      <c r="G23" s="1">
        <v>0</v>
      </c>
      <c r="H23" s="1">
        <v>0</v>
      </c>
      <c r="I23" s="1">
        <v>0</v>
      </c>
      <c r="J23" s="1">
        <v>0.7</v>
      </c>
      <c r="K23" s="1">
        <v>22</v>
      </c>
      <c r="L23" s="1">
        <v>88.17</v>
      </c>
      <c r="M23" s="1">
        <v>0.20399999999999999</v>
      </c>
      <c r="N23" s="1">
        <f t="shared" si="0"/>
        <v>0.53730000000000011</v>
      </c>
    </row>
    <row r="24" spans="1:14" x14ac:dyDescent="0.25">
      <c r="A24" s="1" t="s">
        <v>10</v>
      </c>
      <c r="B24" s="1">
        <v>22</v>
      </c>
      <c r="C24" s="1">
        <v>12</v>
      </c>
      <c r="D24" s="1">
        <f t="shared" si="2"/>
        <v>5.3</v>
      </c>
      <c r="E24" s="1">
        <v>34</v>
      </c>
      <c r="F24" s="1">
        <v>11.14</v>
      </c>
      <c r="G24" s="1">
        <v>0</v>
      </c>
      <c r="H24" s="1">
        <v>0</v>
      </c>
      <c r="I24" s="1">
        <v>0</v>
      </c>
      <c r="J24" s="1">
        <v>1.6</v>
      </c>
      <c r="K24" s="1">
        <v>22</v>
      </c>
      <c r="L24" s="1">
        <v>85.84</v>
      </c>
      <c r="M24" s="1">
        <v>0.129</v>
      </c>
      <c r="N24" s="1">
        <f t="shared" si="0"/>
        <v>0.58792500000000003</v>
      </c>
    </row>
    <row r="25" spans="1:14" x14ac:dyDescent="0.25">
      <c r="A25" s="1" t="s">
        <v>10</v>
      </c>
      <c r="B25" s="1">
        <v>23</v>
      </c>
      <c r="C25" s="1">
        <v>12</v>
      </c>
      <c r="D25" s="1">
        <f t="shared" si="2"/>
        <v>5.3</v>
      </c>
      <c r="E25" s="1">
        <v>34</v>
      </c>
      <c r="F25" s="1">
        <v>11.14</v>
      </c>
      <c r="G25" s="1">
        <v>0</v>
      </c>
      <c r="H25" s="1">
        <v>0</v>
      </c>
      <c r="I25" s="1">
        <v>0</v>
      </c>
      <c r="J25" s="1">
        <v>0.7</v>
      </c>
      <c r="K25" s="1">
        <v>22</v>
      </c>
      <c r="L25" s="1">
        <v>88.17</v>
      </c>
      <c r="M25" s="1">
        <v>0.20399999999999999</v>
      </c>
      <c r="N25" s="1">
        <f t="shared" si="0"/>
        <v>0.53730000000000011</v>
      </c>
    </row>
    <row r="26" spans="1:14" x14ac:dyDescent="0.25">
      <c r="A26" s="1" t="s">
        <v>13</v>
      </c>
      <c r="B26" s="1">
        <v>24</v>
      </c>
      <c r="C26" s="1">
        <v>11.5</v>
      </c>
      <c r="D26" s="1">
        <f t="shared" si="2"/>
        <v>5.3</v>
      </c>
      <c r="E26" s="1">
        <v>22</v>
      </c>
      <c r="F26" s="1">
        <v>15.73</v>
      </c>
      <c r="G26" s="1">
        <v>0</v>
      </c>
      <c r="H26" s="1">
        <v>0</v>
      </c>
      <c r="I26" s="1">
        <v>0</v>
      </c>
      <c r="J26" s="1">
        <v>1.6</v>
      </c>
      <c r="K26" s="1">
        <v>11</v>
      </c>
      <c r="L26" s="1">
        <v>81.72</v>
      </c>
      <c r="M26" s="1">
        <v>0.129</v>
      </c>
      <c r="N26" s="1">
        <f t="shared" si="0"/>
        <v>0.58792500000000003</v>
      </c>
    </row>
    <row r="27" spans="1:14" x14ac:dyDescent="0.25">
      <c r="A27" s="1" t="s">
        <v>13</v>
      </c>
      <c r="B27" s="1">
        <v>25</v>
      </c>
      <c r="C27" s="1">
        <v>11.5</v>
      </c>
      <c r="D27" s="1">
        <f t="shared" si="2"/>
        <v>5.3</v>
      </c>
      <c r="E27" s="1">
        <v>22</v>
      </c>
      <c r="F27" s="1">
        <v>15.73</v>
      </c>
      <c r="G27" s="1">
        <v>0</v>
      </c>
      <c r="H27" s="1">
        <v>0</v>
      </c>
      <c r="I27" s="1">
        <v>0</v>
      </c>
      <c r="J27" s="1">
        <v>1.6</v>
      </c>
      <c r="K27" s="1">
        <v>11</v>
      </c>
      <c r="L27" s="1">
        <v>81.72</v>
      </c>
      <c r="M27" s="1">
        <v>0.129</v>
      </c>
      <c r="N27" s="1">
        <f t="shared" si="0"/>
        <v>0.58792500000000003</v>
      </c>
    </row>
    <row r="28" spans="1:14" x14ac:dyDescent="0.25">
      <c r="A28" s="1" t="s">
        <v>13</v>
      </c>
      <c r="B28" s="1">
        <v>26</v>
      </c>
      <c r="C28" s="1">
        <v>11.5</v>
      </c>
      <c r="D28" s="1">
        <f t="shared" si="2"/>
        <v>5.3</v>
      </c>
      <c r="E28" s="1">
        <v>22</v>
      </c>
      <c r="F28" s="1">
        <v>15.73</v>
      </c>
      <c r="G28" s="1">
        <v>0</v>
      </c>
      <c r="H28" s="1">
        <v>0</v>
      </c>
      <c r="I28" s="1">
        <v>0</v>
      </c>
      <c r="J28" s="1">
        <v>0.7</v>
      </c>
      <c r="K28" s="1">
        <v>11</v>
      </c>
      <c r="L28" s="1">
        <v>86.37</v>
      </c>
      <c r="M28" s="1">
        <v>0.20399999999999999</v>
      </c>
      <c r="N28" s="1">
        <f t="shared" si="0"/>
        <v>0.53730000000000011</v>
      </c>
    </row>
    <row r="29" spans="1:14" x14ac:dyDescent="0.25">
      <c r="A29" s="1" t="s">
        <v>13</v>
      </c>
      <c r="B29" s="1">
        <v>27</v>
      </c>
      <c r="C29" s="1">
        <v>11.5</v>
      </c>
      <c r="D29" s="1">
        <f t="shared" si="2"/>
        <v>5.3</v>
      </c>
      <c r="E29" s="1">
        <v>22</v>
      </c>
      <c r="F29" s="1">
        <v>15.73</v>
      </c>
      <c r="G29" s="1">
        <v>0</v>
      </c>
      <c r="H29" s="1">
        <v>0</v>
      </c>
      <c r="I29" s="1">
        <v>0</v>
      </c>
      <c r="J29" s="1">
        <v>1.6</v>
      </c>
      <c r="K29" s="1">
        <v>11</v>
      </c>
      <c r="L29" s="1">
        <v>81.72</v>
      </c>
      <c r="M29" s="1">
        <v>0.129</v>
      </c>
      <c r="N29" s="1">
        <f t="shared" si="0"/>
        <v>0.58792500000000003</v>
      </c>
    </row>
    <row r="30" spans="1:14" x14ac:dyDescent="0.25">
      <c r="A30" s="1" t="s">
        <v>13</v>
      </c>
      <c r="B30" s="1">
        <v>28</v>
      </c>
      <c r="C30" s="1">
        <v>11.5</v>
      </c>
      <c r="D30" s="1">
        <f t="shared" si="2"/>
        <v>5.3</v>
      </c>
      <c r="E30" s="1">
        <v>22</v>
      </c>
      <c r="F30" s="1">
        <v>15.73</v>
      </c>
      <c r="G30" s="1">
        <v>0</v>
      </c>
      <c r="H30" s="1">
        <v>0</v>
      </c>
      <c r="I30" s="1">
        <v>0</v>
      </c>
      <c r="J30" s="1">
        <v>1.6</v>
      </c>
      <c r="K30" s="1">
        <v>11</v>
      </c>
      <c r="L30" s="1">
        <v>81.72</v>
      </c>
      <c r="M30" s="1">
        <v>0.129</v>
      </c>
      <c r="N30" s="1">
        <f t="shared" si="0"/>
        <v>0.58792500000000003</v>
      </c>
    </row>
    <row r="31" spans="1:14" x14ac:dyDescent="0.25">
      <c r="A31" s="1" t="s">
        <v>13</v>
      </c>
      <c r="B31" s="1">
        <v>29</v>
      </c>
      <c r="C31" s="1">
        <v>11.5</v>
      </c>
      <c r="D31" s="1">
        <f t="shared" si="2"/>
        <v>5.3</v>
      </c>
      <c r="E31" s="1">
        <v>22</v>
      </c>
      <c r="F31" s="1">
        <v>15.73</v>
      </c>
      <c r="G31" s="1">
        <v>0</v>
      </c>
      <c r="H31" s="1">
        <v>0</v>
      </c>
      <c r="I31" s="1">
        <v>0</v>
      </c>
      <c r="J31" s="1">
        <v>1.5</v>
      </c>
      <c r="K31" s="1">
        <v>11</v>
      </c>
      <c r="L31" s="1">
        <v>82.23</v>
      </c>
      <c r="M31" s="1">
        <v>0.1333</v>
      </c>
      <c r="N31" s="1">
        <f t="shared" si="0"/>
        <v>0.5850225</v>
      </c>
    </row>
    <row r="32" spans="1:14" x14ac:dyDescent="0.25">
      <c r="A32" s="1" t="s">
        <v>10</v>
      </c>
      <c r="B32" s="1">
        <v>30</v>
      </c>
      <c r="C32" s="1">
        <v>12</v>
      </c>
      <c r="D32" s="1">
        <f>2.5+3.4</f>
        <v>5.9</v>
      </c>
      <c r="E32" s="1">
        <v>12</v>
      </c>
      <c r="F32" s="1">
        <v>26.94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0.129</v>
      </c>
      <c r="N32" s="1">
        <f t="shared" si="0"/>
        <v>0.58792500000000003</v>
      </c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4" x14ac:dyDescent="0.25">
      <c r="A34" s="1" t="s">
        <v>16</v>
      </c>
    </row>
    <row r="35" spans="1:14" x14ac:dyDescent="0.25">
      <c r="A35" s="1" t="s">
        <v>9</v>
      </c>
      <c r="B35" s="1">
        <v>1</v>
      </c>
      <c r="C35" s="1">
        <v>15</v>
      </c>
      <c r="D35" s="1">
        <f>1.9+3.4</f>
        <v>5.3</v>
      </c>
      <c r="E35" s="1">
        <v>32</v>
      </c>
      <c r="F35" s="1">
        <v>16.86</v>
      </c>
      <c r="G35" s="1">
        <v>0</v>
      </c>
      <c r="H35" s="1">
        <v>0</v>
      </c>
      <c r="I35" s="1">
        <v>0</v>
      </c>
      <c r="J35" s="1">
        <v>0.7</v>
      </c>
      <c r="K35" s="1">
        <v>21</v>
      </c>
      <c r="L35" s="1">
        <v>88.09</v>
      </c>
      <c r="M35" s="1">
        <v>0.20399999999999999</v>
      </c>
      <c r="N35" s="1">
        <f>0.675*(1-M35)</f>
        <v>0.53730000000000011</v>
      </c>
    </row>
    <row r="36" spans="1:14" x14ac:dyDescent="0.25">
      <c r="A36" s="1" t="s">
        <v>9</v>
      </c>
      <c r="B36" s="1">
        <v>2</v>
      </c>
      <c r="C36" s="1">
        <v>15</v>
      </c>
      <c r="D36" s="1">
        <f>1.9+3.4</f>
        <v>5.3</v>
      </c>
      <c r="E36" s="1">
        <v>32</v>
      </c>
      <c r="F36" s="1">
        <v>16.86</v>
      </c>
      <c r="G36" s="1">
        <v>0</v>
      </c>
      <c r="H36" s="1">
        <v>0</v>
      </c>
      <c r="I36" s="1">
        <v>0</v>
      </c>
      <c r="J36" s="1">
        <v>1.6</v>
      </c>
      <c r="K36" s="1">
        <v>21</v>
      </c>
      <c r="L36" s="1">
        <v>85.64</v>
      </c>
      <c r="M36" s="1">
        <v>0.129</v>
      </c>
      <c r="N36" s="1">
        <f t="shared" ref="N36:N57" si="3">0.675*(1-M36)</f>
        <v>0.58792500000000003</v>
      </c>
    </row>
    <row r="37" spans="1:14" x14ac:dyDescent="0.25">
      <c r="A37" s="1" t="s">
        <v>9</v>
      </c>
      <c r="B37" s="1">
        <v>3</v>
      </c>
      <c r="C37" s="1">
        <v>15</v>
      </c>
      <c r="D37" s="1">
        <f t="shared" ref="D37:D47" si="4">1.9+3.4</f>
        <v>5.3</v>
      </c>
      <c r="E37" s="1">
        <v>32</v>
      </c>
      <c r="F37" s="1">
        <v>16.86</v>
      </c>
      <c r="G37" s="1">
        <v>0</v>
      </c>
      <c r="H37" s="1">
        <v>0</v>
      </c>
      <c r="I37" s="1">
        <v>0</v>
      </c>
      <c r="J37" s="1">
        <v>1.6</v>
      </c>
      <c r="K37" s="1">
        <v>21</v>
      </c>
      <c r="L37" s="1">
        <v>85.64</v>
      </c>
      <c r="M37" s="1">
        <v>0.129</v>
      </c>
      <c r="N37" s="1">
        <f t="shared" si="3"/>
        <v>0.58792500000000003</v>
      </c>
    </row>
    <row r="38" spans="1:14" x14ac:dyDescent="0.25">
      <c r="A38" s="1" t="s">
        <v>9</v>
      </c>
      <c r="B38" s="1">
        <v>4</v>
      </c>
      <c r="C38" s="1">
        <v>15</v>
      </c>
      <c r="D38" s="1">
        <f t="shared" si="4"/>
        <v>5.3</v>
      </c>
      <c r="E38" s="1">
        <v>32</v>
      </c>
      <c r="F38" s="1">
        <v>16.86</v>
      </c>
      <c r="G38" s="1">
        <v>0</v>
      </c>
      <c r="H38" s="1">
        <v>0</v>
      </c>
      <c r="I38" s="1">
        <v>0</v>
      </c>
      <c r="J38" s="1">
        <v>1.6</v>
      </c>
      <c r="K38" s="1">
        <v>21</v>
      </c>
      <c r="L38" s="1">
        <v>85.64</v>
      </c>
      <c r="M38" s="1">
        <v>0.129</v>
      </c>
      <c r="N38" s="1">
        <f t="shared" si="3"/>
        <v>0.58792500000000003</v>
      </c>
    </row>
    <row r="39" spans="1:14" x14ac:dyDescent="0.25">
      <c r="A39" s="1" t="s">
        <v>10</v>
      </c>
      <c r="B39" s="1">
        <v>5</v>
      </c>
      <c r="C39" s="1">
        <v>12</v>
      </c>
      <c r="D39" s="1">
        <f t="shared" si="4"/>
        <v>5.3</v>
      </c>
      <c r="E39" s="1">
        <v>32</v>
      </c>
      <c r="F39" s="1">
        <v>16.86</v>
      </c>
      <c r="G39" s="1">
        <v>0</v>
      </c>
      <c r="H39" s="1">
        <v>0</v>
      </c>
      <c r="I39" s="1">
        <v>0</v>
      </c>
      <c r="J39" s="1">
        <v>1.6</v>
      </c>
      <c r="K39" s="1">
        <v>22</v>
      </c>
      <c r="L39" s="1">
        <v>85.64</v>
      </c>
      <c r="M39" s="1">
        <v>0.129</v>
      </c>
      <c r="N39" s="1">
        <f t="shared" si="3"/>
        <v>0.58792500000000003</v>
      </c>
    </row>
    <row r="40" spans="1:14" x14ac:dyDescent="0.25">
      <c r="A40" s="1" t="s">
        <v>10</v>
      </c>
      <c r="B40" s="1">
        <v>6</v>
      </c>
      <c r="C40" s="1">
        <v>12</v>
      </c>
      <c r="D40" s="1">
        <f t="shared" si="4"/>
        <v>5.3</v>
      </c>
      <c r="E40" s="1">
        <v>34</v>
      </c>
      <c r="F40" s="1">
        <v>15.92</v>
      </c>
      <c r="G40" s="1">
        <v>0</v>
      </c>
      <c r="H40" s="1">
        <v>0</v>
      </c>
      <c r="I40" s="1">
        <v>0</v>
      </c>
      <c r="J40" s="1">
        <v>1.6</v>
      </c>
      <c r="K40" s="1">
        <v>22</v>
      </c>
      <c r="L40" s="1">
        <v>85.64</v>
      </c>
      <c r="M40" s="1">
        <v>0.129</v>
      </c>
      <c r="N40" s="1">
        <f t="shared" si="3"/>
        <v>0.58792500000000003</v>
      </c>
    </row>
    <row r="41" spans="1:14" x14ac:dyDescent="0.25">
      <c r="A41" s="1" t="s">
        <v>10</v>
      </c>
      <c r="B41" s="1">
        <v>7</v>
      </c>
      <c r="C41" s="1">
        <v>12</v>
      </c>
      <c r="D41" s="1">
        <f t="shared" si="4"/>
        <v>5.3</v>
      </c>
      <c r="E41" s="1">
        <v>34</v>
      </c>
      <c r="F41" s="1">
        <v>15.92</v>
      </c>
      <c r="G41" s="1">
        <v>0</v>
      </c>
      <c r="H41" s="1">
        <v>0</v>
      </c>
      <c r="I41" s="1">
        <v>0</v>
      </c>
      <c r="J41" s="1">
        <v>1.6</v>
      </c>
      <c r="K41" s="1">
        <v>22</v>
      </c>
      <c r="L41" s="1">
        <v>85.64</v>
      </c>
      <c r="M41" s="1">
        <v>0.129</v>
      </c>
      <c r="N41" s="1">
        <f t="shared" si="3"/>
        <v>0.58792500000000003</v>
      </c>
    </row>
    <row r="42" spans="1:14" x14ac:dyDescent="0.25">
      <c r="A42" s="1" t="s">
        <v>10</v>
      </c>
      <c r="B42" s="1">
        <v>8</v>
      </c>
      <c r="C42" s="1">
        <v>12</v>
      </c>
      <c r="D42" s="1">
        <f t="shared" si="4"/>
        <v>5.3</v>
      </c>
      <c r="E42" s="1">
        <v>34</v>
      </c>
      <c r="F42" s="1">
        <v>15.92</v>
      </c>
      <c r="G42" s="1">
        <v>0</v>
      </c>
      <c r="H42" s="1">
        <v>0</v>
      </c>
      <c r="I42" s="1">
        <v>0</v>
      </c>
      <c r="J42" s="1">
        <v>1.6</v>
      </c>
      <c r="K42" s="1">
        <v>22</v>
      </c>
      <c r="L42" s="1">
        <v>85.64</v>
      </c>
      <c r="M42" s="1">
        <v>0.129</v>
      </c>
      <c r="N42" s="1">
        <f t="shared" si="3"/>
        <v>0.58792500000000003</v>
      </c>
    </row>
    <row r="43" spans="1:14" x14ac:dyDescent="0.25">
      <c r="A43" s="1" t="s">
        <v>11</v>
      </c>
      <c r="B43" s="1">
        <v>9</v>
      </c>
      <c r="C43" s="1">
        <v>10</v>
      </c>
      <c r="D43" s="1">
        <f t="shared" si="4"/>
        <v>5.3</v>
      </c>
      <c r="E43" s="1">
        <v>34</v>
      </c>
      <c r="F43" s="1">
        <v>15.92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0.1875</v>
      </c>
      <c r="N43" s="1">
        <f t="shared" si="3"/>
        <v>0.54843750000000002</v>
      </c>
    </row>
    <row r="44" spans="1:14" x14ac:dyDescent="0.25">
      <c r="A44" s="1" t="s">
        <v>11</v>
      </c>
      <c r="B44" s="1">
        <v>10</v>
      </c>
      <c r="C44" s="1">
        <v>10</v>
      </c>
      <c r="D44" s="1">
        <f t="shared" si="4"/>
        <v>5.3</v>
      </c>
      <c r="E44" s="1">
        <v>10</v>
      </c>
      <c r="F44" s="1">
        <v>25.17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0.129</v>
      </c>
      <c r="N44" s="1">
        <f t="shared" si="3"/>
        <v>0.58792500000000003</v>
      </c>
    </row>
    <row r="45" spans="1:14" x14ac:dyDescent="0.25">
      <c r="A45" s="1" t="s">
        <v>11</v>
      </c>
      <c r="B45" s="1">
        <v>11</v>
      </c>
      <c r="C45" s="1">
        <v>10</v>
      </c>
      <c r="D45" s="1">
        <f t="shared" si="4"/>
        <v>5.3</v>
      </c>
      <c r="E45" s="1">
        <v>10</v>
      </c>
      <c r="F45" s="1">
        <v>25.17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0.129</v>
      </c>
      <c r="N45" s="1">
        <f t="shared" si="3"/>
        <v>0.58792500000000003</v>
      </c>
    </row>
    <row r="46" spans="1:14" x14ac:dyDescent="0.25">
      <c r="A46" s="1" t="s">
        <v>11</v>
      </c>
      <c r="B46" s="1">
        <v>12</v>
      </c>
      <c r="C46" s="1">
        <v>10</v>
      </c>
      <c r="D46" s="1">
        <f t="shared" si="4"/>
        <v>5.3</v>
      </c>
      <c r="E46" s="1">
        <v>10</v>
      </c>
      <c r="F46" s="1">
        <v>25.17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0.20399999999999999</v>
      </c>
      <c r="N46" s="1">
        <f t="shared" si="3"/>
        <v>0.53730000000000011</v>
      </c>
    </row>
    <row r="47" spans="1:14" x14ac:dyDescent="0.25">
      <c r="A47" s="1" t="s">
        <v>11</v>
      </c>
      <c r="B47" s="1">
        <v>13</v>
      </c>
      <c r="C47" s="1">
        <v>10</v>
      </c>
      <c r="D47" s="1">
        <f t="shared" si="4"/>
        <v>5.3</v>
      </c>
      <c r="E47" s="1">
        <v>10</v>
      </c>
      <c r="F47" s="1">
        <v>25.17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0.129</v>
      </c>
      <c r="N47" s="1">
        <f t="shared" si="3"/>
        <v>0.58792500000000003</v>
      </c>
    </row>
    <row r="48" spans="1:14" x14ac:dyDescent="0.25">
      <c r="A48" s="1" t="s">
        <v>11</v>
      </c>
      <c r="B48" s="1">
        <v>14</v>
      </c>
      <c r="C48" s="1">
        <v>10</v>
      </c>
      <c r="D48" s="1">
        <f>2.5+3.4</f>
        <v>5.9</v>
      </c>
      <c r="E48" s="1">
        <v>10</v>
      </c>
      <c r="F48" s="1">
        <v>22.3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0.20399999999999999</v>
      </c>
      <c r="N48" s="1">
        <f t="shared" si="3"/>
        <v>0.53730000000000011</v>
      </c>
    </row>
    <row r="49" spans="1:14" x14ac:dyDescent="0.25">
      <c r="A49" s="1" t="s">
        <v>11</v>
      </c>
      <c r="B49" s="1">
        <v>15</v>
      </c>
      <c r="C49" s="1">
        <v>10</v>
      </c>
      <c r="D49" s="1">
        <f>1.9+3.4</f>
        <v>5.3</v>
      </c>
      <c r="E49" s="1">
        <v>10</v>
      </c>
      <c r="F49" s="1">
        <v>25.17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0.129</v>
      </c>
      <c r="N49" s="1">
        <f t="shared" si="3"/>
        <v>0.58792500000000003</v>
      </c>
    </row>
    <row r="50" spans="1:14" x14ac:dyDescent="0.25">
      <c r="A50" s="1" t="s">
        <v>11</v>
      </c>
      <c r="B50" s="1">
        <v>16</v>
      </c>
      <c r="C50" s="1">
        <v>10</v>
      </c>
      <c r="D50" s="1">
        <f t="shared" ref="D50:D57" si="5">1.9+3.4</f>
        <v>5.3</v>
      </c>
      <c r="E50" s="1">
        <v>10</v>
      </c>
      <c r="F50" s="1">
        <v>25.17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0.129</v>
      </c>
      <c r="N50" s="1">
        <f t="shared" si="3"/>
        <v>0.58792500000000003</v>
      </c>
    </row>
    <row r="51" spans="1:14" x14ac:dyDescent="0.25">
      <c r="A51" s="1" t="s">
        <v>11</v>
      </c>
      <c r="B51" s="1">
        <v>17</v>
      </c>
      <c r="C51" s="1">
        <v>10</v>
      </c>
      <c r="D51" s="1">
        <f t="shared" si="5"/>
        <v>5.3</v>
      </c>
      <c r="E51" s="1">
        <v>10</v>
      </c>
      <c r="F51" s="1">
        <v>25.17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0.129</v>
      </c>
      <c r="N51" s="1">
        <f t="shared" si="3"/>
        <v>0.58792500000000003</v>
      </c>
    </row>
    <row r="52" spans="1:14" x14ac:dyDescent="0.25">
      <c r="A52" s="1" t="s">
        <v>11</v>
      </c>
      <c r="B52" s="1">
        <v>18</v>
      </c>
      <c r="C52" s="1">
        <v>10</v>
      </c>
      <c r="D52" s="1">
        <f t="shared" si="5"/>
        <v>5.3</v>
      </c>
      <c r="E52" s="1">
        <v>10</v>
      </c>
      <c r="F52" s="1">
        <v>25.17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0.20399999999999999</v>
      </c>
      <c r="N52" s="1">
        <f t="shared" si="3"/>
        <v>0.53730000000000011</v>
      </c>
    </row>
    <row r="53" spans="1:14" x14ac:dyDescent="0.25">
      <c r="A53" s="1" t="s">
        <v>11</v>
      </c>
      <c r="B53" s="1">
        <v>19</v>
      </c>
      <c r="C53" s="1">
        <v>10</v>
      </c>
      <c r="D53" s="1">
        <f t="shared" si="5"/>
        <v>5.3</v>
      </c>
      <c r="E53" s="1">
        <v>10</v>
      </c>
      <c r="F53" s="1">
        <v>25.17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0.1333</v>
      </c>
      <c r="N53" s="1">
        <f t="shared" si="3"/>
        <v>0.5850225</v>
      </c>
    </row>
    <row r="54" spans="1:14" x14ac:dyDescent="0.25">
      <c r="A54" s="1" t="s">
        <v>13</v>
      </c>
      <c r="B54" s="1">
        <v>20</v>
      </c>
      <c r="C54" s="1">
        <v>11.5</v>
      </c>
      <c r="D54" s="1">
        <f t="shared" si="5"/>
        <v>5.3</v>
      </c>
      <c r="E54" s="1">
        <v>11.5</v>
      </c>
      <c r="F54" s="1">
        <v>29.47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0.129</v>
      </c>
      <c r="N54" s="1">
        <f t="shared" si="3"/>
        <v>0.58792500000000003</v>
      </c>
    </row>
    <row r="55" spans="1:14" x14ac:dyDescent="0.25">
      <c r="A55" s="1" t="s">
        <v>10</v>
      </c>
      <c r="B55" s="1">
        <v>21</v>
      </c>
      <c r="C55" s="1">
        <v>12</v>
      </c>
      <c r="D55" s="1">
        <f t="shared" si="5"/>
        <v>5.3</v>
      </c>
      <c r="E55" s="1">
        <v>34</v>
      </c>
      <c r="F55" s="1">
        <v>11.14</v>
      </c>
      <c r="G55" s="1">
        <v>0</v>
      </c>
      <c r="H55" s="1">
        <v>0</v>
      </c>
      <c r="I55" s="1">
        <v>0</v>
      </c>
      <c r="J55" s="1">
        <v>0.7</v>
      </c>
      <c r="K55" s="1">
        <v>22</v>
      </c>
      <c r="L55" s="1">
        <v>88.17</v>
      </c>
      <c r="M55" s="1">
        <v>0.20399999999999999</v>
      </c>
      <c r="N55" s="1">
        <f t="shared" si="3"/>
        <v>0.53730000000000011</v>
      </c>
    </row>
    <row r="56" spans="1:14" x14ac:dyDescent="0.25">
      <c r="A56" s="1" t="s">
        <v>10</v>
      </c>
      <c r="B56" s="1">
        <v>22</v>
      </c>
      <c r="C56" s="1">
        <v>12</v>
      </c>
      <c r="D56" s="1">
        <f t="shared" si="5"/>
        <v>5.3</v>
      </c>
      <c r="E56" s="1">
        <v>34</v>
      </c>
      <c r="F56" s="1">
        <v>11.14</v>
      </c>
      <c r="G56" s="1">
        <v>0</v>
      </c>
      <c r="H56" s="1">
        <v>0</v>
      </c>
      <c r="I56" s="1">
        <v>0</v>
      </c>
      <c r="J56" s="1">
        <v>1.6</v>
      </c>
      <c r="K56" s="1">
        <v>22</v>
      </c>
      <c r="L56" s="1">
        <v>85.84</v>
      </c>
      <c r="M56" s="1">
        <v>0.129</v>
      </c>
      <c r="N56" s="1">
        <f t="shared" si="3"/>
        <v>0.58792500000000003</v>
      </c>
    </row>
    <row r="57" spans="1:14" x14ac:dyDescent="0.25">
      <c r="A57" s="1" t="s">
        <v>10</v>
      </c>
      <c r="B57" s="1">
        <v>23</v>
      </c>
      <c r="C57" s="1">
        <v>12</v>
      </c>
      <c r="D57" s="1">
        <f t="shared" si="5"/>
        <v>5.3</v>
      </c>
      <c r="E57" s="1">
        <v>34</v>
      </c>
      <c r="F57" s="1">
        <v>11.14</v>
      </c>
      <c r="G57" s="1">
        <v>0</v>
      </c>
      <c r="H57" s="1">
        <v>0</v>
      </c>
      <c r="I57" s="1">
        <v>0</v>
      </c>
      <c r="J57" s="1">
        <v>0.7</v>
      </c>
      <c r="K57" s="1">
        <v>22</v>
      </c>
      <c r="L57" s="1">
        <v>88.17</v>
      </c>
      <c r="M57" s="1">
        <v>0.20399999999999999</v>
      </c>
      <c r="N57" s="1">
        <f t="shared" si="3"/>
        <v>0.53730000000000011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ΤΟΙΧΟΠΟΙΙΕΣ</vt:lpstr>
      <vt:lpstr>ΚΟΥΦΩΜΑΤΑ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ROMILOS VLACHOS</dc:creator>
  <cp:lastModifiedBy>ROMILOS VLACHOS</cp:lastModifiedBy>
  <dcterms:created xsi:type="dcterms:W3CDTF">2021-06-09T20:31:44Z</dcterms:created>
  <dcterms:modified xsi:type="dcterms:W3CDTF">2021-07-05T19:59:20Z</dcterms:modified>
</cp:coreProperties>
</file>