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OneDrive\Cursos\Digital House\Data Science\Notebooks\Desafíos\dh_grupo_3\Desafío 3\Data\"/>
    </mc:Choice>
  </mc:AlternateContent>
  <xr:revisionPtr revIDLastSave="2" documentId="13_ncr:1_{E3D5B86B-9CE9-4F7F-8AE2-A61FC55003A8}" xr6:coauthVersionLast="44" xr6:coauthVersionMax="44" xr10:uidLastSave="{70F078D6-92D0-44AB-9830-EFFE92F10424}"/>
  <bookViews>
    <workbookView xWindow="-108" yWindow="-108" windowWidth="23256" windowHeight="14016" xr2:uid="{00000000-000D-0000-FFFF-FFFF00000000}"/>
  </bookViews>
  <sheets>
    <sheet name="Serie de TCNPM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" i="2"/>
  <c r="E4" i="2" l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3" i="2"/>
</calcChain>
</file>

<file path=xl/sharedStrings.xml><?xml version="1.0" encoding="utf-8"?>
<sst xmlns="http://schemas.openxmlformats.org/spreadsheetml/2006/main" count="5" uniqueCount="5">
  <si>
    <t>Mes</t>
  </si>
  <si>
    <t>TC</t>
  </si>
  <si>
    <t>Variación</t>
  </si>
  <si>
    <t>Mes-año</t>
  </si>
  <si>
    <t>Año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</si>
</sst>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p_t_a_-;\-* #,##0.00\ _p_t_a_-;_-* &quot;-&quot;??\ _p_t_a_-;_-@_-"/>
    <numFmt numFmtId="165" formatCode="0.0000"/>
    <numFmt numFmtId="166" formatCode="mmmm\-yy"/>
  </numFmts>
  <fonts count="6" x14ac:knownFonts="1">
    <font>
      <sz val="10"/>
      <name val="Arial"/>
    </font>
    <font>
      <sz val="10"/>
      <name val="Arial"/>
    </font>
    <font>
      <b/>
      <sz val="16"/>
      <name val="Arial"/>
      <family val="2"/>
    </font>
    <font>
      <sz val="10"/>
      <name val="Arial"/>
      <family val="2"/>
    </font>
    <font>
      <sz val="10"/>
      <name val="Verdana"/>
      <family val="2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3" fillId="0" borderId="0"/>
    <xf numFmtId="0" fontId="5" fillId="0" borderId="0"/>
    <xf numFmtId="9" fontId="1" fillId="0" borderId="0" applyFon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165" fontId="0" fillId="2" borderId="0" xfId="0" applyNumberFormat="1" applyFill="1"/>
    <xf numFmtId="0" fontId="2" fillId="3" borderId="1" xfId="0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166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66" fontId="4" fillId="4" borderId="1" xfId="0" applyNumberFormat="1" applyFont="1" applyFill="1" applyBorder="1" applyAlignment="1">
      <alignment horizontal="center"/>
    </xf>
    <xf numFmtId="165" fontId="3" fillId="2" borderId="1" xfId="1" applyNumberFormat="1" applyFont="1" applyFill="1" applyBorder="1" applyAlignment="1">
      <alignment horizontal="center"/>
    </xf>
    <xf numFmtId="165" fontId="2" fillId="3" borderId="1" xfId="0" applyNumberFormat="1" applyFont="1" applyFill="1" applyBorder="1" applyAlignment="1">
      <alignment horizontal="center" vertical="center" wrapText="1"/>
    </xf>
    <xf numFmtId="10" fontId="0" fillId="2" borderId="1" xfId="5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</cellXfs>
  <cellStyles count="6">
    <cellStyle name="Comma" xfId="1" builtinId="3"/>
    <cellStyle name="Millares 2" xfId="2" xr:uid="{00000000-0005-0000-0000-000001000000}"/>
    <cellStyle name="Normal" xfId="0" builtinId="0"/>
    <cellStyle name="Normal 2" xfId="3" xr:uid="{00000000-0005-0000-0000-000003000000}"/>
    <cellStyle name="Normal 3" xfId="4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2">
    <pageSetUpPr fitToPage="1"/>
  </sheetPr>
  <dimension ref="A1:H221"/>
  <sheetViews>
    <sheetView tabSelected="1" workbookViewId="0">
      <selection activeCell="D9" sqref="D9"/>
    </sheetView>
  </sheetViews>
  <sheetFormatPr defaultColWidth="9.21875" defaultRowHeight="13.2" x14ac:dyDescent="0.25"/>
  <cols>
    <col min="1" max="1" width="17" style="1" bestFit="1" customWidth="1"/>
    <col min="2" max="2" width="7.109375" style="1" bestFit="1" customWidth="1"/>
    <col min="3" max="3" width="6.88671875" style="1" bestFit="1" customWidth="1"/>
    <col min="4" max="4" width="11.88671875" style="2" bestFit="1" customWidth="1"/>
    <col min="5" max="5" width="15.6640625" style="11" customWidth="1"/>
    <col min="6" max="6" width="11.77734375" style="1" bestFit="1" customWidth="1"/>
    <col min="7" max="7" width="9.21875" style="1"/>
    <col min="8" max="8" width="11.77734375" style="2" bestFit="1" customWidth="1"/>
    <col min="9" max="9" width="10.77734375" style="1" bestFit="1" customWidth="1"/>
    <col min="10" max="10" width="11.77734375" style="1" bestFit="1" customWidth="1"/>
    <col min="11" max="11" width="18.44140625" style="1" bestFit="1" customWidth="1"/>
    <col min="12" max="16384" width="9.21875" style="1"/>
  </cols>
  <sheetData>
    <row r="1" spans="1:8" ht="21" x14ac:dyDescent="0.25">
      <c r="A1" s="3" t="s">
        <v>3</v>
      </c>
      <c r="B1" s="3" t="s">
        <v>4</v>
      </c>
      <c r="C1" s="3" t="s">
        <v>0</v>
      </c>
      <c r="D1" s="9" t="s">
        <v>1</v>
      </c>
      <c r="E1" s="3" t="s">
        <v>2</v>
      </c>
    </row>
    <row r="2" spans="1:8" x14ac:dyDescent="0.25">
      <c r="A2" s="5">
        <v>37316</v>
      </c>
      <c r="B2" s="6">
        <f t="shared" ref="B2:B65" si="0">YEAR(A2)</f>
        <v>2002</v>
      </c>
      <c r="C2" s="6">
        <f>MONTH(A2)</f>
        <v>3</v>
      </c>
      <c r="D2" s="8">
        <v>2.3988999999999998</v>
      </c>
      <c r="E2" s="4"/>
      <c r="H2" s="1"/>
    </row>
    <row r="3" spans="1:8" x14ac:dyDescent="0.25">
      <c r="A3" s="5">
        <v>37347</v>
      </c>
      <c r="B3" s="6">
        <f t="shared" si="0"/>
        <v>2002</v>
      </c>
      <c r="C3" s="6">
        <f t="shared" ref="C3:C66" si="1">MONTH(A3)</f>
        <v>4</v>
      </c>
      <c r="D3" s="8">
        <v>2.8551000000000002</v>
      </c>
      <c r="E3" s="10">
        <f>D2/D3/100</f>
        <v>8.4021575426429882E-3</v>
      </c>
      <c r="H3" s="1"/>
    </row>
    <row r="4" spans="1:8" x14ac:dyDescent="0.25">
      <c r="A4" s="5">
        <v>37377</v>
      </c>
      <c r="B4" s="6">
        <f t="shared" si="0"/>
        <v>2002</v>
      </c>
      <c r="C4" s="6">
        <f t="shared" si="1"/>
        <v>5</v>
      </c>
      <c r="D4" s="8">
        <v>3.3287</v>
      </c>
      <c r="E4" s="10">
        <f t="shared" ref="E4:E67" si="2">D3/D4/100</f>
        <v>8.5772223390512808E-3</v>
      </c>
      <c r="H4" s="1"/>
    </row>
    <row r="5" spans="1:8" x14ac:dyDescent="0.25">
      <c r="A5" s="5">
        <v>37408</v>
      </c>
      <c r="B5" s="6">
        <f t="shared" si="0"/>
        <v>2002</v>
      </c>
      <c r="C5" s="6">
        <f t="shared" si="1"/>
        <v>6</v>
      </c>
      <c r="D5" s="8">
        <v>3.6213000000000002</v>
      </c>
      <c r="E5" s="10">
        <f t="shared" si="2"/>
        <v>9.192002871896832E-3</v>
      </c>
      <c r="H5" s="1"/>
    </row>
    <row r="6" spans="1:8" x14ac:dyDescent="0.25">
      <c r="A6" s="5">
        <v>37438</v>
      </c>
      <c r="B6" s="6">
        <f t="shared" si="0"/>
        <v>2002</v>
      </c>
      <c r="C6" s="6">
        <f t="shared" si="1"/>
        <v>7</v>
      </c>
      <c r="D6" s="8">
        <v>3.6071</v>
      </c>
      <c r="E6" s="10">
        <f t="shared" si="2"/>
        <v>1.0039366804358072E-2</v>
      </c>
      <c r="H6" s="1"/>
    </row>
    <row r="7" spans="1:8" x14ac:dyDescent="0.25">
      <c r="A7" s="5">
        <v>37469</v>
      </c>
      <c r="B7" s="6">
        <f t="shared" si="0"/>
        <v>2002</v>
      </c>
      <c r="C7" s="6">
        <f t="shared" si="1"/>
        <v>8</v>
      </c>
      <c r="D7" s="8">
        <v>3.6206999999999998</v>
      </c>
      <c r="E7" s="10">
        <f t="shared" si="2"/>
        <v>9.9624382025575164E-3</v>
      </c>
      <c r="H7" s="1"/>
    </row>
    <row r="8" spans="1:8" x14ac:dyDescent="0.25">
      <c r="A8" s="5">
        <v>37500</v>
      </c>
      <c r="B8" s="6">
        <f t="shared" si="0"/>
        <v>2002</v>
      </c>
      <c r="C8" s="6">
        <f t="shared" si="1"/>
        <v>9</v>
      </c>
      <c r="D8" s="8">
        <v>3.6431</v>
      </c>
      <c r="E8" s="10">
        <f t="shared" si="2"/>
        <v>9.9385139029947028E-3</v>
      </c>
      <c r="H8" s="1"/>
    </row>
    <row r="9" spans="1:8" x14ac:dyDescent="0.25">
      <c r="A9" s="5">
        <v>37530</v>
      </c>
      <c r="B9" s="6">
        <f t="shared" si="0"/>
        <v>2002</v>
      </c>
      <c r="C9" s="6">
        <f t="shared" si="1"/>
        <v>10</v>
      </c>
      <c r="D9" s="8">
        <v>3.6518999999999999</v>
      </c>
      <c r="E9" s="10">
        <f t="shared" si="2"/>
        <v>9.9759029546263589E-3</v>
      </c>
      <c r="H9" s="1"/>
    </row>
    <row r="10" spans="1:8" x14ac:dyDescent="0.25">
      <c r="A10" s="5">
        <v>37561</v>
      </c>
      <c r="B10" s="6">
        <f t="shared" si="0"/>
        <v>2002</v>
      </c>
      <c r="C10" s="6">
        <f t="shared" si="1"/>
        <v>11</v>
      </c>
      <c r="D10" s="8">
        <v>3.5255999999999998</v>
      </c>
      <c r="E10" s="10">
        <f t="shared" si="2"/>
        <v>1.0358236895847514E-2</v>
      </c>
      <c r="H10" s="1"/>
    </row>
    <row r="11" spans="1:8" x14ac:dyDescent="0.25">
      <c r="A11" s="5">
        <v>37591</v>
      </c>
      <c r="B11" s="6">
        <f t="shared" si="0"/>
        <v>2002</v>
      </c>
      <c r="C11" s="6">
        <f t="shared" si="1"/>
        <v>12</v>
      </c>
      <c r="D11" s="8">
        <v>3.4902000000000002</v>
      </c>
      <c r="E11" s="10">
        <f t="shared" si="2"/>
        <v>1.0101426852329377E-2</v>
      </c>
      <c r="H11" s="1"/>
    </row>
    <row r="12" spans="1:8" x14ac:dyDescent="0.25">
      <c r="A12" s="5">
        <v>37622</v>
      </c>
      <c r="B12" s="6">
        <f t="shared" si="0"/>
        <v>2003</v>
      </c>
      <c r="C12" s="6">
        <f t="shared" si="1"/>
        <v>1</v>
      </c>
      <c r="D12" s="8">
        <v>3.2582</v>
      </c>
      <c r="E12" s="10">
        <f t="shared" si="2"/>
        <v>1.0712049597937512E-2</v>
      </c>
      <c r="H12" s="1"/>
    </row>
    <row r="13" spans="1:8" x14ac:dyDescent="0.25">
      <c r="A13" s="5">
        <v>37653</v>
      </c>
      <c r="B13" s="6">
        <f t="shared" si="0"/>
        <v>2003</v>
      </c>
      <c r="C13" s="6">
        <f t="shared" si="1"/>
        <v>2</v>
      </c>
      <c r="D13" s="8">
        <v>3.1631999999999998</v>
      </c>
      <c r="E13" s="10">
        <f t="shared" si="2"/>
        <v>1.0300328780981284E-2</v>
      </c>
      <c r="H13" s="1"/>
    </row>
    <row r="14" spans="1:8" x14ac:dyDescent="0.25">
      <c r="A14" s="5">
        <v>37681</v>
      </c>
      <c r="B14" s="6">
        <f t="shared" si="0"/>
        <v>2003</v>
      </c>
      <c r="C14" s="6">
        <f t="shared" si="1"/>
        <v>3</v>
      </c>
      <c r="D14" s="8">
        <v>3.0747</v>
      </c>
      <c r="E14" s="10">
        <f t="shared" si="2"/>
        <v>1.0287832959313103E-2</v>
      </c>
      <c r="H14" s="1"/>
    </row>
    <row r="15" spans="1:8" x14ac:dyDescent="0.25">
      <c r="A15" s="5">
        <v>37712</v>
      </c>
      <c r="B15" s="6">
        <f t="shared" si="0"/>
        <v>2003</v>
      </c>
      <c r="C15" s="6">
        <f t="shared" si="1"/>
        <v>4</v>
      </c>
      <c r="D15" s="8">
        <v>2.8946000000000001</v>
      </c>
      <c r="E15" s="10">
        <f t="shared" si="2"/>
        <v>1.0622193049125959E-2</v>
      </c>
      <c r="H15" s="1"/>
    </row>
    <row r="16" spans="1:8" x14ac:dyDescent="0.25">
      <c r="A16" s="5">
        <v>37742</v>
      </c>
      <c r="B16" s="6">
        <f t="shared" si="0"/>
        <v>2003</v>
      </c>
      <c r="C16" s="6">
        <f t="shared" si="1"/>
        <v>5</v>
      </c>
      <c r="D16" s="8">
        <v>2.8357000000000001</v>
      </c>
      <c r="E16" s="10">
        <f t="shared" si="2"/>
        <v>1.0207708854956447E-2</v>
      </c>
      <c r="H16" s="1"/>
    </row>
    <row r="17" spans="1:8" x14ac:dyDescent="0.25">
      <c r="A17" s="5">
        <v>37773</v>
      </c>
      <c r="B17" s="6">
        <f t="shared" si="0"/>
        <v>2003</v>
      </c>
      <c r="C17" s="6">
        <f t="shared" si="1"/>
        <v>6</v>
      </c>
      <c r="D17" s="8">
        <v>2.8089</v>
      </c>
      <c r="E17" s="10">
        <f t="shared" si="2"/>
        <v>1.0095411014988074E-2</v>
      </c>
      <c r="H17" s="1"/>
    </row>
    <row r="18" spans="1:8" x14ac:dyDescent="0.25">
      <c r="A18" s="5">
        <v>37803</v>
      </c>
      <c r="B18" s="6">
        <f t="shared" si="0"/>
        <v>2003</v>
      </c>
      <c r="C18" s="6">
        <f t="shared" si="1"/>
        <v>7</v>
      </c>
      <c r="D18" s="8">
        <v>2.8012999999999999</v>
      </c>
      <c r="E18" s="10">
        <f t="shared" si="2"/>
        <v>1.0027130260950274E-2</v>
      </c>
      <c r="H18" s="1"/>
    </row>
    <row r="19" spans="1:8" x14ac:dyDescent="0.25">
      <c r="A19" s="5">
        <v>37834</v>
      </c>
      <c r="B19" s="6">
        <f t="shared" si="0"/>
        <v>2003</v>
      </c>
      <c r="C19" s="6">
        <f t="shared" si="1"/>
        <v>8</v>
      </c>
      <c r="D19" s="8">
        <v>2.9285000000000001</v>
      </c>
      <c r="E19" s="10">
        <f t="shared" si="2"/>
        <v>9.5656479426327462E-3</v>
      </c>
      <c r="H19" s="1"/>
    </row>
    <row r="20" spans="1:8" x14ac:dyDescent="0.25">
      <c r="A20" s="5">
        <v>37865</v>
      </c>
      <c r="B20" s="6">
        <f t="shared" si="0"/>
        <v>2003</v>
      </c>
      <c r="C20" s="6">
        <f t="shared" si="1"/>
        <v>9</v>
      </c>
      <c r="D20" s="8">
        <v>2.9209000000000001</v>
      </c>
      <c r="E20" s="10">
        <f t="shared" si="2"/>
        <v>1.0026019377589099E-2</v>
      </c>
      <c r="H20" s="1"/>
    </row>
    <row r="21" spans="1:8" x14ac:dyDescent="0.25">
      <c r="A21" s="5">
        <v>37895</v>
      </c>
      <c r="B21" s="6">
        <f t="shared" si="0"/>
        <v>2003</v>
      </c>
      <c r="C21" s="6">
        <f t="shared" si="1"/>
        <v>10</v>
      </c>
      <c r="D21" s="8">
        <v>2.8591000000000002</v>
      </c>
      <c r="E21" s="10">
        <f t="shared" si="2"/>
        <v>1.0216151935923892E-2</v>
      </c>
      <c r="H21" s="1"/>
    </row>
    <row r="22" spans="1:8" x14ac:dyDescent="0.25">
      <c r="A22" s="5">
        <v>37926</v>
      </c>
      <c r="B22" s="6">
        <f t="shared" si="0"/>
        <v>2003</v>
      </c>
      <c r="C22" s="6">
        <f t="shared" si="1"/>
        <v>11</v>
      </c>
      <c r="D22" s="8">
        <v>2.8839000000000001</v>
      </c>
      <c r="E22" s="10">
        <f t="shared" si="2"/>
        <v>9.9140053399909851E-3</v>
      </c>
      <c r="H22" s="1"/>
    </row>
    <row r="23" spans="1:8" x14ac:dyDescent="0.25">
      <c r="A23" s="5">
        <v>37956</v>
      </c>
      <c r="B23" s="6">
        <f t="shared" si="0"/>
        <v>2003</v>
      </c>
      <c r="C23" s="6">
        <f t="shared" si="1"/>
        <v>12</v>
      </c>
      <c r="D23" s="8">
        <v>2.9605999999999999</v>
      </c>
      <c r="E23" s="10">
        <f t="shared" si="2"/>
        <v>9.7409308923866785E-3</v>
      </c>
      <c r="H23" s="1"/>
    </row>
    <row r="24" spans="1:8" x14ac:dyDescent="0.25">
      <c r="A24" s="5">
        <v>37987</v>
      </c>
      <c r="B24" s="6">
        <f t="shared" si="0"/>
        <v>2004</v>
      </c>
      <c r="C24" s="6">
        <f t="shared" si="1"/>
        <v>1</v>
      </c>
      <c r="D24" s="8">
        <v>2.8927999999999998</v>
      </c>
      <c r="E24" s="10">
        <f t="shared" si="2"/>
        <v>1.0234375E-2</v>
      </c>
      <c r="H24" s="1"/>
    </row>
    <row r="25" spans="1:8" x14ac:dyDescent="0.25">
      <c r="A25" s="5">
        <v>38018</v>
      </c>
      <c r="B25" s="6">
        <f t="shared" si="0"/>
        <v>2004</v>
      </c>
      <c r="C25" s="6">
        <f t="shared" si="1"/>
        <v>2</v>
      </c>
      <c r="D25" s="8">
        <v>2.9319000000000002</v>
      </c>
      <c r="E25" s="10">
        <f t="shared" si="2"/>
        <v>9.8666393806064318E-3</v>
      </c>
      <c r="H25" s="1"/>
    </row>
    <row r="26" spans="1:8" x14ac:dyDescent="0.25">
      <c r="A26" s="5">
        <v>38047</v>
      </c>
      <c r="B26" s="6">
        <f t="shared" si="0"/>
        <v>2004</v>
      </c>
      <c r="C26" s="6">
        <f t="shared" si="1"/>
        <v>3</v>
      </c>
      <c r="D26" s="8">
        <v>2.8976000000000002</v>
      </c>
      <c r="E26" s="10">
        <f t="shared" si="2"/>
        <v>1.011837382661513E-2</v>
      </c>
      <c r="H26" s="1"/>
    </row>
    <row r="27" spans="1:8" x14ac:dyDescent="0.25">
      <c r="A27" s="5">
        <v>38078</v>
      </c>
      <c r="B27" s="6">
        <f t="shared" si="0"/>
        <v>2004</v>
      </c>
      <c r="C27" s="6">
        <f t="shared" si="1"/>
        <v>4</v>
      </c>
      <c r="D27" s="8">
        <v>2.8359000000000001</v>
      </c>
      <c r="E27" s="10">
        <f t="shared" si="2"/>
        <v>1.0217567615219154E-2</v>
      </c>
      <c r="H27" s="1"/>
    </row>
    <row r="28" spans="1:8" x14ac:dyDescent="0.25">
      <c r="A28" s="5">
        <v>38108</v>
      </c>
      <c r="B28" s="6">
        <f t="shared" si="0"/>
        <v>2004</v>
      </c>
      <c r="C28" s="6">
        <f t="shared" si="1"/>
        <v>5</v>
      </c>
      <c r="D28" s="8">
        <v>2.9197000000000002</v>
      </c>
      <c r="E28" s="10">
        <f t="shared" si="2"/>
        <v>9.7129842107065781E-3</v>
      </c>
      <c r="H28" s="1"/>
    </row>
    <row r="29" spans="1:8" x14ac:dyDescent="0.25">
      <c r="A29" s="5">
        <v>38139</v>
      </c>
      <c r="B29" s="6">
        <f t="shared" si="0"/>
        <v>2004</v>
      </c>
      <c r="C29" s="6">
        <f t="shared" si="1"/>
        <v>6</v>
      </c>
      <c r="D29" s="8">
        <v>2.9603000000000002</v>
      </c>
      <c r="E29" s="10">
        <f t="shared" si="2"/>
        <v>9.8628517379995267E-3</v>
      </c>
      <c r="H29" s="1"/>
    </row>
    <row r="30" spans="1:8" x14ac:dyDescent="0.25">
      <c r="A30" s="5">
        <v>38169</v>
      </c>
      <c r="B30" s="6">
        <f t="shared" si="0"/>
        <v>2004</v>
      </c>
      <c r="C30" s="6">
        <f t="shared" si="1"/>
        <v>7</v>
      </c>
      <c r="D30" s="8">
        <v>2.9552</v>
      </c>
      <c r="E30" s="10">
        <f t="shared" si="2"/>
        <v>1.001725771521386E-2</v>
      </c>
      <c r="H30" s="1"/>
    </row>
    <row r="31" spans="1:8" x14ac:dyDescent="0.25">
      <c r="A31" s="5">
        <v>38200</v>
      </c>
      <c r="B31" s="6">
        <f t="shared" si="0"/>
        <v>2004</v>
      </c>
      <c r="C31" s="6">
        <f t="shared" si="1"/>
        <v>8</v>
      </c>
      <c r="D31" s="8">
        <v>3.0135999999999998</v>
      </c>
      <c r="E31" s="10">
        <f t="shared" si="2"/>
        <v>9.8062118396602081E-3</v>
      </c>
      <c r="H31" s="1"/>
    </row>
    <row r="32" spans="1:8" x14ac:dyDescent="0.25">
      <c r="A32" s="5">
        <v>38231</v>
      </c>
      <c r="B32" s="6">
        <f t="shared" si="0"/>
        <v>2004</v>
      </c>
      <c r="C32" s="6">
        <f t="shared" si="1"/>
        <v>9</v>
      </c>
      <c r="D32" s="8">
        <v>2.996</v>
      </c>
      <c r="E32" s="10">
        <f t="shared" si="2"/>
        <v>1.0058744993324431E-2</v>
      </c>
      <c r="H32" s="1"/>
    </row>
    <row r="33" spans="1:8" x14ac:dyDescent="0.25">
      <c r="A33" s="5">
        <v>38261</v>
      </c>
      <c r="B33" s="6">
        <f t="shared" si="0"/>
        <v>2004</v>
      </c>
      <c r="C33" s="6">
        <f t="shared" si="1"/>
        <v>10</v>
      </c>
      <c r="D33" s="8">
        <v>2.9691999999999998</v>
      </c>
      <c r="E33" s="10">
        <f t="shared" si="2"/>
        <v>1.0090260002694329E-2</v>
      </c>
      <c r="H33" s="1"/>
    </row>
    <row r="34" spans="1:8" x14ac:dyDescent="0.25">
      <c r="A34" s="5">
        <v>38292</v>
      </c>
      <c r="B34" s="6">
        <f t="shared" si="0"/>
        <v>2004</v>
      </c>
      <c r="C34" s="6">
        <f t="shared" si="1"/>
        <v>11</v>
      </c>
      <c r="D34" s="8">
        <v>2.9546000000000001</v>
      </c>
      <c r="E34" s="10">
        <f t="shared" si="2"/>
        <v>1.0049414472348202E-2</v>
      </c>
      <c r="H34" s="1"/>
    </row>
    <row r="35" spans="1:8" x14ac:dyDescent="0.25">
      <c r="A35" s="5">
        <v>38322</v>
      </c>
      <c r="B35" s="6">
        <f t="shared" si="0"/>
        <v>2004</v>
      </c>
      <c r="C35" s="6">
        <f t="shared" si="1"/>
        <v>12</v>
      </c>
      <c r="D35" s="8">
        <v>2.9708999999999999</v>
      </c>
      <c r="E35" s="10">
        <f t="shared" si="2"/>
        <v>9.9451344710357135E-3</v>
      </c>
      <c r="H35" s="1"/>
    </row>
    <row r="36" spans="1:8" x14ac:dyDescent="0.25">
      <c r="A36" s="5">
        <v>38353</v>
      </c>
      <c r="B36" s="6">
        <f t="shared" si="0"/>
        <v>2005</v>
      </c>
      <c r="C36" s="6">
        <f t="shared" si="1"/>
        <v>1</v>
      </c>
      <c r="D36" s="8">
        <v>2.9460000000000002</v>
      </c>
      <c r="E36" s="10">
        <f t="shared" si="2"/>
        <v>1.0084521384928715E-2</v>
      </c>
      <c r="H36" s="1"/>
    </row>
    <row r="37" spans="1:8" x14ac:dyDescent="0.25">
      <c r="A37" s="5">
        <v>38384</v>
      </c>
      <c r="B37" s="6">
        <f t="shared" si="0"/>
        <v>2005</v>
      </c>
      <c r="C37" s="6">
        <f t="shared" si="1"/>
        <v>2</v>
      </c>
      <c r="D37" s="8">
        <v>2.9152999999999998</v>
      </c>
      <c r="E37" s="10">
        <f t="shared" si="2"/>
        <v>1.0105306486467947E-2</v>
      </c>
      <c r="H37" s="1"/>
    </row>
    <row r="38" spans="1:8" x14ac:dyDescent="0.25">
      <c r="A38" s="5">
        <v>38412</v>
      </c>
      <c r="B38" s="6">
        <f t="shared" si="0"/>
        <v>2005</v>
      </c>
      <c r="C38" s="6">
        <f t="shared" si="1"/>
        <v>3</v>
      </c>
      <c r="D38" s="8">
        <v>2.9266000000000001</v>
      </c>
      <c r="E38" s="10">
        <f t="shared" si="2"/>
        <v>9.9613886421102971E-3</v>
      </c>
      <c r="H38" s="1"/>
    </row>
    <row r="39" spans="1:8" x14ac:dyDescent="0.25">
      <c r="A39" s="5">
        <v>38444</v>
      </c>
      <c r="B39" s="6">
        <f t="shared" si="0"/>
        <v>2005</v>
      </c>
      <c r="C39" s="6">
        <f t="shared" si="1"/>
        <v>4</v>
      </c>
      <c r="D39" s="8">
        <v>2.9003999999999999</v>
      </c>
      <c r="E39" s="10">
        <f t="shared" si="2"/>
        <v>1.0090332367949248E-2</v>
      </c>
      <c r="H39" s="1"/>
    </row>
    <row r="40" spans="1:8" x14ac:dyDescent="0.25">
      <c r="A40" s="5">
        <v>38475</v>
      </c>
      <c r="B40" s="6">
        <f t="shared" si="0"/>
        <v>2005</v>
      </c>
      <c r="C40" s="6">
        <f t="shared" si="1"/>
        <v>5</v>
      </c>
      <c r="D40" s="8">
        <v>2.8908999999999998</v>
      </c>
      <c r="E40" s="10">
        <f t="shared" si="2"/>
        <v>1.0032861738558926E-2</v>
      </c>
      <c r="H40" s="1"/>
    </row>
    <row r="41" spans="1:8" x14ac:dyDescent="0.25">
      <c r="A41" s="5">
        <v>38504</v>
      </c>
      <c r="B41" s="6">
        <f t="shared" si="0"/>
        <v>2005</v>
      </c>
      <c r="C41" s="6">
        <f t="shared" si="1"/>
        <v>6</v>
      </c>
      <c r="D41" s="8">
        <v>2.8835999999999999</v>
      </c>
      <c r="E41" s="10">
        <f t="shared" si="2"/>
        <v>1.0025315577750033E-2</v>
      </c>
      <c r="H41" s="1"/>
    </row>
    <row r="42" spans="1:8" x14ac:dyDescent="0.25">
      <c r="A42" s="5">
        <v>38535</v>
      </c>
      <c r="B42" s="6">
        <f t="shared" si="0"/>
        <v>2005</v>
      </c>
      <c r="C42" s="6">
        <f t="shared" si="1"/>
        <v>7</v>
      </c>
      <c r="D42" s="8">
        <v>2.8696000000000002</v>
      </c>
      <c r="E42" s="10">
        <f t="shared" si="2"/>
        <v>1.0048787287426818E-2</v>
      </c>
      <c r="H42" s="1"/>
    </row>
    <row r="43" spans="1:8" x14ac:dyDescent="0.25">
      <c r="A43" s="5">
        <v>38567</v>
      </c>
      <c r="B43" s="6">
        <f t="shared" si="0"/>
        <v>2005</v>
      </c>
      <c r="C43" s="6">
        <f t="shared" si="1"/>
        <v>8</v>
      </c>
      <c r="D43" s="8">
        <v>2.8879999999999999</v>
      </c>
      <c r="E43" s="10">
        <f t="shared" si="2"/>
        <v>9.9362880886426589E-3</v>
      </c>
      <c r="H43" s="1"/>
    </row>
    <row r="44" spans="1:8" x14ac:dyDescent="0.25">
      <c r="A44" s="5">
        <v>38599</v>
      </c>
      <c r="B44" s="6">
        <f t="shared" si="0"/>
        <v>2005</v>
      </c>
      <c r="C44" s="6">
        <f t="shared" si="1"/>
        <v>9</v>
      </c>
      <c r="D44" s="8">
        <v>2.9117000000000002</v>
      </c>
      <c r="E44" s="10">
        <f t="shared" si="2"/>
        <v>9.9186042518116559E-3</v>
      </c>
      <c r="H44" s="1"/>
    </row>
    <row r="45" spans="1:8" x14ac:dyDescent="0.25">
      <c r="A45" s="5">
        <v>38630</v>
      </c>
      <c r="B45" s="6">
        <f t="shared" si="0"/>
        <v>2005</v>
      </c>
      <c r="C45" s="6">
        <f t="shared" si="1"/>
        <v>10</v>
      </c>
      <c r="D45" s="8">
        <v>2.9660000000000002</v>
      </c>
      <c r="E45" s="10">
        <f t="shared" si="2"/>
        <v>9.8169251517194883E-3</v>
      </c>
      <c r="H45" s="1"/>
    </row>
    <row r="46" spans="1:8" x14ac:dyDescent="0.25">
      <c r="A46" s="5">
        <v>38662</v>
      </c>
      <c r="B46" s="6">
        <f t="shared" si="0"/>
        <v>2005</v>
      </c>
      <c r="C46" s="6">
        <f t="shared" si="1"/>
        <v>11</v>
      </c>
      <c r="D46" s="8">
        <v>2.9672000000000001</v>
      </c>
      <c r="E46" s="10">
        <f t="shared" si="2"/>
        <v>9.9959557832299817E-3</v>
      </c>
      <c r="H46" s="1"/>
    </row>
    <row r="47" spans="1:8" x14ac:dyDescent="0.25">
      <c r="A47" s="5">
        <v>38693</v>
      </c>
      <c r="B47" s="6">
        <f t="shared" si="0"/>
        <v>2005</v>
      </c>
      <c r="C47" s="6">
        <f t="shared" si="1"/>
        <v>12</v>
      </c>
      <c r="D47" s="8">
        <v>3.0145</v>
      </c>
      <c r="E47" s="10">
        <f t="shared" si="2"/>
        <v>9.8430917233372044E-3</v>
      </c>
      <c r="H47" s="1"/>
    </row>
    <row r="48" spans="1:8" x14ac:dyDescent="0.25">
      <c r="A48" s="5">
        <v>38718</v>
      </c>
      <c r="B48" s="6">
        <f t="shared" si="0"/>
        <v>2006</v>
      </c>
      <c r="C48" s="6">
        <f t="shared" si="1"/>
        <v>1</v>
      </c>
      <c r="D48" s="8">
        <v>3.0459999999999998</v>
      </c>
      <c r="E48" s="10">
        <f t="shared" si="2"/>
        <v>9.8965856861457664E-3</v>
      </c>
      <c r="H48" s="1"/>
    </row>
    <row r="49" spans="1:8" x14ac:dyDescent="0.25">
      <c r="A49" s="5">
        <v>38750</v>
      </c>
      <c r="B49" s="6">
        <f t="shared" si="0"/>
        <v>2006</v>
      </c>
      <c r="C49" s="6">
        <f t="shared" si="1"/>
        <v>2</v>
      </c>
      <c r="D49" s="8">
        <v>3.0689000000000002</v>
      </c>
      <c r="E49" s="10">
        <f t="shared" si="2"/>
        <v>9.9253804294698409E-3</v>
      </c>
      <c r="H49" s="1"/>
    </row>
    <row r="50" spans="1:8" x14ac:dyDescent="0.25">
      <c r="A50" s="5">
        <v>38779</v>
      </c>
      <c r="B50" s="6">
        <f t="shared" si="0"/>
        <v>2006</v>
      </c>
      <c r="C50" s="6">
        <f t="shared" si="1"/>
        <v>3</v>
      </c>
      <c r="D50" s="8">
        <v>3.0762999999999998</v>
      </c>
      <c r="E50" s="10">
        <f t="shared" si="2"/>
        <v>9.9759451288886011E-3</v>
      </c>
      <c r="H50" s="1"/>
    </row>
    <row r="51" spans="1:8" x14ac:dyDescent="0.25">
      <c r="A51" s="5">
        <v>38811</v>
      </c>
      <c r="B51" s="6">
        <f t="shared" si="0"/>
        <v>2006</v>
      </c>
      <c r="C51" s="6">
        <f t="shared" si="1"/>
        <v>4</v>
      </c>
      <c r="D51" s="8">
        <v>3.0663</v>
      </c>
      <c r="E51" s="10">
        <f t="shared" si="2"/>
        <v>1.0032612594984183E-2</v>
      </c>
      <c r="H51" s="1"/>
    </row>
    <row r="52" spans="1:8" x14ac:dyDescent="0.25">
      <c r="A52" s="5">
        <v>38842</v>
      </c>
      <c r="B52" s="6">
        <f t="shared" si="0"/>
        <v>2006</v>
      </c>
      <c r="C52" s="6">
        <f t="shared" si="1"/>
        <v>5</v>
      </c>
      <c r="D52" s="8">
        <v>3.0535000000000001</v>
      </c>
      <c r="E52" s="10">
        <f t="shared" si="2"/>
        <v>1.0041919109218929E-2</v>
      </c>
      <c r="H52" s="1"/>
    </row>
    <row r="53" spans="1:8" x14ac:dyDescent="0.25">
      <c r="A53" s="5">
        <v>38874</v>
      </c>
      <c r="B53" s="6">
        <f t="shared" si="0"/>
        <v>2006</v>
      </c>
      <c r="C53" s="6">
        <f t="shared" si="1"/>
        <v>6</v>
      </c>
      <c r="D53" s="8">
        <v>3.0813000000000001</v>
      </c>
      <c r="E53" s="10">
        <f t="shared" si="2"/>
        <v>9.9097783403109072E-3</v>
      </c>
      <c r="H53" s="1"/>
    </row>
    <row r="54" spans="1:8" x14ac:dyDescent="0.25">
      <c r="A54" s="5">
        <v>38905</v>
      </c>
      <c r="B54" s="6">
        <f t="shared" si="0"/>
        <v>2006</v>
      </c>
      <c r="C54" s="6">
        <f t="shared" si="1"/>
        <v>7</v>
      </c>
      <c r="D54" s="8">
        <v>3.0819999999999999</v>
      </c>
      <c r="E54" s="10">
        <f t="shared" si="2"/>
        <v>9.9977287475665165E-3</v>
      </c>
      <c r="H54" s="1"/>
    </row>
    <row r="55" spans="1:8" x14ac:dyDescent="0.25">
      <c r="A55" s="5">
        <v>38937</v>
      </c>
      <c r="B55" s="6">
        <f t="shared" si="0"/>
        <v>2006</v>
      </c>
      <c r="C55" s="6">
        <f t="shared" si="1"/>
        <v>8</v>
      </c>
      <c r="D55" s="8">
        <v>3.0790000000000002</v>
      </c>
      <c r="E55" s="10">
        <f t="shared" si="2"/>
        <v>1.0009743423189346E-2</v>
      </c>
      <c r="H55" s="1"/>
    </row>
    <row r="56" spans="1:8" x14ac:dyDescent="0.25">
      <c r="A56" s="5">
        <v>38969</v>
      </c>
      <c r="B56" s="6">
        <f t="shared" si="0"/>
        <v>2006</v>
      </c>
      <c r="C56" s="6">
        <f t="shared" si="1"/>
        <v>9</v>
      </c>
      <c r="D56" s="8">
        <v>3.1000999999999999</v>
      </c>
      <c r="E56" s="10">
        <f t="shared" si="2"/>
        <v>9.9319376794296966E-3</v>
      </c>
      <c r="H56" s="1"/>
    </row>
    <row r="57" spans="1:8" x14ac:dyDescent="0.25">
      <c r="A57" s="5">
        <v>39000</v>
      </c>
      <c r="B57" s="6">
        <f t="shared" si="0"/>
        <v>2006</v>
      </c>
      <c r="C57" s="6">
        <f t="shared" si="1"/>
        <v>10</v>
      </c>
      <c r="D57" s="8">
        <v>3.0985</v>
      </c>
      <c r="E57" s="10">
        <f t="shared" si="2"/>
        <v>1.0005163788930127E-2</v>
      </c>
      <c r="H57" s="1"/>
    </row>
    <row r="58" spans="1:8" x14ac:dyDescent="0.25">
      <c r="A58" s="5">
        <v>39032</v>
      </c>
      <c r="B58" s="6">
        <f t="shared" si="0"/>
        <v>2006</v>
      </c>
      <c r="C58" s="6">
        <f t="shared" si="1"/>
        <v>11</v>
      </c>
      <c r="D58" s="8">
        <v>3.0756999999999999</v>
      </c>
      <c r="E58" s="10">
        <f t="shared" si="2"/>
        <v>1.007412946646292E-2</v>
      </c>
      <c r="H58" s="1"/>
    </row>
    <row r="59" spans="1:8" x14ac:dyDescent="0.25">
      <c r="A59" s="5">
        <v>39063</v>
      </c>
      <c r="B59" s="6">
        <f t="shared" si="0"/>
        <v>2006</v>
      </c>
      <c r="C59" s="6">
        <f t="shared" si="1"/>
        <v>12</v>
      </c>
      <c r="D59" s="8">
        <v>3.0602999999999998</v>
      </c>
      <c r="E59" s="10">
        <f t="shared" si="2"/>
        <v>1.0050321863869555E-2</v>
      </c>
      <c r="H59" s="1"/>
    </row>
    <row r="60" spans="1:8" x14ac:dyDescent="0.25">
      <c r="A60" s="5">
        <v>39083</v>
      </c>
      <c r="B60" s="6">
        <f t="shared" si="0"/>
        <v>2007</v>
      </c>
      <c r="C60" s="6">
        <f t="shared" si="1"/>
        <v>1</v>
      </c>
      <c r="D60" s="8">
        <v>3.085</v>
      </c>
      <c r="E60" s="10">
        <f t="shared" si="2"/>
        <v>9.9199351701782807E-3</v>
      </c>
      <c r="H60" s="1"/>
    </row>
    <row r="61" spans="1:8" x14ac:dyDescent="0.25">
      <c r="A61" s="5">
        <v>39114</v>
      </c>
      <c r="B61" s="6">
        <f t="shared" si="0"/>
        <v>2007</v>
      </c>
      <c r="C61" s="6">
        <f t="shared" si="1"/>
        <v>2</v>
      </c>
      <c r="D61" s="8">
        <v>3.1025999999999998</v>
      </c>
      <c r="E61" s="10">
        <f t="shared" si="2"/>
        <v>9.9432733836137439E-3</v>
      </c>
      <c r="H61" s="1"/>
    </row>
    <row r="62" spans="1:8" x14ac:dyDescent="0.25">
      <c r="A62" s="5">
        <v>39142</v>
      </c>
      <c r="B62" s="6">
        <f t="shared" si="0"/>
        <v>2007</v>
      </c>
      <c r="C62" s="6">
        <f t="shared" si="1"/>
        <v>3</v>
      </c>
      <c r="D62" s="8">
        <v>3.101</v>
      </c>
      <c r="E62" s="10">
        <f t="shared" si="2"/>
        <v>1.000515962592712E-2</v>
      </c>
      <c r="H62" s="1"/>
    </row>
    <row r="63" spans="1:8" x14ac:dyDescent="0.25">
      <c r="A63" s="5">
        <v>39173</v>
      </c>
      <c r="B63" s="6">
        <f t="shared" si="0"/>
        <v>2007</v>
      </c>
      <c r="C63" s="6">
        <f t="shared" si="1"/>
        <v>4</v>
      </c>
      <c r="D63" s="8">
        <v>3.0891000000000002</v>
      </c>
      <c r="E63" s="10">
        <f t="shared" si="2"/>
        <v>1.0038522547020168E-2</v>
      </c>
      <c r="H63" s="1"/>
    </row>
    <row r="64" spans="1:8" x14ac:dyDescent="0.25">
      <c r="A64" s="5">
        <v>39203</v>
      </c>
      <c r="B64" s="6">
        <f t="shared" si="0"/>
        <v>2007</v>
      </c>
      <c r="C64" s="6">
        <f t="shared" si="1"/>
        <v>5</v>
      </c>
      <c r="D64" s="8">
        <v>3.08</v>
      </c>
      <c r="E64" s="10">
        <f t="shared" si="2"/>
        <v>1.0029545454545454E-2</v>
      </c>
      <c r="H64" s="1"/>
    </row>
    <row r="65" spans="1:8" x14ac:dyDescent="0.25">
      <c r="A65" s="5">
        <v>39234</v>
      </c>
      <c r="B65" s="6">
        <f t="shared" si="0"/>
        <v>2007</v>
      </c>
      <c r="C65" s="6">
        <f t="shared" si="1"/>
        <v>6</v>
      </c>
      <c r="D65" s="8">
        <v>3.0792999999999999</v>
      </c>
      <c r="E65" s="10">
        <f t="shared" si="2"/>
        <v>1.0002273243919073E-2</v>
      </c>
      <c r="H65" s="1"/>
    </row>
    <row r="66" spans="1:8" x14ac:dyDescent="0.25">
      <c r="A66" s="5">
        <v>39265</v>
      </c>
      <c r="B66" s="6">
        <f t="shared" ref="B66:B129" si="3">YEAR(A66)</f>
        <v>2007</v>
      </c>
      <c r="C66" s="6">
        <f t="shared" si="1"/>
        <v>7</v>
      </c>
      <c r="D66" s="8">
        <v>3.1116000000000001</v>
      </c>
      <c r="E66" s="10">
        <f t="shared" si="2"/>
        <v>9.8961948836611378E-3</v>
      </c>
      <c r="H66" s="1"/>
    </row>
    <row r="67" spans="1:8" x14ac:dyDescent="0.25">
      <c r="A67" s="5">
        <v>39297</v>
      </c>
      <c r="B67" s="6">
        <f t="shared" si="3"/>
        <v>2007</v>
      </c>
      <c r="C67" s="6">
        <f t="shared" ref="C67:C130" si="4">MONTH(A67)</f>
        <v>8</v>
      </c>
      <c r="D67" s="8">
        <v>3.1524000000000001</v>
      </c>
      <c r="E67" s="10">
        <f t="shared" si="2"/>
        <v>9.8705748001522656E-3</v>
      </c>
      <c r="H67" s="1"/>
    </row>
    <row r="68" spans="1:8" x14ac:dyDescent="0.25">
      <c r="A68" s="5">
        <v>39329</v>
      </c>
      <c r="B68" s="6">
        <f t="shared" si="3"/>
        <v>2007</v>
      </c>
      <c r="C68" s="6">
        <f t="shared" si="4"/>
        <v>9</v>
      </c>
      <c r="D68" s="8">
        <v>3.1475</v>
      </c>
      <c r="E68" s="10">
        <f t="shared" ref="E68:E131" si="5">D67/D68/100</f>
        <v>1.0015567911040508E-2</v>
      </c>
      <c r="H68" s="1"/>
    </row>
    <row r="69" spans="1:8" x14ac:dyDescent="0.25">
      <c r="A69" s="5">
        <v>39360</v>
      </c>
      <c r="B69" s="6">
        <f t="shared" si="3"/>
        <v>2007</v>
      </c>
      <c r="C69" s="6">
        <f t="shared" si="4"/>
        <v>10</v>
      </c>
      <c r="D69" s="8">
        <v>3.1604000000000001</v>
      </c>
      <c r="E69" s="10">
        <f t="shared" si="5"/>
        <v>9.9591823819769644E-3</v>
      </c>
      <c r="H69" s="1"/>
    </row>
    <row r="70" spans="1:8" x14ac:dyDescent="0.25">
      <c r="A70" s="5">
        <v>39392</v>
      </c>
      <c r="B70" s="6">
        <f t="shared" si="3"/>
        <v>2007</v>
      </c>
      <c r="C70" s="6">
        <f t="shared" si="4"/>
        <v>11</v>
      </c>
      <c r="D70" s="8">
        <v>3.1358999999999999</v>
      </c>
      <c r="E70" s="10">
        <f t="shared" si="5"/>
        <v>1.0078127491310309E-2</v>
      </c>
      <c r="H70" s="1"/>
    </row>
    <row r="71" spans="1:8" x14ac:dyDescent="0.25">
      <c r="A71" s="5">
        <v>39423</v>
      </c>
      <c r="B71" s="6">
        <f t="shared" si="3"/>
        <v>2007</v>
      </c>
      <c r="C71" s="6">
        <f t="shared" si="4"/>
        <v>12</v>
      </c>
      <c r="D71" s="8">
        <v>3.1396999999999999</v>
      </c>
      <c r="E71" s="10">
        <f t="shared" si="5"/>
        <v>9.9878969328279776E-3</v>
      </c>
      <c r="H71" s="1"/>
    </row>
    <row r="72" spans="1:8" x14ac:dyDescent="0.25">
      <c r="A72" s="5">
        <v>39448</v>
      </c>
      <c r="B72" s="6">
        <f t="shared" si="3"/>
        <v>2008</v>
      </c>
      <c r="C72" s="6">
        <f t="shared" si="4"/>
        <v>1</v>
      </c>
      <c r="D72" s="8">
        <v>3.1444000000000001</v>
      </c>
      <c r="E72" s="10">
        <f t="shared" si="5"/>
        <v>9.9850527922656137E-3</v>
      </c>
      <c r="H72" s="1"/>
    </row>
    <row r="73" spans="1:8" x14ac:dyDescent="0.25">
      <c r="A73" s="5">
        <v>39480</v>
      </c>
      <c r="B73" s="6">
        <f t="shared" si="3"/>
        <v>2008</v>
      </c>
      <c r="C73" s="6">
        <f t="shared" si="4"/>
        <v>2</v>
      </c>
      <c r="D73" s="8">
        <v>3.1583000000000001</v>
      </c>
      <c r="E73" s="10">
        <f t="shared" si="5"/>
        <v>9.9559889814140531E-3</v>
      </c>
      <c r="H73" s="1"/>
    </row>
    <row r="74" spans="1:8" x14ac:dyDescent="0.25">
      <c r="A74" s="5">
        <v>39510</v>
      </c>
      <c r="B74" s="6">
        <f t="shared" si="3"/>
        <v>2008</v>
      </c>
      <c r="C74" s="6">
        <f t="shared" si="4"/>
        <v>3</v>
      </c>
      <c r="D74" s="8">
        <v>3.1558000000000002</v>
      </c>
      <c r="E74" s="10">
        <f t="shared" si="5"/>
        <v>1.0007921921541289E-2</v>
      </c>
      <c r="H74" s="1"/>
    </row>
    <row r="75" spans="1:8" x14ac:dyDescent="0.25">
      <c r="A75" s="5">
        <v>39542</v>
      </c>
      <c r="B75" s="6">
        <f t="shared" si="3"/>
        <v>2008</v>
      </c>
      <c r="C75" s="6">
        <f t="shared" si="4"/>
        <v>4</v>
      </c>
      <c r="D75" s="8">
        <v>3.1665000000000001</v>
      </c>
      <c r="E75" s="10">
        <f t="shared" si="5"/>
        <v>9.9662087478288326E-3</v>
      </c>
      <c r="H75" s="1"/>
    </row>
    <row r="76" spans="1:8" x14ac:dyDescent="0.25">
      <c r="A76" s="5">
        <v>39573</v>
      </c>
      <c r="B76" s="6">
        <f t="shared" si="3"/>
        <v>2008</v>
      </c>
      <c r="C76" s="6">
        <f t="shared" si="4"/>
        <v>5</v>
      </c>
      <c r="D76" s="8">
        <v>3.1511</v>
      </c>
      <c r="E76" s="10">
        <f t="shared" si="5"/>
        <v>1.0048871822538162E-2</v>
      </c>
      <c r="H76" s="1"/>
    </row>
    <row r="77" spans="1:8" x14ac:dyDescent="0.25">
      <c r="A77" s="5">
        <v>39605</v>
      </c>
      <c r="B77" s="6">
        <f t="shared" si="3"/>
        <v>2008</v>
      </c>
      <c r="C77" s="6">
        <f t="shared" si="4"/>
        <v>6</v>
      </c>
      <c r="D77" s="8">
        <v>3.0434000000000001</v>
      </c>
      <c r="E77" s="10">
        <f t="shared" si="5"/>
        <v>1.0353880528356443E-2</v>
      </c>
      <c r="H77" s="1"/>
    </row>
    <row r="78" spans="1:8" x14ac:dyDescent="0.25">
      <c r="A78" s="5">
        <v>39630</v>
      </c>
      <c r="B78" s="6">
        <f t="shared" si="3"/>
        <v>2008</v>
      </c>
      <c r="C78" s="6">
        <f t="shared" si="4"/>
        <v>7</v>
      </c>
      <c r="D78" s="8">
        <v>3.0223</v>
      </c>
      <c r="E78" s="10">
        <f t="shared" si="5"/>
        <v>1.0069814379776991E-2</v>
      </c>
      <c r="H78" s="1"/>
    </row>
    <row r="79" spans="1:8" x14ac:dyDescent="0.25">
      <c r="A79" s="5">
        <v>39661</v>
      </c>
      <c r="B79" s="6">
        <f t="shared" si="3"/>
        <v>2008</v>
      </c>
      <c r="C79" s="6">
        <f t="shared" si="4"/>
        <v>8</v>
      </c>
      <c r="D79" s="8">
        <v>3.0333000000000001</v>
      </c>
      <c r="E79" s="10">
        <f t="shared" si="5"/>
        <v>9.9637358652292871E-3</v>
      </c>
      <c r="H79" s="1"/>
    </row>
    <row r="80" spans="1:8" x14ac:dyDescent="0.25">
      <c r="A80" s="5">
        <v>39693</v>
      </c>
      <c r="B80" s="6">
        <f t="shared" si="3"/>
        <v>2008</v>
      </c>
      <c r="C80" s="6">
        <f t="shared" si="4"/>
        <v>9</v>
      </c>
      <c r="D80" s="8">
        <v>3.0823999999999998</v>
      </c>
      <c r="E80" s="10">
        <f t="shared" si="5"/>
        <v>9.8407085388009345E-3</v>
      </c>
      <c r="H80" s="1"/>
    </row>
    <row r="81" spans="1:8" x14ac:dyDescent="0.25">
      <c r="A81" s="5">
        <v>39724</v>
      </c>
      <c r="B81" s="6">
        <f t="shared" si="3"/>
        <v>2008</v>
      </c>
      <c r="C81" s="6">
        <f t="shared" si="4"/>
        <v>10</v>
      </c>
      <c r="D81" s="8">
        <v>3.2385000000000002</v>
      </c>
      <c r="E81" s="10">
        <f t="shared" si="5"/>
        <v>9.5179867222479533E-3</v>
      </c>
      <c r="H81" s="1"/>
    </row>
    <row r="82" spans="1:8" x14ac:dyDescent="0.25">
      <c r="A82" s="5">
        <v>39756</v>
      </c>
      <c r="B82" s="6">
        <f t="shared" si="3"/>
        <v>2008</v>
      </c>
      <c r="C82" s="6">
        <f t="shared" si="4"/>
        <v>11</v>
      </c>
      <c r="D82" s="8">
        <v>3.3292000000000002</v>
      </c>
      <c r="E82" s="10">
        <f t="shared" si="5"/>
        <v>9.7275621770996027E-3</v>
      </c>
      <c r="H82" s="1"/>
    </row>
    <row r="83" spans="1:8" x14ac:dyDescent="0.25">
      <c r="A83" s="5">
        <v>39787</v>
      </c>
      <c r="B83" s="6">
        <f t="shared" si="3"/>
        <v>2008</v>
      </c>
      <c r="C83" s="6">
        <f t="shared" si="4"/>
        <v>12</v>
      </c>
      <c r="D83" s="8">
        <v>3.4226000000000001</v>
      </c>
      <c r="E83" s="10">
        <f t="shared" si="5"/>
        <v>9.7271080465143461E-3</v>
      </c>
      <c r="H83" s="1"/>
    </row>
    <row r="84" spans="1:8" x14ac:dyDescent="0.25">
      <c r="A84" s="5">
        <v>39814</v>
      </c>
      <c r="B84" s="6">
        <f t="shared" si="3"/>
        <v>2009</v>
      </c>
      <c r="C84" s="6">
        <f t="shared" si="4"/>
        <v>1</v>
      </c>
      <c r="D84" s="8">
        <v>3.464</v>
      </c>
      <c r="E84" s="10">
        <f t="shared" si="5"/>
        <v>9.8804849884526549E-3</v>
      </c>
      <c r="H84" s="1"/>
    </row>
    <row r="85" spans="1:8" x14ac:dyDescent="0.25">
      <c r="A85" s="5">
        <v>39845</v>
      </c>
      <c r="B85" s="6">
        <f t="shared" si="3"/>
        <v>2009</v>
      </c>
      <c r="C85" s="6">
        <f t="shared" si="4"/>
        <v>2</v>
      </c>
      <c r="D85" s="8">
        <v>3.5114999999999998</v>
      </c>
      <c r="E85" s="10">
        <f t="shared" si="5"/>
        <v>9.8647301722910447E-3</v>
      </c>
      <c r="H85" s="1"/>
    </row>
    <row r="86" spans="1:8" x14ac:dyDescent="0.25">
      <c r="A86" s="5">
        <v>39873</v>
      </c>
      <c r="B86" s="6">
        <f t="shared" si="3"/>
        <v>2009</v>
      </c>
      <c r="C86" s="6">
        <f t="shared" si="4"/>
        <v>3</v>
      </c>
      <c r="D86" s="8">
        <v>3.6539999999999999</v>
      </c>
      <c r="E86" s="10">
        <f t="shared" si="5"/>
        <v>9.6100164203612483E-3</v>
      </c>
      <c r="H86" s="1"/>
    </row>
    <row r="87" spans="1:8" x14ac:dyDescent="0.25">
      <c r="A87" s="5">
        <v>39904</v>
      </c>
      <c r="B87" s="6">
        <f t="shared" si="3"/>
        <v>2009</v>
      </c>
      <c r="C87" s="6">
        <f t="shared" si="4"/>
        <v>4</v>
      </c>
      <c r="D87" s="8">
        <v>3.6934</v>
      </c>
      <c r="E87" s="10">
        <f t="shared" si="5"/>
        <v>9.8933232252125421E-3</v>
      </c>
      <c r="H87" s="1"/>
    </row>
    <row r="88" spans="1:8" x14ac:dyDescent="0.25">
      <c r="A88" s="5">
        <v>39934</v>
      </c>
      <c r="B88" s="6">
        <f t="shared" si="3"/>
        <v>2009</v>
      </c>
      <c r="C88" s="6">
        <f t="shared" si="4"/>
        <v>5</v>
      </c>
      <c r="D88" s="8">
        <v>3.7244999999999999</v>
      </c>
      <c r="E88" s="10">
        <f t="shared" si="5"/>
        <v>9.9164988589072363E-3</v>
      </c>
      <c r="H88" s="1"/>
    </row>
    <row r="89" spans="1:8" x14ac:dyDescent="0.25">
      <c r="A89" s="5">
        <v>39965</v>
      </c>
      <c r="B89" s="6">
        <f t="shared" si="3"/>
        <v>2009</v>
      </c>
      <c r="C89" s="6">
        <f t="shared" si="4"/>
        <v>6</v>
      </c>
      <c r="D89" s="8">
        <v>3.7681</v>
      </c>
      <c r="E89" s="10">
        <f t="shared" si="5"/>
        <v>9.8842918181576925E-3</v>
      </c>
      <c r="H89" s="1"/>
    </row>
    <row r="90" spans="1:8" x14ac:dyDescent="0.25">
      <c r="A90" s="5">
        <v>39995</v>
      </c>
      <c r="B90" s="6">
        <f t="shared" si="3"/>
        <v>2009</v>
      </c>
      <c r="C90" s="6">
        <f t="shared" si="4"/>
        <v>7</v>
      </c>
      <c r="D90" s="8">
        <v>3.8096999999999999</v>
      </c>
      <c r="E90" s="10">
        <f t="shared" si="5"/>
        <v>9.8908050502664255E-3</v>
      </c>
      <c r="H90" s="1"/>
    </row>
    <row r="91" spans="1:8" x14ac:dyDescent="0.25">
      <c r="A91" s="5">
        <v>40026</v>
      </c>
      <c r="B91" s="6">
        <f t="shared" si="3"/>
        <v>2009</v>
      </c>
      <c r="C91" s="6">
        <f t="shared" si="4"/>
        <v>8</v>
      </c>
      <c r="D91" s="8">
        <v>3.8391999999999999</v>
      </c>
      <c r="E91" s="10">
        <f t="shared" si="5"/>
        <v>9.9231610752240056E-3</v>
      </c>
      <c r="H91" s="1"/>
    </row>
    <row r="92" spans="1:8" x14ac:dyDescent="0.25">
      <c r="A92" s="5">
        <v>40057</v>
      </c>
      <c r="B92" s="6">
        <f t="shared" si="3"/>
        <v>2009</v>
      </c>
      <c r="C92" s="6">
        <f t="shared" si="4"/>
        <v>9</v>
      </c>
      <c r="D92" s="8">
        <v>3.8424</v>
      </c>
      <c r="E92" s="10">
        <f t="shared" si="5"/>
        <v>9.9916718717468246E-3</v>
      </c>
      <c r="H92" s="1"/>
    </row>
    <row r="93" spans="1:8" x14ac:dyDescent="0.25">
      <c r="A93" s="5">
        <v>40087</v>
      </c>
      <c r="B93" s="6">
        <f t="shared" si="3"/>
        <v>2009</v>
      </c>
      <c r="C93" s="6">
        <f t="shared" si="4"/>
        <v>10</v>
      </c>
      <c r="D93" s="8">
        <v>3.8262</v>
      </c>
      <c r="E93" s="10">
        <f t="shared" si="5"/>
        <v>1.0042339658146463E-2</v>
      </c>
      <c r="H93" s="1"/>
    </row>
    <row r="94" spans="1:8" x14ac:dyDescent="0.25">
      <c r="A94" s="5">
        <v>40118</v>
      </c>
      <c r="B94" s="6">
        <f t="shared" si="3"/>
        <v>2009</v>
      </c>
      <c r="C94" s="6">
        <f t="shared" si="4"/>
        <v>11</v>
      </c>
      <c r="D94" s="8">
        <v>3.8109999999999999</v>
      </c>
      <c r="E94" s="10">
        <f t="shared" si="5"/>
        <v>1.0039884544738913E-2</v>
      </c>
      <c r="H94" s="1"/>
    </row>
    <row r="95" spans="1:8" x14ac:dyDescent="0.25">
      <c r="A95" s="5">
        <v>40149</v>
      </c>
      <c r="B95" s="6">
        <f t="shared" si="3"/>
        <v>2009</v>
      </c>
      <c r="C95" s="6">
        <f t="shared" si="4"/>
        <v>12</v>
      </c>
      <c r="D95" s="8">
        <v>3.8069999999999999</v>
      </c>
      <c r="E95" s="10">
        <f t="shared" si="5"/>
        <v>1.0010506960861571E-2</v>
      </c>
      <c r="H95" s="1"/>
    </row>
    <row r="96" spans="1:8" x14ac:dyDescent="0.25">
      <c r="A96" s="5">
        <v>40181</v>
      </c>
      <c r="B96" s="6">
        <f t="shared" si="3"/>
        <v>2010</v>
      </c>
      <c r="C96" s="6">
        <f t="shared" si="4"/>
        <v>1</v>
      </c>
      <c r="D96" s="8">
        <v>3.8041999999999998</v>
      </c>
      <c r="E96" s="10">
        <f t="shared" si="5"/>
        <v>1.0007360285999684E-2</v>
      </c>
      <c r="H96" s="1"/>
    </row>
    <row r="97" spans="1:8" x14ac:dyDescent="0.25">
      <c r="A97" s="5">
        <v>40213</v>
      </c>
      <c r="B97" s="6">
        <f t="shared" si="3"/>
        <v>2010</v>
      </c>
      <c r="C97" s="6">
        <f t="shared" si="4"/>
        <v>2</v>
      </c>
      <c r="D97" s="8">
        <v>3.8512</v>
      </c>
      <c r="E97" s="10">
        <f t="shared" si="5"/>
        <v>9.8779601163273782E-3</v>
      </c>
      <c r="H97" s="1"/>
    </row>
    <row r="98" spans="1:8" x14ac:dyDescent="0.25">
      <c r="A98" s="5">
        <v>40242</v>
      </c>
      <c r="B98" s="6">
        <f t="shared" si="3"/>
        <v>2010</v>
      </c>
      <c r="C98" s="6">
        <f t="shared" si="4"/>
        <v>3</v>
      </c>
      <c r="D98" s="8">
        <v>3.8626999999999998</v>
      </c>
      <c r="E98" s="10">
        <f t="shared" si="5"/>
        <v>9.970228078804981E-3</v>
      </c>
      <c r="H98" s="1"/>
    </row>
    <row r="99" spans="1:8" x14ac:dyDescent="0.25">
      <c r="A99" s="5">
        <v>40274</v>
      </c>
      <c r="B99" s="6">
        <f t="shared" si="3"/>
        <v>2010</v>
      </c>
      <c r="C99" s="6">
        <f t="shared" si="4"/>
        <v>4</v>
      </c>
      <c r="D99" s="8">
        <v>3.8761000000000001</v>
      </c>
      <c r="E99" s="10">
        <f t="shared" si="5"/>
        <v>9.9654291684941037E-3</v>
      </c>
      <c r="H99" s="1"/>
    </row>
    <row r="100" spans="1:8" x14ac:dyDescent="0.25">
      <c r="A100" s="5">
        <v>40305</v>
      </c>
      <c r="B100" s="6">
        <f t="shared" si="3"/>
        <v>2010</v>
      </c>
      <c r="C100" s="6">
        <f t="shared" si="4"/>
        <v>5</v>
      </c>
      <c r="D100" s="8">
        <v>3.9020000000000001</v>
      </c>
      <c r="E100" s="10">
        <f t="shared" si="5"/>
        <v>9.9336237826755519E-3</v>
      </c>
      <c r="H100" s="1"/>
    </row>
    <row r="101" spans="1:8" x14ac:dyDescent="0.25">
      <c r="A101" s="5">
        <v>40337</v>
      </c>
      <c r="B101" s="6">
        <f t="shared" si="3"/>
        <v>2010</v>
      </c>
      <c r="C101" s="6">
        <f t="shared" si="4"/>
        <v>6</v>
      </c>
      <c r="D101" s="8">
        <v>3.9264999999999999</v>
      </c>
      <c r="E101" s="10">
        <f t="shared" si="5"/>
        <v>9.937603463644468E-3</v>
      </c>
      <c r="H101" s="1"/>
    </row>
    <row r="102" spans="1:8" x14ac:dyDescent="0.25">
      <c r="A102" s="7">
        <v>40360</v>
      </c>
      <c r="B102" s="6">
        <f t="shared" si="3"/>
        <v>2010</v>
      </c>
      <c r="C102" s="6">
        <f t="shared" si="4"/>
        <v>7</v>
      </c>
      <c r="D102" s="8">
        <v>3.9348000000000001</v>
      </c>
      <c r="E102" s="10">
        <f t="shared" si="5"/>
        <v>9.9789061705804604E-3</v>
      </c>
      <c r="H102" s="1"/>
    </row>
    <row r="103" spans="1:8" x14ac:dyDescent="0.25">
      <c r="A103" s="5">
        <v>40391</v>
      </c>
      <c r="B103" s="6">
        <f t="shared" si="3"/>
        <v>2010</v>
      </c>
      <c r="C103" s="6">
        <f t="shared" si="4"/>
        <v>8</v>
      </c>
      <c r="D103" s="8">
        <v>3.9376000000000002</v>
      </c>
      <c r="E103" s="10">
        <f t="shared" si="5"/>
        <v>9.9928890694839494E-3</v>
      </c>
      <c r="H103" s="1"/>
    </row>
    <row r="104" spans="1:8" x14ac:dyDescent="0.25">
      <c r="A104" s="5">
        <v>40422</v>
      </c>
      <c r="B104" s="6">
        <f t="shared" si="3"/>
        <v>2010</v>
      </c>
      <c r="C104" s="6">
        <f t="shared" si="4"/>
        <v>9</v>
      </c>
      <c r="D104" s="8">
        <v>3.9519000000000002</v>
      </c>
      <c r="E104" s="10">
        <f t="shared" si="5"/>
        <v>9.9638148738581452E-3</v>
      </c>
      <c r="H104" s="1"/>
    </row>
    <row r="105" spans="1:8" x14ac:dyDescent="0.25">
      <c r="A105" s="5">
        <v>40452</v>
      </c>
      <c r="B105" s="6">
        <f t="shared" si="3"/>
        <v>2010</v>
      </c>
      <c r="C105" s="6">
        <f t="shared" si="4"/>
        <v>10</v>
      </c>
      <c r="D105" s="8">
        <v>3.9569999999999999</v>
      </c>
      <c r="E105" s="10">
        <f t="shared" si="5"/>
        <v>9.9871114480667173E-3</v>
      </c>
      <c r="H105" s="1"/>
    </row>
    <row r="106" spans="1:8" x14ac:dyDescent="0.25">
      <c r="A106" s="5">
        <v>40483</v>
      </c>
      <c r="B106" s="6">
        <f t="shared" si="3"/>
        <v>2010</v>
      </c>
      <c r="C106" s="6">
        <f t="shared" si="4"/>
        <v>11</v>
      </c>
      <c r="D106" s="8">
        <v>3.9676</v>
      </c>
      <c r="E106" s="10">
        <f t="shared" si="5"/>
        <v>9.9732835971368065E-3</v>
      </c>
      <c r="H106" s="1"/>
    </row>
    <row r="107" spans="1:8" x14ac:dyDescent="0.25">
      <c r="A107" s="5">
        <v>40513</v>
      </c>
      <c r="B107" s="6">
        <f t="shared" si="3"/>
        <v>2010</v>
      </c>
      <c r="C107" s="6">
        <f t="shared" si="4"/>
        <v>12</v>
      </c>
      <c r="D107" s="8">
        <v>3.9775999999999998</v>
      </c>
      <c r="E107" s="10">
        <f t="shared" si="5"/>
        <v>9.9748592115848755E-3</v>
      </c>
      <c r="H107" s="1"/>
    </row>
    <row r="108" spans="1:8" x14ac:dyDescent="0.25">
      <c r="A108" s="5">
        <v>40545</v>
      </c>
      <c r="B108" s="6">
        <f t="shared" si="3"/>
        <v>2011</v>
      </c>
      <c r="C108" s="6">
        <f t="shared" si="4"/>
        <v>1</v>
      </c>
      <c r="D108" s="8">
        <v>3.9813000000000001</v>
      </c>
      <c r="E108" s="10">
        <f t="shared" si="5"/>
        <v>9.9907065531359088E-3</v>
      </c>
      <c r="H108" s="1"/>
    </row>
    <row r="109" spans="1:8" x14ac:dyDescent="0.25">
      <c r="A109" s="5">
        <v>40577</v>
      </c>
      <c r="B109" s="6">
        <f t="shared" si="3"/>
        <v>2011</v>
      </c>
      <c r="C109" s="6">
        <f t="shared" si="4"/>
        <v>2</v>
      </c>
      <c r="D109" s="8">
        <v>4.0220000000000002</v>
      </c>
      <c r="E109" s="10">
        <f t="shared" si="5"/>
        <v>9.8988065638985576E-3</v>
      </c>
      <c r="H109" s="1"/>
    </row>
    <row r="110" spans="1:8" x14ac:dyDescent="0.25">
      <c r="A110" s="5">
        <v>40606</v>
      </c>
      <c r="B110" s="6">
        <f t="shared" si="3"/>
        <v>2011</v>
      </c>
      <c r="C110" s="6">
        <f t="shared" si="4"/>
        <v>3</v>
      </c>
      <c r="D110" s="8">
        <v>4.0372000000000003</v>
      </c>
      <c r="E110" s="10">
        <f t="shared" si="5"/>
        <v>9.9623501436639245E-3</v>
      </c>
      <c r="H110" s="1"/>
    </row>
    <row r="111" spans="1:8" x14ac:dyDescent="0.25">
      <c r="A111" s="5">
        <v>40638</v>
      </c>
      <c r="B111" s="6">
        <f t="shared" si="3"/>
        <v>2011</v>
      </c>
      <c r="C111" s="6">
        <f t="shared" si="4"/>
        <v>4</v>
      </c>
      <c r="D111" s="8">
        <v>4.0655000000000001</v>
      </c>
      <c r="E111" s="10">
        <f t="shared" si="5"/>
        <v>9.9303898659451485E-3</v>
      </c>
      <c r="H111" s="1"/>
    </row>
    <row r="112" spans="1:8" x14ac:dyDescent="0.25">
      <c r="A112" s="5">
        <v>40669</v>
      </c>
      <c r="B112" s="6">
        <f t="shared" si="3"/>
        <v>2011</v>
      </c>
      <c r="C112" s="6">
        <f t="shared" si="4"/>
        <v>5</v>
      </c>
      <c r="D112" s="8">
        <v>4.0838999999999999</v>
      </c>
      <c r="E112" s="10">
        <f t="shared" si="5"/>
        <v>9.954945028036925E-3</v>
      </c>
      <c r="H112" s="1"/>
    </row>
    <row r="113" spans="1:8" x14ac:dyDescent="0.25">
      <c r="A113" s="5">
        <v>40701</v>
      </c>
      <c r="B113" s="6">
        <f t="shared" si="3"/>
        <v>2011</v>
      </c>
      <c r="C113" s="6">
        <f t="shared" si="4"/>
        <v>6</v>
      </c>
      <c r="D113" s="8">
        <v>4.0960000000000001</v>
      </c>
      <c r="E113" s="10">
        <f t="shared" si="5"/>
        <v>9.9704589843749997E-3</v>
      </c>
      <c r="H113" s="1"/>
    </row>
    <row r="114" spans="1:8" x14ac:dyDescent="0.25">
      <c r="A114" s="5">
        <v>40732</v>
      </c>
      <c r="B114" s="6">
        <f t="shared" si="3"/>
        <v>2011</v>
      </c>
      <c r="C114" s="6">
        <f t="shared" si="4"/>
        <v>7</v>
      </c>
      <c r="D114" s="8">
        <v>4.1276000000000002</v>
      </c>
      <c r="E114" s="10">
        <f t="shared" si="5"/>
        <v>9.9234421940110479E-3</v>
      </c>
      <c r="H114" s="1"/>
    </row>
    <row r="115" spans="1:8" x14ac:dyDescent="0.25">
      <c r="A115" s="5">
        <v>40764</v>
      </c>
      <c r="B115" s="6">
        <f t="shared" si="3"/>
        <v>2011</v>
      </c>
      <c r="C115" s="6">
        <f t="shared" si="4"/>
        <v>8</v>
      </c>
      <c r="D115" s="8">
        <v>4.1680000000000001</v>
      </c>
      <c r="E115" s="10">
        <f t="shared" si="5"/>
        <v>9.9030710172744712E-3</v>
      </c>
      <c r="H115" s="1"/>
    </row>
    <row r="116" spans="1:8" x14ac:dyDescent="0.25">
      <c r="A116" s="5">
        <v>40796</v>
      </c>
      <c r="B116" s="6">
        <f t="shared" si="3"/>
        <v>2011</v>
      </c>
      <c r="C116" s="6">
        <f t="shared" si="4"/>
        <v>9</v>
      </c>
      <c r="D116" s="8">
        <v>4.2042000000000002</v>
      </c>
      <c r="E116" s="10">
        <f t="shared" si="5"/>
        <v>9.9138956281813427E-3</v>
      </c>
      <c r="H116" s="1"/>
    </row>
    <row r="117" spans="1:8" x14ac:dyDescent="0.25">
      <c r="A117" s="5">
        <v>40828</v>
      </c>
      <c r="B117" s="6">
        <f t="shared" si="3"/>
        <v>2011</v>
      </c>
      <c r="C117" s="6">
        <f t="shared" si="4"/>
        <v>10</v>
      </c>
      <c r="D117" s="8">
        <v>4.2221000000000002</v>
      </c>
      <c r="E117" s="10">
        <f t="shared" si="5"/>
        <v>9.9576040359063023E-3</v>
      </c>
      <c r="H117" s="1"/>
    </row>
    <row r="118" spans="1:8" x14ac:dyDescent="0.25">
      <c r="A118" s="5">
        <v>40860</v>
      </c>
      <c r="B118" s="6">
        <f t="shared" si="3"/>
        <v>2011</v>
      </c>
      <c r="C118" s="6">
        <f t="shared" si="4"/>
        <v>11</v>
      </c>
      <c r="D118" s="8">
        <v>4.2601000000000004</v>
      </c>
      <c r="E118" s="10">
        <f t="shared" si="5"/>
        <v>9.9108002159573709E-3</v>
      </c>
      <c r="H118" s="1"/>
    </row>
    <row r="119" spans="1:8" x14ac:dyDescent="0.25">
      <c r="A119" s="5">
        <v>40892</v>
      </c>
      <c r="B119" s="6">
        <f t="shared" si="3"/>
        <v>2011</v>
      </c>
      <c r="C119" s="6">
        <f t="shared" si="4"/>
        <v>12</v>
      </c>
      <c r="D119" s="8">
        <v>4.2888000000000002</v>
      </c>
      <c r="E119" s="10">
        <f t="shared" si="5"/>
        <v>9.93308151464279E-3</v>
      </c>
      <c r="H119" s="1"/>
    </row>
    <row r="120" spans="1:8" x14ac:dyDescent="0.25">
      <c r="A120" s="5">
        <v>40909</v>
      </c>
      <c r="B120" s="6">
        <f t="shared" si="3"/>
        <v>2012</v>
      </c>
      <c r="C120" s="6">
        <f t="shared" si="4"/>
        <v>1</v>
      </c>
      <c r="D120" s="8">
        <v>4.3205999999999998</v>
      </c>
      <c r="E120" s="10">
        <f t="shared" si="5"/>
        <v>9.9263991112345518E-3</v>
      </c>
      <c r="H120" s="1"/>
    </row>
    <row r="121" spans="1:8" x14ac:dyDescent="0.25">
      <c r="A121" s="5">
        <v>40940</v>
      </c>
      <c r="B121" s="6">
        <f t="shared" si="3"/>
        <v>2012</v>
      </c>
      <c r="C121" s="6">
        <f t="shared" si="4"/>
        <v>2</v>
      </c>
      <c r="D121" s="8">
        <v>4.3463000000000003</v>
      </c>
      <c r="E121" s="10">
        <f t="shared" si="5"/>
        <v>9.9408692451050315E-3</v>
      </c>
      <c r="H121" s="1"/>
    </row>
    <row r="122" spans="1:8" x14ac:dyDescent="0.25">
      <c r="A122" s="5">
        <v>40969</v>
      </c>
      <c r="B122" s="6">
        <f t="shared" si="3"/>
        <v>2012</v>
      </c>
      <c r="C122" s="6">
        <f t="shared" si="4"/>
        <v>3</v>
      </c>
      <c r="D122" s="8">
        <v>4.3563000000000001</v>
      </c>
      <c r="E122" s="10">
        <f t="shared" si="5"/>
        <v>9.9770447398021267E-3</v>
      </c>
      <c r="H122" s="1"/>
    </row>
    <row r="123" spans="1:8" x14ac:dyDescent="0.25">
      <c r="A123" s="5">
        <v>41001</v>
      </c>
      <c r="B123" s="6">
        <f t="shared" si="3"/>
        <v>2012</v>
      </c>
      <c r="C123" s="6">
        <f t="shared" si="4"/>
        <v>4</v>
      </c>
      <c r="D123" s="8">
        <v>4.3978000000000002</v>
      </c>
      <c r="E123" s="10">
        <f t="shared" si="5"/>
        <v>9.9056346354995679E-3</v>
      </c>
      <c r="H123" s="1"/>
    </row>
    <row r="124" spans="1:8" x14ac:dyDescent="0.25">
      <c r="A124" s="5">
        <v>41030</v>
      </c>
      <c r="B124" s="6">
        <f t="shared" si="3"/>
        <v>2012</v>
      </c>
      <c r="C124" s="6">
        <f t="shared" si="4"/>
        <v>5</v>
      </c>
      <c r="D124" s="8">
        <v>4.4504000000000001</v>
      </c>
      <c r="E124" s="10">
        <f t="shared" si="5"/>
        <v>9.8818083767751221E-3</v>
      </c>
      <c r="H124" s="1"/>
    </row>
    <row r="125" spans="1:8" x14ac:dyDescent="0.25">
      <c r="A125" s="5">
        <v>41062</v>
      </c>
      <c r="B125" s="6">
        <f t="shared" si="3"/>
        <v>2012</v>
      </c>
      <c r="C125" s="6">
        <f t="shared" si="4"/>
        <v>6</v>
      </c>
      <c r="D125" s="8">
        <v>4.4977999999999998</v>
      </c>
      <c r="E125" s="10">
        <f t="shared" si="5"/>
        <v>9.8946151451820893E-3</v>
      </c>
      <c r="H125" s="1"/>
    </row>
    <row r="126" spans="1:8" x14ac:dyDescent="0.25">
      <c r="A126" s="5">
        <v>41091</v>
      </c>
      <c r="B126" s="6">
        <f t="shared" si="3"/>
        <v>2012</v>
      </c>
      <c r="C126" s="6">
        <f t="shared" si="4"/>
        <v>7</v>
      </c>
      <c r="D126" s="8">
        <v>4.5528000000000004</v>
      </c>
      <c r="E126" s="10">
        <f t="shared" si="5"/>
        <v>9.8791952205236327E-3</v>
      </c>
      <c r="H126" s="1"/>
    </row>
    <row r="127" spans="1:8" x14ac:dyDescent="0.25">
      <c r="A127" s="5">
        <v>41122</v>
      </c>
      <c r="B127" s="6">
        <f t="shared" si="3"/>
        <v>2012</v>
      </c>
      <c r="C127" s="6">
        <f t="shared" si="4"/>
        <v>8</v>
      </c>
      <c r="D127" s="8">
        <v>4.6097999999999999</v>
      </c>
      <c r="E127" s="10">
        <f t="shared" si="5"/>
        <v>9.8763503839645987E-3</v>
      </c>
      <c r="H127" s="1"/>
    </row>
    <row r="128" spans="1:8" x14ac:dyDescent="0.25">
      <c r="A128" s="5">
        <v>41155</v>
      </c>
      <c r="B128" s="6">
        <f t="shared" si="3"/>
        <v>2012</v>
      </c>
      <c r="C128" s="6">
        <f t="shared" si="4"/>
        <v>9</v>
      </c>
      <c r="D128" s="8">
        <v>4.6699000000000002</v>
      </c>
      <c r="E128" s="10">
        <f t="shared" si="5"/>
        <v>9.8713034540354166E-3</v>
      </c>
      <c r="H128" s="1"/>
    </row>
    <row r="129" spans="1:8" x14ac:dyDescent="0.25">
      <c r="A129" s="5">
        <v>41183</v>
      </c>
      <c r="B129" s="6">
        <f t="shared" si="3"/>
        <v>2012</v>
      </c>
      <c r="C129" s="6">
        <f t="shared" si="4"/>
        <v>10</v>
      </c>
      <c r="D129" s="8">
        <v>4.7298999999999998</v>
      </c>
      <c r="E129" s="10">
        <f t="shared" si="5"/>
        <v>9.8731474238355991E-3</v>
      </c>
      <c r="H129" s="1"/>
    </row>
    <row r="130" spans="1:8" x14ac:dyDescent="0.25">
      <c r="A130" s="5">
        <v>41214</v>
      </c>
      <c r="B130" s="6">
        <f t="shared" ref="B130:B193" si="6">YEAR(A130)</f>
        <v>2012</v>
      </c>
      <c r="C130" s="6">
        <f t="shared" si="4"/>
        <v>11</v>
      </c>
      <c r="D130" s="8">
        <v>4.7973999999999997</v>
      </c>
      <c r="E130" s="10">
        <f t="shared" si="5"/>
        <v>9.8592987868428746E-3</v>
      </c>
      <c r="H130" s="1"/>
    </row>
    <row r="131" spans="1:8" x14ac:dyDescent="0.25">
      <c r="A131" s="5">
        <v>41244</v>
      </c>
      <c r="B131" s="6">
        <f t="shared" si="6"/>
        <v>2012</v>
      </c>
      <c r="C131" s="6">
        <f t="shared" ref="C131:C194" si="7">MONTH(A131)</f>
        <v>12</v>
      </c>
      <c r="D131" s="8">
        <v>4.88</v>
      </c>
      <c r="E131" s="10">
        <f t="shared" si="5"/>
        <v>9.8307377049180328E-3</v>
      </c>
      <c r="H131" s="1"/>
    </row>
    <row r="132" spans="1:8" x14ac:dyDescent="0.25">
      <c r="A132" s="5">
        <v>41275</v>
      </c>
      <c r="B132" s="6">
        <f t="shared" si="6"/>
        <v>2013</v>
      </c>
      <c r="C132" s="6">
        <f t="shared" si="7"/>
        <v>1</v>
      </c>
      <c r="D132" s="8">
        <v>4.9485999999999999</v>
      </c>
      <c r="E132" s="10">
        <f t="shared" ref="E132:E195" si="8">D131/D132/100</f>
        <v>9.8613749343248597E-3</v>
      </c>
      <c r="H132" s="1"/>
    </row>
    <row r="133" spans="1:8" x14ac:dyDescent="0.25">
      <c r="A133" s="5">
        <v>41306</v>
      </c>
      <c r="B133" s="6">
        <f t="shared" si="6"/>
        <v>2013</v>
      </c>
      <c r="C133" s="6">
        <f t="shared" si="7"/>
        <v>2</v>
      </c>
      <c r="D133" s="8">
        <v>5.0110999999999999</v>
      </c>
      <c r="E133" s="10">
        <f t="shared" si="8"/>
        <v>9.8752768853146017E-3</v>
      </c>
      <c r="H133" s="1"/>
    </row>
    <row r="134" spans="1:8" x14ac:dyDescent="0.25">
      <c r="A134" s="5">
        <v>41334</v>
      </c>
      <c r="B134" s="6">
        <f t="shared" si="6"/>
        <v>2013</v>
      </c>
      <c r="C134" s="6">
        <f t="shared" si="7"/>
        <v>3</v>
      </c>
      <c r="D134" s="8">
        <v>5.0839999999999996</v>
      </c>
      <c r="E134" s="10">
        <f t="shared" si="8"/>
        <v>9.8566089693155005E-3</v>
      </c>
      <c r="H134" s="1"/>
    </row>
    <row r="135" spans="1:8" x14ac:dyDescent="0.25">
      <c r="A135" s="5">
        <v>41365</v>
      </c>
      <c r="B135" s="6">
        <f t="shared" si="6"/>
        <v>2013</v>
      </c>
      <c r="C135" s="6">
        <f t="shared" si="7"/>
        <v>4</v>
      </c>
      <c r="D135" s="8">
        <v>5.1555</v>
      </c>
      <c r="E135" s="10">
        <f t="shared" si="8"/>
        <v>9.8613131607021617E-3</v>
      </c>
      <c r="H135" s="1"/>
    </row>
    <row r="136" spans="1:8" x14ac:dyDescent="0.25">
      <c r="A136" s="5">
        <v>41395</v>
      </c>
      <c r="B136" s="6">
        <f t="shared" si="6"/>
        <v>2013</v>
      </c>
      <c r="C136" s="6">
        <f t="shared" si="7"/>
        <v>5</v>
      </c>
      <c r="D136" s="8">
        <v>5.2398999999999996</v>
      </c>
      <c r="E136" s="10">
        <f t="shared" si="8"/>
        <v>9.8389282238210661E-3</v>
      </c>
      <c r="H136" s="1"/>
    </row>
    <row r="137" spans="1:8" x14ac:dyDescent="0.25">
      <c r="A137" s="5">
        <v>41426</v>
      </c>
      <c r="B137" s="6">
        <f t="shared" si="6"/>
        <v>2013</v>
      </c>
      <c r="C137" s="6">
        <f t="shared" si="7"/>
        <v>6</v>
      </c>
      <c r="D137" s="8">
        <v>5.3292000000000002</v>
      </c>
      <c r="E137" s="10">
        <f t="shared" si="8"/>
        <v>9.8324326352923503E-3</v>
      </c>
      <c r="H137" s="1"/>
    </row>
    <row r="138" spans="1:8" x14ac:dyDescent="0.25">
      <c r="A138" s="5">
        <v>41456</v>
      </c>
      <c r="B138" s="6">
        <f t="shared" si="6"/>
        <v>2013</v>
      </c>
      <c r="C138" s="6">
        <f t="shared" si="7"/>
        <v>7</v>
      </c>
      <c r="D138" s="8">
        <v>5.4409000000000001</v>
      </c>
      <c r="E138" s="10">
        <f t="shared" si="8"/>
        <v>9.7947030822106637E-3</v>
      </c>
      <c r="H138" s="1"/>
    </row>
    <row r="139" spans="1:8" x14ac:dyDescent="0.25">
      <c r="A139" s="5">
        <v>41487</v>
      </c>
      <c r="B139" s="6">
        <f t="shared" si="6"/>
        <v>2013</v>
      </c>
      <c r="C139" s="6">
        <f t="shared" si="7"/>
        <v>8</v>
      </c>
      <c r="D139" s="8">
        <v>5.5814000000000004</v>
      </c>
      <c r="E139" s="10">
        <f t="shared" si="8"/>
        <v>9.7482710431074631E-3</v>
      </c>
      <c r="H139" s="1"/>
    </row>
    <row r="140" spans="1:8" x14ac:dyDescent="0.25">
      <c r="A140" s="5">
        <v>41518</v>
      </c>
      <c r="B140" s="6">
        <f t="shared" si="6"/>
        <v>2013</v>
      </c>
      <c r="C140" s="6">
        <f t="shared" si="7"/>
        <v>9</v>
      </c>
      <c r="D140" s="8">
        <v>5.7370999999999999</v>
      </c>
      <c r="E140" s="10">
        <f t="shared" si="8"/>
        <v>9.7286085304422107E-3</v>
      </c>
      <c r="H140" s="1"/>
    </row>
    <row r="141" spans="1:8" x14ac:dyDescent="0.25">
      <c r="A141" s="5">
        <v>41548</v>
      </c>
      <c r="B141" s="6">
        <f t="shared" si="6"/>
        <v>2013</v>
      </c>
      <c r="C141" s="6">
        <f t="shared" si="7"/>
        <v>10</v>
      </c>
      <c r="D141" s="8">
        <v>5.8482000000000003</v>
      </c>
      <c r="E141" s="10">
        <f t="shared" si="8"/>
        <v>9.8100270168598874E-3</v>
      </c>
      <c r="H141" s="1"/>
    </row>
    <row r="142" spans="1:8" x14ac:dyDescent="0.25">
      <c r="A142" s="5">
        <v>41579</v>
      </c>
      <c r="B142" s="6">
        <f t="shared" si="6"/>
        <v>2013</v>
      </c>
      <c r="C142" s="6">
        <f t="shared" si="7"/>
        <v>11</v>
      </c>
      <c r="D142" s="8">
        <v>6.0148999999999999</v>
      </c>
      <c r="E142" s="10">
        <f t="shared" si="8"/>
        <v>9.7228549103060731E-3</v>
      </c>
      <c r="H142" s="1"/>
    </row>
    <row r="143" spans="1:8" x14ac:dyDescent="0.25">
      <c r="A143" s="5">
        <v>41609</v>
      </c>
      <c r="B143" s="6">
        <f t="shared" si="6"/>
        <v>2013</v>
      </c>
      <c r="C143" s="6">
        <f t="shared" si="7"/>
        <v>12</v>
      </c>
      <c r="D143" s="8">
        <v>6.3192000000000004</v>
      </c>
      <c r="E143" s="10">
        <f t="shared" si="8"/>
        <v>9.5184517027471823E-3</v>
      </c>
      <c r="H143" s="1"/>
    </row>
    <row r="144" spans="1:8" x14ac:dyDescent="0.25">
      <c r="A144" s="5">
        <v>41640</v>
      </c>
      <c r="B144" s="6">
        <f t="shared" si="6"/>
        <v>2014</v>
      </c>
      <c r="C144" s="6">
        <f t="shared" si="7"/>
        <v>1</v>
      </c>
      <c r="D144" s="8">
        <v>7.0967000000000002</v>
      </c>
      <c r="E144" s="10">
        <f t="shared" si="8"/>
        <v>8.904420364394719E-3</v>
      </c>
      <c r="H144" s="1"/>
    </row>
    <row r="145" spans="1:8" x14ac:dyDescent="0.25">
      <c r="A145" s="5">
        <v>41671</v>
      </c>
      <c r="B145" s="6">
        <f t="shared" si="6"/>
        <v>2014</v>
      </c>
      <c r="C145" s="6">
        <f t="shared" si="7"/>
        <v>2</v>
      </c>
      <c r="D145" s="8">
        <v>7.8564999999999996</v>
      </c>
      <c r="E145" s="10">
        <f t="shared" si="8"/>
        <v>9.0329026920384411E-3</v>
      </c>
      <c r="H145" s="1"/>
    </row>
    <row r="146" spans="1:8" x14ac:dyDescent="0.25">
      <c r="A146" s="5">
        <v>41699</v>
      </c>
      <c r="B146" s="6">
        <f t="shared" si="6"/>
        <v>2014</v>
      </c>
      <c r="C146" s="6">
        <f t="shared" si="7"/>
        <v>3</v>
      </c>
      <c r="D146" s="8">
        <v>7.9313000000000002</v>
      </c>
      <c r="E146" s="10">
        <f t="shared" si="8"/>
        <v>9.9056901138527102E-3</v>
      </c>
      <c r="H146" s="1"/>
    </row>
    <row r="147" spans="1:8" x14ac:dyDescent="0.25">
      <c r="A147" s="5">
        <v>41730</v>
      </c>
      <c r="B147" s="6">
        <f t="shared" si="6"/>
        <v>2014</v>
      </c>
      <c r="C147" s="6">
        <f t="shared" si="7"/>
        <v>4</v>
      </c>
      <c r="D147" s="8">
        <v>8.0013000000000005</v>
      </c>
      <c r="E147" s="10">
        <f t="shared" si="8"/>
        <v>9.9125142164398286E-3</v>
      </c>
      <c r="H147" s="1"/>
    </row>
    <row r="148" spans="1:8" x14ac:dyDescent="0.25">
      <c r="A148" s="5">
        <v>41760</v>
      </c>
      <c r="B148" s="6">
        <f t="shared" si="6"/>
        <v>2014</v>
      </c>
      <c r="C148" s="6">
        <f t="shared" si="7"/>
        <v>5</v>
      </c>
      <c r="D148" s="8">
        <v>8.0427</v>
      </c>
      <c r="E148" s="10">
        <f t="shared" si="8"/>
        <v>9.9485247491514044E-3</v>
      </c>
      <c r="H148" s="1"/>
    </row>
    <row r="149" spans="1:8" x14ac:dyDescent="0.25">
      <c r="A149" s="5">
        <v>41791</v>
      </c>
      <c r="B149" s="6">
        <f t="shared" si="6"/>
        <v>2014</v>
      </c>
      <c r="C149" s="6">
        <f t="shared" si="7"/>
        <v>6</v>
      </c>
      <c r="D149" s="8">
        <v>8.1255000000000006</v>
      </c>
      <c r="E149" s="10">
        <f t="shared" si="8"/>
        <v>9.8980985785490118E-3</v>
      </c>
      <c r="H149" s="1"/>
    </row>
    <row r="150" spans="1:8" x14ac:dyDescent="0.25">
      <c r="A150" s="5">
        <v>41821</v>
      </c>
      <c r="B150" s="6">
        <f t="shared" si="6"/>
        <v>2014</v>
      </c>
      <c r="C150" s="6">
        <f t="shared" si="7"/>
        <v>7</v>
      </c>
      <c r="D150" s="8">
        <v>8.1606000000000005</v>
      </c>
      <c r="E150" s="10">
        <f t="shared" si="8"/>
        <v>9.9569884567311234E-3</v>
      </c>
      <c r="H150" s="1"/>
    </row>
    <row r="151" spans="1:8" x14ac:dyDescent="0.25">
      <c r="A151" s="5">
        <v>41852</v>
      </c>
      <c r="B151" s="6">
        <f t="shared" si="6"/>
        <v>2014</v>
      </c>
      <c r="C151" s="6">
        <f t="shared" si="7"/>
        <v>8</v>
      </c>
      <c r="D151" s="8">
        <v>8.3163999999999998</v>
      </c>
      <c r="E151" s="10">
        <f t="shared" si="8"/>
        <v>9.8126593237458527E-3</v>
      </c>
      <c r="H151" s="1"/>
    </row>
    <row r="152" spans="1:8" x14ac:dyDescent="0.25">
      <c r="A152" s="5">
        <v>41883</v>
      </c>
      <c r="B152" s="6">
        <f t="shared" si="6"/>
        <v>2014</v>
      </c>
      <c r="C152" s="6">
        <f t="shared" si="7"/>
        <v>9</v>
      </c>
      <c r="D152" s="8">
        <v>8.4192999999999998</v>
      </c>
      <c r="E152" s="10">
        <f t="shared" si="8"/>
        <v>9.877780813131733E-3</v>
      </c>
      <c r="H152" s="1"/>
    </row>
    <row r="153" spans="1:8" x14ac:dyDescent="0.25">
      <c r="A153" s="5">
        <v>41913</v>
      </c>
      <c r="B153" s="6">
        <f t="shared" si="6"/>
        <v>2014</v>
      </c>
      <c r="C153" s="6">
        <f t="shared" si="7"/>
        <v>10</v>
      </c>
      <c r="D153" s="8">
        <v>8.4802999999999997</v>
      </c>
      <c r="E153" s="10">
        <f t="shared" si="8"/>
        <v>9.9280685824793928E-3</v>
      </c>
      <c r="H153" s="1"/>
    </row>
    <row r="154" spans="1:8" x14ac:dyDescent="0.25">
      <c r="A154" s="5">
        <v>41944</v>
      </c>
      <c r="B154" s="6">
        <f t="shared" si="6"/>
        <v>2014</v>
      </c>
      <c r="C154" s="6">
        <f t="shared" si="7"/>
        <v>11</v>
      </c>
      <c r="D154" s="8">
        <v>8.5139999999999993</v>
      </c>
      <c r="E154" s="10">
        <f t="shared" si="8"/>
        <v>9.9604181348367411E-3</v>
      </c>
      <c r="H154" s="1"/>
    </row>
    <row r="155" spans="1:8" x14ac:dyDescent="0.25">
      <c r="A155" s="5">
        <v>41974</v>
      </c>
      <c r="B155" s="6">
        <f t="shared" si="6"/>
        <v>2014</v>
      </c>
      <c r="C155" s="6">
        <f t="shared" si="7"/>
        <v>12</v>
      </c>
      <c r="D155" s="8">
        <v>8.5495000000000001</v>
      </c>
      <c r="E155" s="10">
        <f t="shared" si="8"/>
        <v>9.9584771039242046E-3</v>
      </c>
      <c r="H155" s="1"/>
    </row>
    <row r="156" spans="1:8" x14ac:dyDescent="0.25">
      <c r="A156" s="5">
        <v>42005</v>
      </c>
      <c r="B156" s="6">
        <f t="shared" si="6"/>
        <v>2015</v>
      </c>
      <c r="C156" s="6">
        <f t="shared" si="7"/>
        <v>1</v>
      </c>
      <c r="D156" s="8">
        <v>8.6023999999999994</v>
      </c>
      <c r="E156" s="10">
        <f t="shared" si="8"/>
        <v>9.9385055333395343E-3</v>
      </c>
      <c r="H156" s="1"/>
    </row>
    <row r="157" spans="1:8" x14ac:dyDescent="0.25">
      <c r="A157" s="5">
        <v>42036</v>
      </c>
      <c r="B157" s="6">
        <f t="shared" si="6"/>
        <v>2015</v>
      </c>
      <c r="C157" s="6">
        <f t="shared" si="7"/>
        <v>2</v>
      </c>
      <c r="D157" s="8">
        <v>8.6859000000000002</v>
      </c>
      <c r="E157" s="10">
        <f t="shared" si="8"/>
        <v>9.9038671870502765E-3</v>
      </c>
      <c r="H157" s="1"/>
    </row>
    <row r="158" spans="1:8" x14ac:dyDescent="0.25">
      <c r="A158" s="5">
        <v>42064</v>
      </c>
      <c r="B158" s="6">
        <f t="shared" si="6"/>
        <v>2015</v>
      </c>
      <c r="C158" s="6">
        <f t="shared" si="7"/>
        <v>3</v>
      </c>
      <c r="D158" s="8">
        <v>8.7789999999999999</v>
      </c>
      <c r="E158" s="10">
        <f t="shared" si="8"/>
        <v>9.8939514751110614E-3</v>
      </c>
      <c r="H158" s="1"/>
    </row>
    <row r="159" spans="1:8" x14ac:dyDescent="0.25">
      <c r="A159" s="5">
        <v>42095</v>
      </c>
      <c r="B159" s="6">
        <f t="shared" si="6"/>
        <v>2015</v>
      </c>
      <c r="C159" s="6">
        <f t="shared" si="7"/>
        <v>4</v>
      </c>
      <c r="D159" s="8">
        <v>8.8657000000000004</v>
      </c>
      <c r="E159" s="10">
        <f t="shared" si="8"/>
        <v>9.9022073835117359E-3</v>
      </c>
      <c r="H159" s="1"/>
    </row>
    <row r="160" spans="1:8" x14ac:dyDescent="0.25">
      <c r="A160" s="5">
        <v>42125</v>
      </c>
      <c r="B160" s="6">
        <f t="shared" si="6"/>
        <v>2015</v>
      </c>
      <c r="C160" s="6">
        <f t="shared" si="7"/>
        <v>5</v>
      </c>
      <c r="D160" s="8">
        <v>8.9487000000000005</v>
      </c>
      <c r="E160" s="10">
        <f t="shared" si="8"/>
        <v>9.9072490976342929E-3</v>
      </c>
      <c r="H160" s="1"/>
    </row>
    <row r="161" spans="1:8" x14ac:dyDescent="0.25">
      <c r="A161" s="5">
        <v>42156</v>
      </c>
      <c r="B161" s="6">
        <f t="shared" si="6"/>
        <v>2015</v>
      </c>
      <c r="C161" s="6">
        <f t="shared" si="7"/>
        <v>6</v>
      </c>
      <c r="D161" s="8">
        <v>9.0416000000000007</v>
      </c>
      <c r="E161" s="10">
        <f t="shared" si="8"/>
        <v>9.8972526986374088E-3</v>
      </c>
      <c r="H161" s="1"/>
    </row>
    <row r="162" spans="1:8" x14ac:dyDescent="0.25">
      <c r="A162" s="5">
        <v>42186</v>
      </c>
      <c r="B162" s="6">
        <f t="shared" si="6"/>
        <v>2015</v>
      </c>
      <c r="C162" s="6">
        <f t="shared" si="7"/>
        <v>7</v>
      </c>
      <c r="D162" s="8">
        <v>9.1425000000000001</v>
      </c>
      <c r="E162" s="10">
        <f t="shared" si="8"/>
        <v>9.889636313918513E-3</v>
      </c>
      <c r="H162" s="1"/>
    </row>
    <row r="163" spans="1:8" x14ac:dyDescent="0.25">
      <c r="A163" s="5">
        <v>42217</v>
      </c>
      <c r="B163" s="6">
        <f t="shared" si="6"/>
        <v>2015</v>
      </c>
      <c r="C163" s="6">
        <f t="shared" si="7"/>
        <v>8</v>
      </c>
      <c r="D163" s="8">
        <v>9.2432999999999996</v>
      </c>
      <c r="E163" s="10">
        <f t="shared" si="8"/>
        <v>9.8909480380383625E-3</v>
      </c>
      <c r="H163" s="1"/>
    </row>
    <row r="164" spans="1:8" x14ac:dyDescent="0.25">
      <c r="A164" s="5">
        <v>42248</v>
      </c>
      <c r="B164" s="6">
        <f t="shared" si="6"/>
        <v>2015</v>
      </c>
      <c r="C164" s="6">
        <f t="shared" si="7"/>
        <v>9</v>
      </c>
      <c r="D164" s="8">
        <v>9.3651999999999997</v>
      </c>
      <c r="E164" s="10">
        <f t="shared" si="8"/>
        <v>9.869837269892795E-3</v>
      </c>
      <c r="H164" s="1"/>
    </row>
    <row r="165" spans="1:8" x14ac:dyDescent="0.25">
      <c r="A165" s="5">
        <v>42278</v>
      </c>
      <c r="B165" s="6">
        <f t="shared" si="6"/>
        <v>2015</v>
      </c>
      <c r="C165" s="6">
        <f t="shared" si="7"/>
        <v>10</v>
      </c>
      <c r="D165" s="8">
        <v>9.4895999999999994</v>
      </c>
      <c r="E165" s="10">
        <f t="shared" si="8"/>
        <v>9.8689091215646615E-3</v>
      </c>
      <c r="H165" s="1"/>
    </row>
    <row r="166" spans="1:8" x14ac:dyDescent="0.25">
      <c r="A166" s="5">
        <v>42309</v>
      </c>
      <c r="B166" s="6">
        <f t="shared" si="6"/>
        <v>2015</v>
      </c>
      <c r="C166" s="6">
        <f t="shared" si="7"/>
        <v>11</v>
      </c>
      <c r="D166" s="8">
        <v>9.6272000000000002</v>
      </c>
      <c r="E166" s="10">
        <f t="shared" si="8"/>
        <v>9.8570716303805865E-3</v>
      </c>
      <c r="H166" s="1"/>
    </row>
    <row r="167" spans="1:8" x14ac:dyDescent="0.25">
      <c r="A167" s="5">
        <v>42340</v>
      </c>
      <c r="B167" s="6">
        <f t="shared" si="6"/>
        <v>2015</v>
      </c>
      <c r="C167" s="6">
        <f t="shared" si="7"/>
        <v>12</v>
      </c>
      <c r="D167" s="8">
        <v>11.4278</v>
      </c>
      <c r="E167" s="10">
        <f t="shared" si="8"/>
        <v>8.42436864488353E-3</v>
      </c>
      <c r="H167" s="1"/>
    </row>
    <row r="168" spans="1:8" x14ac:dyDescent="0.25">
      <c r="A168" s="5">
        <v>42370</v>
      </c>
      <c r="B168" s="6">
        <f t="shared" si="6"/>
        <v>2016</v>
      </c>
      <c r="C168" s="6">
        <f t="shared" si="7"/>
        <v>1</v>
      </c>
      <c r="D168" s="8">
        <v>13.6548</v>
      </c>
      <c r="E168" s="10">
        <f t="shared" si="8"/>
        <v>8.3690716817529359E-3</v>
      </c>
      <c r="H168" s="1"/>
    </row>
    <row r="169" spans="1:8" x14ac:dyDescent="0.25">
      <c r="A169" s="5">
        <v>42401</v>
      </c>
      <c r="B169" s="6">
        <f t="shared" si="6"/>
        <v>2016</v>
      </c>
      <c r="C169" s="6">
        <f t="shared" si="7"/>
        <v>2</v>
      </c>
      <c r="D169" s="8">
        <v>14.8146</v>
      </c>
      <c r="E169" s="10">
        <f t="shared" si="8"/>
        <v>9.2171236482928992E-3</v>
      </c>
      <c r="H169" s="1"/>
    </row>
    <row r="170" spans="1:8" x14ac:dyDescent="0.25">
      <c r="A170" s="5">
        <v>42430</v>
      </c>
      <c r="B170" s="6">
        <f t="shared" si="6"/>
        <v>2016</v>
      </c>
      <c r="C170" s="6">
        <f t="shared" si="7"/>
        <v>3</v>
      </c>
      <c r="D170" s="8">
        <v>14.961499999999999</v>
      </c>
      <c r="E170" s="10">
        <f t="shared" si="8"/>
        <v>9.9018146576212284E-3</v>
      </c>
      <c r="H170" s="1"/>
    </row>
    <row r="171" spans="1:8" x14ac:dyDescent="0.25">
      <c r="A171" s="5">
        <v>42462</v>
      </c>
      <c r="B171" s="6">
        <f t="shared" si="6"/>
        <v>2016</v>
      </c>
      <c r="C171" s="6">
        <f t="shared" si="7"/>
        <v>4</v>
      </c>
      <c r="D171" s="8">
        <v>14.4095</v>
      </c>
      <c r="E171" s="10">
        <f t="shared" si="8"/>
        <v>1.0383080606544293E-2</v>
      </c>
      <c r="H171" s="1"/>
    </row>
    <row r="172" spans="1:8" x14ac:dyDescent="0.25">
      <c r="A172" s="5">
        <v>42491</v>
      </c>
      <c r="B172" s="6">
        <f t="shared" si="6"/>
        <v>2016</v>
      </c>
      <c r="C172" s="6">
        <f t="shared" si="7"/>
        <v>5</v>
      </c>
      <c r="D172" s="8">
        <v>14.137723809523809</v>
      </c>
      <c r="E172" s="10">
        <f t="shared" si="8"/>
        <v>1.0192234757262063E-2</v>
      </c>
      <c r="H172" s="1"/>
    </row>
    <row r="173" spans="1:8" x14ac:dyDescent="0.25">
      <c r="A173" s="5">
        <v>42522</v>
      </c>
      <c r="B173" s="6">
        <f t="shared" si="6"/>
        <v>2016</v>
      </c>
      <c r="C173" s="6">
        <f t="shared" si="7"/>
        <v>6</v>
      </c>
      <c r="D173" s="8">
        <v>14.1408</v>
      </c>
      <c r="E173" s="10">
        <f t="shared" si="8"/>
        <v>9.9978245994030105E-3</v>
      </c>
      <c r="H173" s="1"/>
    </row>
    <row r="174" spans="1:8" x14ac:dyDescent="0.25">
      <c r="A174" s="5">
        <v>42552</v>
      </c>
      <c r="B174" s="6">
        <f t="shared" si="6"/>
        <v>2016</v>
      </c>
      <c r="C174" s="6">
        <f t="shared" si="7"/>
        <v>7</v>
      </c>
      <c r="D174" s="8">
        <v>14.909384999999997</v>
      </c>
      <c r="E174" s="10">
        <f t="shared" si="8"/>
        <v>9.484495839365609E-3</v>
      </c>
      <c r="H174" s="1"/>
    </row>
    <row r="175" spans="1:8" x14ac:dyDescent="0.25">
      <c r="A175" s="5">
        <v>42583</v>
      </c>
      <c r="B175" s="6">
        <f t="shared" si="6"/>
        <v>2016</v>
      </c>
      <c r="C175" s="6">
        <f t="shared" si="7"/>
        <v>8</v>
      </c>
      <c r="D175" s="8">
        <v>14.849809090909089</v>
      </c>
      <c r="E175" s="10">
        <f t="shared" si="8"/>
        <v>1.0040118973063014E-2</v>
      </c>
      <c r="H175" s="1"/>
    </row>
    <row r="176" spans="1:8" x14ac:dyDescent="0.25">
      <c r="A176" s="5">
        <v>42614</v>
      </c>
      <c r="B176" s="6">
        <f t="shared" si="6"/>
        <v>2016</v>
      </c>
      <c r="C176" s="6">
        <f t="shared" si="7"/>
        <v>9</v>
      </c>
      <c r="D176" s="8">
        <v>15.100736363636367</v>
      </c>
      <c r="E176" s="10">
        <f t="shared" si="8"/>
        <v>9.8338311015537441E-3</v>
      </c>
      <c r="H176" s="1"/>
    </row>
    <row r="177" spans="1:8" x14ac:dyDescent="0.25">
      <c r="A177" s="5">
        <v>42644</v>
      </c>
      <c r="B177" s="6">
        <f t="shared" si="6"/>
        <v>2016</v>
      </c>
      <c r="C177" s="6">
        <f t="shared" si="7"/>
        <v>10</v>
      </c>
      <c r="D177" s="8">
        <v>15.180999999999999</v>
      </c>
      <c r="E177" s="10">
        <f t="shared" si="8"/>
        <v>9.9471288871855398E-3</v>
      </c>
      <c r="H177" s="1"/>
    </row>
    <row r="178" spans="1:8" x14ac:dyDescent="0.25">
      <c r="A178" s="5">
        <v>42675</v>
      </c>
      <c r="B178" s="6">
        <f t="shared" si="6"/>
        <v>2016</v>
      </c>
      <c r="C178" s="6">
        <f t="shared" si="7"/>
        <v>11</v>
      </c>
      <c r="D178" s="8">
        <v>15.3399</v>
      </c>
      <c r="E178" s="10">
        <f t="shared" si="8"/>
        <v>9.8964139270790556E-3</v>
      </c>
      <c r="H178" s="1"/>
    </row>
    <row r="179" spans="1:8" x14ac:dyDescent="0.25">
      <c r="A179" s="5">
        <v>42705</v>
      </c>
      <c r="B179" s="6">
        <f t="shared" si="6"/>
        <v>2016</v>
      </c>
      <c r="C179" s="6">
        <f t="shared" si="7"/>
        <v>12</v>
      </c>
      <c r="D179" s="8">
        <v>15.829599999999999</v>
      </c>
      <c r="E179" s="10">
        <f t="shared" si="8"/>
        <v>9.6906428463132358E-3</v>
      </c>
      <c r="H179" s="1"/>
    </row>
    <row r="180" spans="1:8" x14ac:dyDescent="0.25">
      <c r="A180" s="5">
        <v>42736</v>
      </c>
      <c r="B180" s="6">
        <f t="shared" si="6"/>
        <v>2017</v>
      </c>
      <c r="C180" s="6">
        <f t="shared" si="7"/>
        <v>1</v>
      </c>
      <c r="D180" s="8">
        <v>15.906499999999996</v>
      </c>
      <c r="E180" s="10">
        <f t="shared" si="8"/>
        <v>9.9516549838116527E-3</v>
      </c>
      <c r="H180" s="1"/>
    </row>
    <row r="181" spans="1:8" x14ac:dyDescent="0.25">
      <c r="A181" s="5">
        <v>42767</v>
      </c>
      <c r="B181" s="6">
        <f t="shared" si="6"/>
        <v>2017</v>
      </c>
      <c r="C181" s="6">
        <f t="shared" si="7"/>
        <v>2</v>
      </c>
      <c r="D181" s="8">
        <v>15.5983</v>
      </c>
      <c r="E181" s="10">
        <f t="shared" si="8"/>
        <v>1.0197585634331943E-2</v>
      </c>
      <c r="H181" s="1"/>
    </row>
    <row r="182" spans="1:8" x14ac:dyDescent="0.25">
      <c r="A182" s="5">
        <v>42795</v>
      </c>
      <c r="B182" s="6">
        <f t="shared" si="6"/>
        <v>2017</v>
      </c>
      <c r="C182" s="6">
        <f t="shared" si="7"/>
        <v>3</v>
      </c>
      <c r="D182" s="8">
        <v>15.5237</v>
      </c>
      <c r="E182" s="10">
        <f t="shared" si="8"/>
        <v>1.0048055553766177E-2</v>
      </c>
    </row>
    <row r="183" spans="1:8" x14ac:dyDescent="0.25">
      <c r="A183" s="5">
        <v>42826</v>
      </c>
      <c r="B183" s="6">
        <f t="shared" si="6"/>
        <v>2017</v>
      </c>
      <c r="C183" s="6">
        <f t="shared" si="7"/>
        <v>4</v>
      </c>
      <c r="D183" s="8">
        <v>15.36</v>
      </c>
      <c r="E183" s="10">
        <f t="shared" si="8"/>
        <v>1.0106575520833334E-2</v>
      </c>
    </row>
    <row r="184" spans="1:8" x14ac:dyDescent="0.25">
      <c r="A184" s="5">
        <v>42856</v>
      </c>
      <c r="B184" s="6">
        <f t="shared" si="6"/>
        <v>2017</v>
      </c>
      <c r="C184" s="6">
        <f t="shared" si="7"/>
        <v>5</v>
      </c>
      <c r="D184" s="8">
        <v>15.6981</v>
      </c>
      <c r="E184" s="10">
        <f t="shared" si="8"/>
        <v>9.7846236168708314E-3</v>
      </c>
    </row>
    <row r="185" spans="1:8" x14ac:dyDescent="0.25">
      <c r="A185" s="5">
        <v>42887</v>
      </c>
      <c r="B185" s="6">
        <f t="shared" si="6"/>
        <v>2017</v>
      </c>
      <c r="C185" s="6">
        <f t="shared" si="7"/>
        <v>6</v>
      </c>
      <c r="D185" s="8">
        <v>16.116599999999998</v>
      </c>
      <c r="E185" s="10">
        <f t="shared" si="8"/>
        <v>9.7403298462454876E-3</v>
      </c>
    </row>
    <row r="186" spans="1:8" x14ac:dyDescent="0.25">
      <c r="A186" s="5">
        <v>42917</v>
      </c>
      <c r="B186" s="6">
        <f t="shared" si="6"/>
        <v>2017</v>
      </c>
      <c r="C186" s="6">
        <f t="shared" si="7"/>
        <v>7</v>
      </c>
      <c r="D186" s="8">
        <v>17.169</v>
      </c>
      <c r="E186" s="10">
        <f t="shared" si="8"/>
        <v>9.3870347719727399E-3</v>
      </c>
    </row>
    <row r="187" spans="1:8" x14ac:dyDescent="0.25">
      <c r="A187" s="5">
        <v>42948</v>
      </c>
      <c r="B187" s="6">
        <f t="shared" si="6"/>
        <v>2017</v>
      </c>
      <c r="C187" s="6">
        <f t="shared" si="7"/>
        <v>8</v>
      </c>
      <c r="D187" s="8">
        <v>17.416499999999999</v>
      </c>
      <c r="E187" s="10">
        <f t="shared" si="8"/>
        <v>9.8578933769701144E-3</v>
      </c>
    </row>
    <row r="188" spans="1:8" x14ac:dyDescent="0.25">
      <c r="A188" s="5">
        <v>42979</v>
      </c>
      <c r="B188" s="6">
        <f t="shared" si="6"/>
        <v>2017</v>
      </c>
      <c r="C188" s="6">
        <f t="shared" si="7"/>
        <v>9</v>
      </c>
      <c r="D188" s="8">
        <v>17.246500000000001</v>
      </c>
      <c r="E188" s="10">
        <f t="shared" si="8"/>
        <v>1.0098570724494825E-2</v>
      </c>
    </row>
    <row r="189" spans="1:8" x14ac:dyDescent="0.25">
      <c r="A189" s="5">
        <v>43009</v>
      </c>
      <c r="B189" s="6">
        <f t="shared" si="6"/>
        <v>2017</v>
      </c>
      <c r="C189" s="6">
        <f t="shared" si="7"/>
        <v>10</v>
      </c>
      <c r="D189" s="8">
        <v>17.4528</v>
      </c>
      <c r="E189" s="10">
        <f t="shared" si="8"/>
        <v>9.881795471213789E-3</v>
      </c>
    </row>
    <row r="190" spans="1:8" x14ac:dyDescent="0.25">
      <c r="A190" s="5">
        <v>43040</v>
      </c>
      <c r="B190" s="6">
        <f t="shared" si="6"/>
        <v>2017</v>
      </c>
      <c r="C190" s="6">
        <f t="shared" si="7"/>
        <v>11</v>
      </c>
      <c r="D190" s="8">
        <v>17.4925</v>
      </c>
      <c r="E190" s="10">
        <f t="shared" si="8"/>
        <v>9.9773045590967561E-3</v>
      </c>
    </row>
    <row r="191" spans="1:8" x14ac:dyDescent="0.25">
      <c r="A191" s="5">
        <v>43070</v>
      </c>
      <c r="B191" s="6">
        <f t="shared" si="6"/>
        <v>2017</v>
      </c>
      <c r="C191" s="6">
        <f t="shared" si="7"/>
        <v>12</v>
      </c>
      <c r="D191" s="8">
        <v>17.700099999999999</v>
      </c>
      <c r="E191" s="10">
        <f t="shared" si="8"/>
        <v>9.8827125270478707E-3</v>
      </c>
    </row>
    <row r="192" spans="1:8" x14ac:dyDescent="0.25">
      <c r="A192" s="5">
        <v>43101</v>
      </c>
      <c r="B192" s="6">
        <f t="shared" si="6"/>
        <v>2018</v>
      </c>
      <c r="C192" s="6">
        <f t="shared" si="7"/>
        <v>1</v>
      </c>
      <c r="D192" s="8">
        <v>19.029036363636365</v>
      </c>
      <c r="E192" s="10">
        <f t="shared" si="8"/>
        <v>9.3016270828217545E-3</v>
      </c>
    </row>
    <row r="193" spans="1:5" x14ac:dyDescent="0.25">
      <c r="A193" s="5">
        <v>43132</v>
      </c>
      <c r="B193" s="6">
        <f t="shared" si="6"/>
        <v>2018</v>
      </c>
      <c r="C193" s="6">
        <f t="shared" si="7"/>
        <v>2</v>
      </c>
      <c r="D193" s="8">
        <v>19.8409277777778</v>
      </c>
      <c r="E193" s="10">
        <f t="shared" si="8"/>
        <v>9.5907996726590731E-3</v>
      </c>
    </row>
    <row r="194" spans="1:5" x14ac:dyDescent="0.25">
      <c r="A194" s="5">
        <v>43160</v>
      </c>
      <c r="B194" s="6">
        <f t="shared" ref="B194:B257" si="9">YEAR(A194)</f>
        <v>2018</v>
      </c>
      <c r="C194" s="6">
        <f t="shared" si="7"/>
        <v>3</v>
      </c>
      <c r="D194" s="8">
        <v>20.237800000000004</v>
      </c>
      <c r="E194" s="10">
        <f t="shared" si="8"/>
        <v>9.8038955705549991E-3</v>
      </c>
    </row>
    <row r="195" spans="1:5" x14ac:dyDescent="0.25">
      <c r="A195" s="5">
        <v>43191</v>
      </c>
      <c r="B195" s="6">
        <f t="shared" si="9"/>
        <v>2018</v>
      </c>
      <c r="C195" s="6">
        <f t="shared" ref="C195:C221" si="10">MONTH(A195)</f>
        <v>4</v>
      </c>
      <c r="D195" s="8">
        <v>20.2349</v>
      </c>
      <c r="E195" s="10">
        <f t="shared" si="8"/>
        <v>1.0001433167448321E-2</v>
      </c>
    </row>
    <row r="196" spans="1:5" x14ac:dyDescent="0.25">
      <c r="A196" s="5">
        <v>43221</v>
      </c>
      <c r="B196" s="6">
        <f t="shared" si="9"/>
        <v>2018</v>
      </c>
      <c r="C196" s="6">
        <f t="shared" si="10"/>
        <v>5</v>
      </c>
      <c r="D196" s="8">
        <v>23.668700000000001</v>
      </c>
      <c r="E196" s="10">
        <f t="shared" ref="E196:E221" si="11">D195/D196/100</f>
        <v>8.5492232357501675E-3</v>
      </c>
    </row>
    <row r="197" spans="1:5" x14ac:dyDescent="0.25">
      <c r="A197" s="5">
        <v>43252</v>
      </c>
      <c r="B197" s="6">
        <f t="shared" si="9"/>
        <v>2018</v>
      </c>
      <c r="C197" s="6">
        <f t="shared" si="10"/>
        <v>6</v>
      </c>
      <c r="D197" s="8">
        <v>26.534199999999998</v>
      </c>
      <c r="E197" s="10">
        <f t="shared" si="11"/>
        <v>8.9200729624409267E-3</v>
      </c>
    </row>
    <row r="198" spans="1:5" x14ac:dyDescent="0.25">
      <c r="A198" s="5">
        <v>43282</v>
      </c>
      <c r="B198" s="6">
        <f t="shared" si="9"/>
        <v>2018</v>
      </c>
      <c r="C198" s="6">
        <f t="shared" si="10"/>
        <v>7</v>
      </c>
      <c r="D198" s="8">
        <v>27.624700000000001</v>
      </c>
      <c r="E198" s="10">
        <f t="shared" si="11"/>
        <v>9.605244581841612E-3</v>
      </c>
    </row>
    <row r="199" spans="1:5" x14ac:dyDescent="0.25">
      <c r="A199" s="5">
        <v>43313</v>
      </c>
      <c r="B199" s="6">
        <f t="shared" si="9"/>
        <v>2018</v>
      </c>
      <c r="C199" s="6">
        <f t="shared" si="10"/>
        <v>8</v>
      </c>
      <c r="D199" s="8">
        <v>30.124500000000001</v>
      </c>
      <c r="E199" s="10">
        <f t="shared" si="11"/>
        <v>9.170177098375077E-3</v>
      </c>
    </row>
    <row r="200" spans="1:5" x14ac:dyDescent="0.25">
      <c r="A200" s="5">
        <v>43344</v>
      </c>
      <c r="B200" s="6">
        <f t="shared" si="9"/>
        <v>2018</v>
      </c>
      <c r="C200" s="6">
        <f t="shared" si="10"/>
        <v>9</v>
      </c>
      <c r="D200" s="8">
        <v>38.590000000000003</v>
      </c>
      <c r="E200" s="10">
        <f t="shared" si="11"/>
        <v>7.8062969681264574E-3</v>
      </c>
    </row>
    <row r="201" spans="1:5" x14ac:dyDescent="0.25">
      <c r="A201" s="5">
        <v>43374</v>
      </c>
      <c r="B201" s="6">
        <f t="shared" si="9"/>
        <v>2018</v>
      </c>
      <c r="C201" s="6">
        <f t="shared" si="10"/>
        <v>10</v>
      </c>
      <c r="D201" s="8">
        <v>37.120199999999997</v>
      </c>
      <c r="E201" s="10">
        <f t="shared" si="11"/>
        <v>1.0395956918335572E-2</v>
      </c>
    </row>
    <row r="202" spans="1:5" x14ac:dyDescent="0.25">
      <c r="A202" s="5">
        <v>43405</v>
      </c>
      <c r="B202" s="6">
        <f t="shared" si="9"/>
        <v>2018</v>
      </c>
      <c r="C202" s="6">
        <f t="shared" si="10"/>
        <v>11</v>
      </c>
      <c r="D202" s="8">
        <v>36.459000000000003</v>
      </c>
      <c r="E202" s="10">
        <f t="shared" si="11"/>
        <v>1.0181354398091005E-2</v>
      </c>
    </row>
    <row r="203" spans="1:5" x14ac:dyDescent="0.25">
      <c r="A203" s="5">
        <v>43435</v>
      </c>
      <c r="B203" s="6">
        <f t="shared" si="9"/>
        <v>2018</v>
      </c>
      <c r="C203" s="6">
        <f t="shared" si="10"/>
        <v>12</v>
      </c>
      <c r="D203" s="8">
        <v>37.885199999999998</v>
      </c>
      <c r="E203" s="10">
        <f t="shared" si="11"/>
        <v>9.6235469259763722E-3</v>
      </c>
    </row>
    <row r="204" spans="1:5" x14ac:dyDescent="0.25">
      <c r="A204" s="5">
        <v>43466</v>
      </c>
      <c r="B204" s="6">
        <f t="shared" si="9"/>
        <v>2019</v>
      </c>
      <c r="C204" s="6">
        <f t="shared" si="10"/>
        <v>1</v>
      </c>
      <c r="D204" s="8">
        <v>37.4069</v>
      </c>
      <c r="E204" s="10">
        <f t="shared" si="11"/>
        <v>1.0127864110631995E-2</v>
      </c>
    </row>
    <row r="205" spans="1:5" x14ac:dyDescent="0.25">
      <c r="A205" s="5">
        <v>43497</v>
      </c>
      <c r="B205" s="6">
        <f t="shared" si="9"/>
        <v>2019</v>
      </c>
      <c r="C205" s="6">
        <f t="shared" si="10"/>
        <v>2</v>
      </c>
      <c r="D205" s="8">
        <v>38.4086</v>
      </c>
      <c r="E205" s="10">
        <f t="shared" si="11"/>
        <v>9.739199033549778E-3</v>
      </c>
    </row>
    <row r="206" spans="1:5" x14ac:dyDescent="0.25">
      <c r="A206" s="5">
        <v>43525</v>
      </c>
      <c r="B206" s="6">
        <f t="shared" si="9"/>
        <v>2019</v>
      </c>
      <c r="C206" s="6">
        <f t="shared" si="10"/>
        <v>3</v>
      </c>
      <c r="D206" s="8">
        <v>41.362400000000001</v>
      </c>
      <c r="E206" s="10">
        <f t="shared" si="11"/>
        <v>9.2858731601647877E-3</v>
      </c>
    </row>
    <row r="207" spans="1:5" x14ac:dyDescent="0.25">
      <c r="A207" s="5">
        <v>43556</v>
      </c>
      <c r="B207" s="6">
        <f t="shared" si="9"/>
        <v>2019</v>
      </c>
      <c r="C207" s="6">
        <f t="shared" si="10"/>
        <v>4</v>
      </c>
      <c r="D207" s="8">
        <v>43.233800000000002</v>
      </c>
      <c r="E207" s="10">
        <f t="shared" si="11"/>
        <v>9.56714422512016E-3</v>
      </c>
    </row>
    <row r="208" spans="1:5" x14ac:dyDescent="0.25">
      <c r="A208" s="5">
        <v>43586</v>
      </c>
      <c r="B208" s="6">
        <f t="shared" si="9"/>
        <v>2019</v>
      </c>
      <c r="C208" s="6">
        <f t="shared" si="10"/>
        <v>5</v>
      </c>
      <c r="D208" s="8">
        <v>44.933199999999999</v>
      </c>
      <c r="E208" s="10">
        <f t="shared" si="11"/>
        <v>9.621794129952909E-3</v>
      </c>
    </row>
    <row r="209" spans="1:5" x14ac:dyDescent="0.25">
      <c r="A209" s="5">
        <v>43617</v>
      </c>
      <c r="B209" s="6">
        <f t="shared" si="9"/>
        <v>2019</v>
      </c>
      <c r="C209" s="6">
        <f t="shared" si="10"/>
        <v>6</v>
      </c>
      <c r="D209" s="8">
        <v>43.789400000000001</v>
      </c>
      <c r="E209" s="10">
        <f t="shared" si="11"/>
        <v>1.0261204766450326E-2</v>
      </c>
    </row>
    <row r="210" spans="1:5" x14ac:dyDescent="0.25">
      <c r="A210" s="5">
        <v>43647</v>
      </c>
      <c r="B210" s="6">
        <f t="shared" si="9"/>
        <v>2019</v>
      </c>
      <c r="C210" s="6">
        <f t="shared" si="10"/>
        <v>7</v>
      </c>
      <c r="D210" s="8">
        <v>42.543399999999998</v>
      </c>
      <c r="E210" s="10">
        <f t="shared" si="11"/>
        <v>1.0292877391087689E-2</v>
      </c>
    </row>
    <row r="211" spans="1:5" x14ac:dyDescent="0.25">
      <c r="A211" s="5">
        <v>43678</v>
      </c>
      <c r="B211" s="6">
        <f t="shared" si="9"/>
        <v>2019</v>
      </c>
      <c r="C211" s="6">
        <f t="shared" si="10"/>
        <v>8</v>
      </c>
      <c r="D211" s="8">
        <v>52.7271</v>
      </c>
      <c r="E211" s="10">
        <f t="shared" si="11"/>
        <v>8.0686022936971684E-3</v>
      </c>
    </row>
    <row r="212" spans="1:5" x14ac:dyDescent="0.25">
      <c r="A212" s="5">
        <v>43709</v>
      </c>
      <c r="B212" s="6">
        <f t="shared" si="9"/>
        <v>2019</v>
      </c>
      <c r="C212" s="6">
        <f t="shared" si="10"/>
        <v>9</v>
      </c>
      <c r="D212" s="8">
        <v>56.501399999999997</v>
      </c>
      <c r="E212" s="10">
        <f t="shared" si="11"/>
        <v>9.3319988531257638E-3</v>
      </c>
    </row>
    <row r="213" spans="1:5" x14ac:dyDescent="0.25">
      <c r="A213" s="5">
        <v>43739</v>
      </c>
      <c r="B213" s="6">
        <f t="shared" si="9"/>
        <v>2019</v>
      </c>
      <c r="C213" s="6">
        <f t="shared" si="10"/>
        <v>10</v>
      </c>
      <c r="D213" s="8">
        <v>58.530799999999999</v>
      </c>
      <c r="E213" s="10">
        <f t="shared" si="11"/>
        <v>9.6532765655005567E-3</v>
      </c>
    </row>
    <row r="214" spans="1:5" x14ac:dyDescent="0.25">
      <c r="A214" s="5">
        <v>43770</v>
      </c>
      <c r="B214" s="6">
        <f t="shared" si="9"/>
        <v>2019</v>
      </c>
      <c r="C214" s="6">
        <f t="shared" si="10"/>
        <v>11</v>
      </c>
      <c r="D214" s="8">
        <v>59.738100000000003</v>
      </c>
      <c r="E214" s="10">
        <f t="shared" si="11"/>
        <v>9.7979011719488904E-3</v>
      </c>
    </row>
    <row r="215" spans="1:5" x14ac:dyDescent="0.25">
      <c r="A215" s="5">
        <v>43800</v>
      </c>
      <c r="B215" s="6">
        <f t="shared" si="9"/>
        <v>2019</v>
      </c>
      <c r="C215" s="6">
        <f t="shared" si="10"/>
        <v>12</v>
      </c>
      <c r="D215" s="8">
        <v>59.883199999999988</v>
      </c>
      <c r="E215" s="10">
        <f t="shared" si="11"/>
        <v>9.9757694979560243E-3</v>
      </c>
    </row>
    <row r="216" spans="1:5" x14ac:dyDescent="0.25">
      <c r="A216" s="5">
        <v>43831</v>
      </c>
      <c r="B216" s="6">
        <f t="shared" si="9"/>
        <v>2020</v>
      </c>
      <c r="C216" s="6">
        <f t="shared" si="10"/>
        <v>1</v>
      </c>
      <c r="D216" s="8">
        <v>60.01095909090909</v>
      </c>
      <c r="E216" s="10">
        <f t="shared" si="11"/>
        <v>9.9787107067034926E-3</v>
      </c>
    </row>
    <row r="217" spans="1:5" x14ac:dyDescent="0.25">
      <c r="A217" s="5">
        <v>43862</v>
      </c>
      <c r="B217" s="6">
        <f t="shared" si="9"/>
        <v>2020</v>
      </c>
      <c r="C217" s="6">
        <f t="shared" si="10"/>
        <v>2</v>
      </c>
      <c r="D217" s="8">
        <v>61.348399999999998</v>
      </c>
      <c r="E217" s="10">
        <f t="shared" si="11"/>
        <v>9.7819925362208453E-3</v>
      </c>
    </row>
    <row r="218" spans="1:5" x14ac:dyDescent="0.25">
      <c r="A218" s="5">
        <v>43891</v>
      </c>
      <c r="B218" s="6">
        <f t="shared" si="9"/>
        <v>2020</v>
      </c>
      <c r="C218" s="6">
        <f t="shared" si="10"/>
        <v>3</v>
      </c>
      <c r="D218" s="8">
        <v>63.122700000000002</v>
      </c>
      <c r="E218" s="10">
        <f t="shared" si="11"/>
        <v>9.7189125306743843E-3</v>
      </c>
    </row>
    <row r="219" spans="1:5" x14ac:dyDescent="0.25">
      <c r="A219" s="5">
        <v>43922</v>
      </c>
      <c r="B219" s="6">
        <f t="shared" si="9"/>
        <v>2020</v>
      </c>
      <c r="C219" s="6">
        <f t="shared" si="10"/>
        <v>4</v>
      </c>
      <c r="D219" s="8">
        <v>65.762</v>
      </c>
      <c r="E219" s="10">
        <f t="shared" si="11"/>
        <v>9.5986587999148439E-3</v>
      </c>
    </row>
    <row r="220" spans="1:5" x14ac:dyDescent="0.25">
      <c r="A220" s="5">
        <v>43952</v>
      </c>
      <c r="B220" s="6">
        <f t="shared" si="9"/>
        <v>2020</v>
      </c>
      <c r="C220" s="6">
        <f t="shared" si="10"/>
        <v>5</v>
      </c>
      <c r="D220" s="8">
        <v>67.725499999999997</v>
      </c>
      <c r="E220" s="10">
        <f t="shared" si="11"/>
        <v>9.7100796598031773E-3</v>
      </c>
    </row>
    <row r="221" spans="1:5" x14ac:dyDescent="0.25">
      <c r="A221" s="5">
        <v>43983</v>
      </c>
      <c r="B221" s="6">
        <f t="shared" si="9"/>
        <v>2020</v>
      </c>
      <c r="C221" s="6">
        <f t="shared" si="10"/>
        <v>6</v>
      </c>
      <c r="D221" s="8">
        <v>69.540714285714273</v>
      </c>
      <c r="E221" s="10">
        <f t="shared" si="11"/>
        <v>9.7389710036258313E-3</v>
      </c>
    </row>
  </sheetData>
  <phoneticPr fontId="0" type="noConversion"/>
  <printOptions horizontalCentered="1"/>
  <pageMargins left="0.75" right="0.75" top="1" bottom="1" header="0" footer="0"/>
  <pageSetup paperSize="9" scale="4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Serie de TCNPM</vt:lpstr>
    </vt:vector>
  </TitlesOfParts>
  <Company>B.C.R.A.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B.C.R.A.</dc:creator>
  <cp:lastModifiedBy>María Eugenia Perotti</cp:lastModifiedBy>
  <cp:lastPrinted>2010-06-04T18:15:21Z</cp:lastPrinted>
  <dcterms:created xsi:type="dcterms:W3CDTF">2004-01-08T20:45:13Z</dcterms:created>
  <dcterms:modified xsi:type="dcterms:W3CDTF">2020-07-11T21:28:22Z</dcterms:modified>
</cp:coreProperties>
</file>