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euisscloud.sharepoint.com/sites/EDITORIALTEAM/Shared Documents/commentary/2025_09 TR trade/data/Figure 1 &amp; 3 - General trade/"/>
    </mc:Choice>
  </mc:AlternateContent>
  <xr:revisionPtr revIDLastSave="3" documentId="13_ncr:1_{C01189AF-437A-44E0-8E2F-D477CC1A9B74}" xr6:coauthVersionLast="47" xr6:coauthVersionMax="47" xr10:uidLastSave="{70AABB34-27E9-4799-BC27-A9C5DF80BEA4}"/>
  <bookViews>
    <workbookView xWindow="-105" yWindow="0" windowWidth="28680" windowHeight="20985" xr2:uid="{00000000-000D-0000-FFFF-FFFF00000000}"/>
  </bookViews>
  <sheets>
    <sheet name="general trade " sheetId="1" r:id="rId1"/>
    <sheet name="export" sheetId="2" r:id="rId2"/>
    <sheet name="import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<sst xmlns="http://schemas.openxmlformats.org/spreadsheetml/2006/main" count="99" uniqueCount="71">
  <si>
    <t xml:space="preserve">flux </t>
  </si>
  <si>
    <t>Products</t>
  </si>
  <si>
    <t>export</t>
  </si>
  <si>
    <t>Machinery &amp; mechanical appliances</t>
  </si>
  <si>
    <t>Vehicles</t>
  </si>
  <si>
    <t>Electrical machinery &amp; equipment</t>
  </si>
  <si>
    <t xml:space="preserve">Other </t>
  </si>
  <si>
    <t>import</t>
  </si>
  <si>
    <t xml:space="preserve">Mineral fuels &amp; oil </t>
  </si>
  <si>
    <t>Raw metals</t>
  </si>
  <si>
    <t>Copper &amp; articles thereof</t>
  </si>
  <si>
    <t>Aluminium &amp; articles thereof</t>
  </si>
  <si>
    <t>Wood &amp; articles of wood; charcoal</t>
  </si>
  <si>
    <t>other</t>
  </si>
  <si>
    <t>trade balance</t>
  </si>
  <si>
    <t>Title: bilateral trade by main categories</t>
  </si>
  <si>
    <t>Source: GACC</t>
  </si>
  <si>
    <t>Scale: Billion US$</t>
  </si>
  <si>
    <t>Description: categories under the axis represents Chinese export to Russia. Categories below the axix represents Chinese import from Russia</t>
  </si>
  <si>
    <t>*2025 is up to June 2025</t>
  </si>
  <si>
    <t>Product label</t>
  </si>
  <si>
    <t>China's exports to Russian Federation</t>
  </si>
  <si>
    <t>Machinery</t>
  </si>
  <si>
    <t xml:space="preserve">computers and processors </t>
  </si>
  <si>
    <t>Valves and taps for pipes and tanks</t>
  </si>
  <si>
    <t>Liquid pumps</t>
  </si>
  <si>
    <t>Parts for lifting and earth-moving machinery</t>
  </si>
  <si>
    <t>Air and vacuum pumps; fans</t>
  </si>
  <si>
    <t>Air conditioning units</t>
  </si>
  <si>
    <t>Forklifts and industrial lifting trucks</t>
  </si>
  <si>
    <t>Hand-held powered tools</t>
  </si>
  <si>
    <t>Other</t>
  </si>
  <si>
    <t>Phones and smartphones</t>
  </si>
  <si>
    <t>Electric heaters and water heaters</t>
  </si>
  <si>
    <t>Monitors and projectors (non-TV)</t>
  </si>
  <si>
    <t>Transformers and power converters</t>
  </si>
  <si>
    <t>Household appliances with motors</t>
  </si>
  <si>
    <t>Electrical switches, fuses, and connectors</t>
  </si>
  <si>
    <t>Electric motors and generators</t>
  </si>
  <si>
    <t>Passenger cars</t>
  </si>
  <si>
    <t>Tractors</t>
  </si>
  <si>
    <t>Trucks and goods vehicles</t>
  </si>
  <si>
    <t>Self-propelled construction machines</t>
  </si>
  <si>
    <t>Special-purpose machines</t>
  </si>
  <si>
    <t>Electronic Machinery</t>
  </si>
  <si>
    <t>Scale: mln US$</t>
  </si>
  <si>
    <t>coal</t>
  </si>
  <si>
    <t>gas</t>
  </si>
  <si>
    <t>oil</t>
  </si>
  <si>
    <t>Raw Precious metals</t>
  </si>
  <si>
    <t xml:space="preserve">Raw Copper </t>
  </si>
  <si>
    <t xml:space="preserve">Raw Iron  </t>
  </si>
  <si>
    <t xml:space="preserve">Raw Lead  </t>
  </si>
  <si>
    <t>Raw Copper</t>
  </si>
  <si>
    <t>Copper waste</t>
  </si>
  <si>
    <t xml:space="preserve">Raw aluminium </t>
  </si>
  <si>
    <t xml:space="preserve">other </t>
  </si>
  <si>
    <t>Sawn or cut wood</t>
  </si>
  <si>
    <t>unprocessed wood</t>
  </si>
  <si>
    <t>laminated panels</t>
  </si>
  <si>
    <t xml:space="preserve">Title: Chinese import of mineral fuels </t>
  </si>
  <si>
    <t>Source: ITC Trade Map and GACC</t>
  </si>
  <si>
    <t>Scale: bln US$</t>
  </si>
  <si>
    <t xml:space="preserve">Title: Chinese import of Copper and articles thereof </t>
  </si>
  <si>
    <t>Title: Chinese import of raw metals</t>
  </si>
  <si>
    <t>Title: Chinese import of Aluminium and artlcles thereof</t>
  </si>
  <si>
    <t>Title: Chinese import of Wooden articles</t>
  </si>
  <si>
    <t xml:space="preserve">Title: Chinese export of Machinery </t>
  </si>
  <si>
    <t>Source: ITC TradeMap and GACC</t>
  </si>
  <si>
    <t>Title: Chinese export of Electric machinery</t>
  </si>
  <si>
    <t>Title: Chinese export of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</si>
</sst>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3" fontId="0" fillId="0" borderId="1" xfId="0" applyNumberFormat="1" applyBorder="1"/>
    <xf numFmtId="0" fontId="2" fillId="0" borderId="1" xfId="0" applyFont="1" applyBorder="1" applyAlignment="1">
      <alignment horizontal="left" wrapText="1"/>
    </xf>
    <xf numFmtId="0" fontId="0" fillId="0" borderId="1" xfId="0" applyBorder="1"/>
    <xf numFmtId="0" fontId="4" fillId="0" borderId="1" xfId="0" applyFont="1" applyBorder="1"/>
    <xf numFmtId="3" fontId="0" fillId="0" borderId="3" xfId="0" applyNumberFormat="1" applyBorder="1"/>
    <xf numFmtId="0" fontId="0" fillId="0" borderId="2" xfId="0" applyBorder="1"/>
    <xf numFmtId="3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[1]Sheet1!$B$3</c:f>
              <c:strCache>
                <c:ptCount val="1"/>
                <c:pt idx="0">
                  <c:v>Machinery &amp; mechanical appliances</c:v>
                </c:pt>
              </c:strCache>
            </c:strRef>
          </c:tx>
          <c:spPr>
            <a:solidFill>
              <a:srgbClr val="894F3A"/>
            </a:solidFill>
            <a:ln>
              <a:noFill/>
            </a:ln>
            <a:effectLst/>
          </c:spPr>
          <c:invertIfNegative val="0"/>
          <c:cat>
            <c:numRef>
              <c:f>[1]Sheet1!$C$2:$S$2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[1]Sheet1!$C$3:$S$3</c:f>
              <c:numCache>
                <c:formatCode>General</c:formatCode>
                <c:ptCount val="17"/>
                <c:pt idx="0">
                  <c:v>2.5656889999999999</c:v>
                </c:pt>
                <c:pt idx="1">
                  <c:v>4.8914169999999997</c:v>
                </c:pt>
                <c:pt idx="2">
                  <c:v>7.2319690000000003</c:v>
                </c:pt>
                <c:pt idx="3">
                  <c:v>8.5061739999999997</c:v>
                </c:pt>
                <c:pt idx="4">
                  <c:v>8.0346779999999995</c:v>
                </c:pt>
                <c:pt idx="5">
                  <c:v>7.8890339999999997</c:v>
                </c:pt>
                <c:pt idx="6">
                  <c:v>5.2351029999999996</c:v>
                </c:pt>
                <c:pt idx="7">
                  <c:v>7.7699759999999998</c:v>
                </c:pt>
                <c:pt idx="8">
                  <c:v>8.695373</c:v>
                </c:pt>
                <c:pt idx="9">
                  <c:v>8.9126650000000005</c:v>
                </c:pt>
                <c:pt idx="10">
                  <c:v>9.3062710000000006</c:v>
                </c:pt>
                <c:pt idx="11">
                  <c:v>10.183209</c:v>
                </c:pt>
                <c:pt idx="12">
                  <c:v>14.703875999999999</c:v>
                </c:pt>
                <c:pt idx="13">
                  <c:v>16.880396000000001</c:v>
                </c:pt>
                <c:pt idx="14">
                  <c:v>25.257445000000001</c:v>
                </c:pt>
                <c:pt idx="15">
                  <c:v>27.320032000000001</c:v>
                </c:pt>
                <c:pt idx="16">
                  <c:v>12.827931188000001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7-4EEE-8A4C-18E7D0A859A5}"/>
            </c:ext>
          </c:extLst>
        </c:ser>
        <c:ser>
          <c:idx val="1"/>
          <c:order val="1"/>
          <c:tx>
            <c:strRef>
              <c:f>[1]Sheet1!$B$4</c:f>
              <c:strCache>
                <c:ptCount val="1"/>
                <c:pt idx="0">
                  <c:v>Vehicles</c:v>
                </c:pt>
              </c:strCache>
            </c:strRef>
          </c:tx>
          <c:spPr>
            <a:solidFill>
              <a:srgbClr val="B6694D"/>
            </a:solidFill>
            <a:ln>
              <a:noFill/>
            </a:ln>
            <a:effectLst/>
          </c:spPr>
          <c:invertIfNegative val="0"/>
          <c:cat>
            <c:numRef>
              <c:f>[1]Sheet1!$C$2:$S$2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[1]Sheet1!$C$4:$S$4</c:f>
              <c:numCache>
                <c:formatCode>General</c:formatCode>
                <c:ptCount val="17"/>
                <c:pt idx="0">
                  <c:v>0.37429600000000002</c:v>
                </c:pt>
                <c:pt idx="1">
                  <c:v>0.96940099999999996</c:v>
                </c:pt>
                <c:pt idx="2">
                  <c:v>2.1237599999999999</c:v>
                </c:pt>
                <c:pt idx="3">
                  <c:v>2.8464119999999999</c:v>
                </c:pt>
                <c:pt idx="4">
                  <c:v>2.6435110000000002</c:v>
                </c:pt>
                <c:pt idx="5">
                  <c:v>2.361065</c:v>
                </c:pt>
                <c:pt idx="6">
                  <c:v>1.134152</c:v>
                </c:pt>
                <c:pt idx="7">
                  <c:v>1.2578860000000001</c:v>
                </c:pt>
                <c:pt idx="8">
                  <c:v>1.6471579999999999</c:v>
                </c:pt>
                <c:pt idx="9">
                  <c:v>1.763342</c:v>
                </c:pt>
                <c:pt idx="10">
                  <c:v>2.1574230000000001</c:v>
                </c:pt>
                <c:pt idx="11">
                  <c:v>2.123472</c:v>
                </c:pt>
                <c:pt idx="12">
                  <c:v>4.2825439999999997</c:v>
                </c:pt>
                <c:pt idx="13">
                  <c:v>6.2962660000000001</c:v>
                </c:pt>
                <c:pt idx="14">
                  <c:v>22.510086000000001</c:v>
                </c:pt>
                <c:pt idx="15">
                  <c:v>25.486394000000001</c:v>
                </c:pt>
                <c:pt idx="16">
                  <c:v>5.0363789189999997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7-4EEE-8A4C-18E7D0A859A5}"/>
            </c:ext>
          </c:extLst>
        </c:ser>
        <c:ser>
          <c:idx val="2"/>
          <c:order val="2"/>
          <c:tx>
            <c:strRef>
              <c:f>[1]Sheet1!$B$5</c:f>
              <c:strCache>
                <c:ptCount val="1"/>
                <c:pt idx="0">
                  <c:v>Electrical machinery &amp; equipment</c:v>
                </c:pt>
              </c:strCache>
            </c:strRef>
          </c:tx>
          <c:spPr>
            <a:solidFill>
              <a:srgbClr val="E48360"/>
            </a:solidFill>
            <a:ln>
              <a:noFill/>
            </a:ln>
            <a:effectLst/>
          </c:spPr>
          <c:invertIfNegative val="0"/>
          <c:cat>
            <c:numRef>
              <c:f>[1]Sheet1!$C$2:$S$2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[1]Sheet1!$C$5:$S$5</c:f>
              <c:numCache>
                <c:formatCode>General</c:formatCode>
                <c:ptCount val="17"/>
                <c:pt idx="0">
                  <c:v>2.5440200000000002</c:v>
                </c:pt>
                <c:pt idx="1">
                  <c:v>4.4369810000000003</c:v>
                </c:pt>
                <c:pt idx="2">
                  <c:v>5.3299190000000003</c:v>
                </c:pt>
                <c:pt idx="3">
                  <c:v>5.9417549999999997</c:v>
                </c:pt>
                <c:pt idx="4">
                  <c:v>6.818263</c:v>
                </c:pt>
                <c:pt idx="5">
                  <c:v>7.8938139999999999</c:v>
                </c:pt>
                <c:pt idx="6">
                  <c:v>5.1362769999999998</c:v>
                </c:pt>
                <c:pt idx="7">
                  <c:v>5.4516270000000002</c:v>
                </c:pt>
                <c:pt idx="8">
                  <c:v>7.4419630000000003</c:v>
                </c:pt>
                <c:pt idx="9">
                  <c:v>9.3338160000000006</c:v>
                </c:pt>
                <c:pt idx="10">
                  <c:v>9.4728619999999992</c:v>
                </c:pt>
                <c:pt idx="11">
                  <c:v>10.703761999999999</c:v>
                </c:pt>
                <c:pt idx="12">
                  <c:v>14.094442000000001</c:v>
                </c:pt>
                <c:pt idx="13">
                  <c:v>13.331189</c:v>
                </c:pt>
                <c:pt idx="14">
                  <c:v>17.096862999999999</c:v>
                </c:pt>
                <c:pt idx="15">
                  <c:v>15.964772999999999</c:v>
                </c:pt>
                <c:pt idx="16">
                  <c:v>6.6351478940000002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7-4EEE-8A4C-18E7D0A859A5}"/>
            </c:ext>
          </c:extLst>
        </c:ser>
        <c:ser>
          <c:idx val="3"/>
          <c:order val="3"/>
          <c:tx>
            <c:strRef>
              <c:f>[1]Sheet1!$B$6</c:f>
              <c:strCache>
                <c:ptCount val="1"/>
                <c:pt idx="0">
                  <c:v>Other </c:v>
                </c:pt>
              </c:strCache>
            </c:strRef>
          </c:tx>
          <c:spPr>
            <a:solidFill>
              <a:srgbClr val="ECA890"/>
            </a:solidFill>
            <a:ln>
              <a:noFill/>
            </a:ln>
            <a:effectLst/>
          </c:spPr>
          <c:invertIfNegative val="0"/>
          <c:cat>
            <c:numRef>
              <c:f>[1]Sheet1!$C$2:$S$2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[1]Sheet1!$C$6:$S$6</c:f>
              <c:numCache>
                <c:formatCode>General</c:formatCode>
                <c:ptCount val="17"/>
                <c:pt idx="0">
                  <c:v>12.029766</c:v>
                </c:pt>
                <c:pt idx="1">
                  <c:v>19.314274999999999</c:v>
                </c:pt>
                <c:pt idx="2">
                  <c:v>24.217369999999999</c:v>
                </c:pt>
                <c:pt idx="3">
                  <c:v>26.76221</c:v>
                </c:pt>
                <c:pt idx="4">
                  <c:v>32.094720000000002</c:v>
                </c:pt>
                <c:pt idx="5">
                  <c:v>35.533031000000001</c:v>
                </c:pt>
                <c:pt idx="6">
                  <c:v>23.304373999999999</c:v>
                </c:pt>
                <c:pt idx="7">
                  <c:v>23.02657</c:v>
                </c:pt>
                <c:pt idx="8">
                  <c:v>25.365289000000001</c:v>
                </c:pt>
                <c:pt idx="9">
                  <c:v>27.995380000000001</c:v>
                </c:pt>
                <c:pt idx="10">
                  <c:v>28.811931000000001</c:v>
                </c:pt>
                <c:pt idx="11">
                  <c:v>27.493949000000001</c:v>
                </c:pt>
                <c:pt idx="12">
                  <c:v>34.469192999999997</c:v>
                </c:pt>
                <c:pt idx="13">
                  <c:v>39.614798</c:v>
                </c:pt>
                <c:pt idx="14">
                  <c:v>46.192822</c:v>
                </c:pt>
                <c:pt idx="15">
                  <c:v>46.731873</c:v>
                </c:pt>
                <c:pt idx="16">
                  <c:v>22.660952748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7-4EEE-8A4C-18E7D0A859A5}"/>
            </c:ext>
          </c:extLst>
        </c:ser>
        <c:ser>
          <c:idx val="4"/>
          <c:order val="4"/>
          <c:tx>
            <c:strRef>
              <c:f>[1]Sheet1!$B$7</c:f>
              <c:strCache>
                <c:ptCount val="1"/>
                <c:pt idx="0">
                  <c:v>Mineral fuels &amp; oil </c:v>
                </c:pt>
              </c:strCache>
            </c:strRef>
          </c:tx>
          <c:spPr>
            <a:solidFill>
              <a:srgbClr val="31777C"/>
            </a:solidFill>
            <a:ln>
              <a:noFill/>
            </a:ln>
            <a:effectLst/>
          </c:spPr>
          <c:invertIfNegative val="0"/>
          <c:cat>
            <c:numRef>
              <c:f>[1]Sheet1!$C$2:$S$2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[1]Sheet1!$C$7:$S$7</c:f>
              <c:numCache>
                <c:formatCode>General</c:formatCode>
                <c:ptCount val="17"/>
                <c:pt idx="0">
                  <c:v>-9.3862410000000001</c:v>
                </c:pt>
                <c:pt idx="1">
                  <c:v>-12.848398</c:v>
                </c:pt>
                <c:pt idx="2">
                  <c:v>-22.922650999999998</c:v>
                </c:pt>
                <c:pt idx="3">
                  <c:v>-29.522428000000001</c:v>
                </c:pt>
                <c:pt idx="4">
                  <c:v>-26.880078999999999</c:v>
                </c:pt>
                <c:pt idx="5">
                  <c:v>-29.719175</c:v>
                </c:pt>
                <c:pt idx="6">
                  <c:v>-20.222797</c:v>
                </c:pt>
                <c:pt idx="7">
                  <c:v>-18.914638</c:v>
                </c:pt>
                <c:pt idx="8">
                  <c:v>-27.282395000000001</c:v>
                </c:pt>
                <c:pt idx="9">
                  <c:v>-42.112071999999998</c:v>
                </c:pt>
                <c:pt idx="10">
                  <c:v>-42.755153</c:v>
                </c:pt>
                <c:pt idx="11">
                  <c:v>-33.224575999999999</c:v>
                </c:pt>
                <c:pt idx="12">
                  <c:v>-52.377136999999998</c:v>
                </c:pt>
                <c:pt idx="13">
                  <c:v>-85.378138000000007</c:v>
                </c:pt>
                <c:pt idx="14">
                  <c:v>-94.035767000000007</c:v>
                </c:pt>
                <c:pt idx="15">
                  <c:v>-94.823796999999999</c:v>
                </c:pt>
                <c:pt idx="16">
                  <c:v>-38.966716980000001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7-4EEE-8A4C-18E7D0A859A5}"/>
            </c:ext>
          </c:extLst>
        </c:ser>
        <c:ser>
          <c:idx val="5"/>
          <c:order val="5"/>
          <c:tx>
            <c:strRef>
              <c:f>[1]Sheet1!$B$8</c:f>
              <c:strCache>
                <c:ptCount val="1"/>
                <c:pt idx="0">
                  <c:v>Raw metals</c:v>
                </c:pt>
              </c:strCache>
            </c:strRef>
          </c:tx>
          <c:spPr>
            <a:solidFill>
              <a:srgbClr val="429FA6"/>
            </a:solidFill>
            <a:ln>
              <a:noFill/>
            </a:ln>
            <a:effectLst/>
          </c:spPr>
          <c:invertIfNegative val="0"/>
          <c:cat>
            <c:numRef>
              <c:f>[1]Sheet1!$C$2:$S$2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[1]Sheet1!$C$8:$S$8</c:f>
              <c:numCache>
                <c:formatCode>General</c:formatCode>
                <c:ptCount val="17"/>
                <c:pt idx="0">
                  <c:v>-1.0593429999999999</c:v>
                </c:pt>
                <c:pt idx="1">
                  <c:v>-1.2142550000000001</c:v>
                </c:pt>
                <c:pt idx="2">
                  <c:v>-3.3482180000000001</c:v>
                </c:pt>
                <c:pt idx="3">
                  <c:v>-2.4749270000000001</c:v>
                </c:pt>
                <c:pt idx="4">
                  <c:v>-2.1021580000000002</c:v>
                </c:pt>
                <c:pt idx="5">
                  <c:v>-1.205244</c:v>
                </c:pt>
                <c:pt idx="6">
                  <c:v>-0.90623399999999998</c:v>
                </c:pt>
                <c:pt idx="7">
                  <c:v>-0.88188</c:v>
                </c:pt>
                <c:pt idx="8">
                  <c:v>-1.2558530000000001</c:v>
                </c:pt>
                <c:pt idx="9">
                  <c:v>-1.542583</c:v>
                </c:pt>
                <c:pt idx="10">
                  <c:v>-2.233209</c:v>
                </c:pt>
                <c:pt idx="11">
                  <c:v>-3.5254249999999998</c:v>
                </c:pt>
                <c:pt idx="12">
                  <c:v>-4.2631459999999999</c:v>
                </c:pt>
                <c:pt idx="13">
                  <c:v>-3.6403159999999999</c:v>
                </c:pt>
                <c:pt idx="14">
                  <c:v>-4.4055949999999999</c:v>
                </c:pt>
                <c:pt idx="15">
                  <c:v>-5.4670779999999999</c:v>
                </c:pt>
                <c:pt idx="16">
                  <c:v>-3.6653870140000002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7-4EEE-8A4C-18E7D0A859A5}"/>
            </c:ext>
          </c:extLst>
        </c:ser>
        <c:ser>
          <c:idx val="6"/>
          <c:order val="6"/>
          <c:tx>
            <c:strRef>
              <c:f>[1]Sheet1!$B$9</c:f>
              <c:strCache>
                <c:ptCount val="1"/>
                <c:pt idx="0">
                  <c:v>Copper &amp; articles thereof</c:v>
                </c:pt>
              </c:strCache>
            </c:strRef>
          </c:tx>
          <c:spPr>
            <a:solidFill>
              <a:srgbClr val="52C7CF"/>
            </a:solidFill>
            <a:ln>
              <a:noFill/>
            </a:ln>
            <a:effectLst/>
          </c:spPr>
          <c:invertIfNegative val="0"/>
          <c:cat>
            <c:numRef>
              <c:f>[1]Sheet1!$C$2:$S$2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[1]Sheet1!$C$9:$S$9</c:f>
              <c:numCache>
                <c:formatCode>General</c:formatCode>
                <c:ptCount val="17"/>
                <c:pt idx="0">
                  <c:v>-0.254251</c:v>
                </c:pt>
                <c:pt idx="1">
                  <c:v>-0.415827</c:v>
                </c:pt>
                <c:pt idx="2">
                  <c:v>-0.24043700000000001</c:v>
                </c:pt>
                <c:pt idx="3">
                  <c:v>-0.38877699999999998</c:v>
                </c:pt>
                <c:pt idx="4">
                  <c:v>-0.17896599999999999</c:v>
                </c:pt>
                <c:pt idx="5">
                  <c:v>-0.174179</c:v>
                </c:pt>
                <c:pt idx="6">
                  <c:v>-0.64774799999999999</c:v>
                </c:pt>
                <c:pt idx="7">
                  <c:v>-0.447295</c:v>
                </c:pt>
                <c:pt idx="8">
                  <c:v>-0.42752499999999999</c:v>
                </c:pt>
                <c:pt idx="9">
                  <c:v>-1.659891</c:v>
                </c:pt>
                <c:pt idx="10">
                  <c:v>-1.6519189999999999</c:v>
                </c:pt>
                <c:pt idx="11">
                  <c:v>-2.798791</c:v>
                </c:pt>
                <c:pt idx="12">
                  <c:v>-3.9137170000000001</c:v>
                </c:pt>
                <c:pt idx="13">
                  <c:v>-2.9443929999999998</c:v>
                </c:pt>
                <c:pt idx="14">
                  <c:v>-3.2146460000000001</c:v>
                </c:pt>
                <c:pt idx="15">
                  <c:v>-3.000931</c:v>
                </c:pt>
                <c:pt idx="16">
                  <c:v>-2.6663885359999999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17-4EEE-8A4C-18E7D0A859A5}"/>
            </c:ext>
          </c:extLst>
        </c:ser>
        <c:ser>
          <c:idx val="7"/>
          <c:order val="7"/>
          <c:tx>
            <c:strRef>
              <c:f>[1]Sheet1!$B$10</c:f>
              <c:strCache>
                <c:ptCount val="1"/>
                <c:pt idx="0">
                  <c:v>Aluminium &amp; articles thereof</c:v>
                </c:pt>
              </c:strCache>
            </c:strRef>
          </c:tx>
          <c:spPr>
            <a:solidFill>
              <a:srgbClr val="82BDAE"/>
            </a:solidFill>
            <a:ln>
              <a:noFill/>
            </a:ln>
            <a:effectLst/>
          </c:spPr>
          <c:invertIfNegative val="0"/>
          <c:cat>
            <c:numRef>
              <c:f>[1]Sheet1!$C$2:$S$2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[1]Sheet1!$C$10:$S$10</c:f>
              <c:numCache>
                <c:formatCode>General</c:formatCode>
                <c:ptCount val="17"/>
                <c:pt idx="0">
                  <c:v>-0.63529999999999998</c:v>
                </c:pt>
                <c:pt idx="1">
                  <c:v>-0.222857</c:v>
                </c:pt>
                <c:pt idx="2">
                  <c:v>-0.286246</c:v>
                </c:pt>
                <c:pt idx="3">
                  <c:v>-0.38743699999999998</c:v>
                </c:pt>
                <c:pt idx="4">
                  <c:v>-0.24499599999999999</c:v>
                </c:pt>
                <c:pt idx="5">
                  <c:v>-0.15499299999999999</c:v>
                </c:pt>
                <c:pt idx="6">
                  <c:v>-4.7617E-2</c:v>
                </c:pt>
                <c:pt idx="7">
                  <c:v>-5.3369E-2</c:v>
                </c:pt>
                <c:pt idx="8">
                  <c:v>-7.0305999999999993E-2</c:v>
                </c:pt>
                <c:pt idx="9">
                  <c:v>-0.16778000000000001</c:v>
                </c:pt>
                <c:pt idx="10">
                  <c:v>-8.5234000000000004E-2</c:v>
                </c:pt>
                <c:pt idx="11">
                  <c:v>-0.78266999999999998</c:v>
                </c:pt>
                <c:pt idx="12">
                  <c:v>-0.81163200000000002</c:v>
                </c:pt>
                <c:pt idx="13">
                  <c:v>-1.3748880000000001</c:v>
                </c:pt>
                <c:pt idx="14">
                  <c:v>-2.866654</c:v>
                </c:pt>
                <c:pt idx="15">
                  <c:v>-3.579939</c:v>
                </c:pt>
                <c:pt idx="16">
                  <c:v>-3.1017575910000001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17-4EEE-8A4C-18E7D0A859A5}"/>
            </c:ext>
          </c:extLst>
        </c:ser>
        <c:ser>
          <c:idx val="8"/>
          <c:order val="8"/>
          <c:tx>
            <c:strRef>
              <c:f>[1]Sheet1!$B$11</c:f>
              <c:strCache>
                <c:ptCount val="1"/>
                <c:pt idx="0">
                  <c:v>Wood &amp; articles of wood; charcoal</c:v>
                </c:pt>
              </c:strCache>
            </c:strRef>
          </c:tx>
          <c:spPr>
            <a:solidFill>
              <a:srgbClr val="86D8DD"/>
            </a:solidFill>
            <a:ln>
              <a:noFill/>
            </a:ln>
            <a:effectLst/>
          </c:spPr>
          <c:invertIfNegative val="0"/>
          <c:cat>
            <c:numRef>
              <c:f>[1]Sheet1!$C$2:$S$2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[1]Sheet1!$C$11:$S$11</c:f>
              <c:numCache>
                <c:formatCode>General</c:formatCode>
                <c:ptCount val="17"/>
                <c:pt idx="0">
                  <c:v>-2.3627669999999998</c:v>
                </c:pt>
                <c:pt idx="1">
                  <c:v>-2.757714</c:v>
                </c:pt>
                <c:pt idx="2">
                  <c:v>-3.4878979999999999</c:v>
                </c:pt>
                <c:pt idx="3">
                  <c:v>-2.9088660000000002</c:v>
                </c:pt>
                <c:pt idx="4">
                  <c:v>-2.8268599999999999</c:v>
                </c:pt>
                <c:pt idx="5">
                  <c:v>-3.162337</c:v>
                </c:pt>
                <c:pt idx="6">
                  <c:v>-3.1259399999999999</c:v>
                </c:pt>
                <c:pt idx="7">
                  <c:v>-3.6809609999999999</c:v>
                </c:pt>
                <c:pt idx="8">
                  <c:v>-4.4718619999999998</c:v>
                </c:pt>
                <c:pt idx="9">
                  <c:v>-4.6920950000000001</c:v>
                </c:pt>
                <c:pt idx="10">
                  <c:v>-4.2797369999999999</c:v>
                </c:pt>
                <c:pt idx="11">
                  <c:v>-3.7093349999999998</c:v>
                </c:pt>
                <c:pt idx="12">
                  <c:v>-4.0537640000000001</c:v>
                </c:pt>
                <c:pt idx="13">
                  <c:v>-3.5976360000000001</c:v>
                </c:pt>
                <c:pt idx="14">
                  <c:v>-3.150922</c:v>
                </c:pt>
                <c:pt idx="15">
                  <c:v>-3.1648209999999999</c:v>
                </c:pt>
                <c:pt idx="16">
                  <c:v>-1.5053233989999999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17-4EEE-8A4C-18E7D0A859A5}"/>
            </c:ext>
          </c:extLst>
        </c:ser>
        <c:ser>
          <c:idx val="9"/>
          <c:order val="9"/>
          <c:tx>
            <c:strRef>
              <c:f>[1]Sheet1!$B$12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BAE9EC"/>
            </a:solidFill>
            <a:ln>
              <a:noFill/>
            </a:ln>
            <a:effectLst/>
          </c:spPr>
          <c:invertIfNegative val="0"/>
          <c:cat>
            <c:numRef>
              <c:f>[1]Sheet1!$C$2:$S$2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[1]Sheet1!$C$12:$S$12</c:f>
              <c:numCache>
                <c:formatCode>General</c:formatCode>
                <c:ptCount val="17"/>
                <c:pt idx="0">
                  <c:v>-7.5850499999999998</c:v>
                </c:pt>
                <c:pt idx="1">
                  <c:v>-8.4549430000000001</c:v>
                </c:pt>
                <c:pt idx="2">
                  <c:v>-10.07715</c:v>
                </c:pt>
                <c:pt idx="3">
                  <c:v>-8.4558440000000008</c:v>
                </c:pt>
                <c:pt idx="4">
                  <c:v>-7.4347690000000002</c:v>
                </c:pt>
                <c:pt idx="5">
                  <c:v>-7.1775770000000003</c:v>
                </c:pt>
                <c:pt idx="6">
                  <c:v>-8.2662759999999995</c:v>
                </c:pt>
                <c:pt idx="7">
                  <c:v>-8.1529969999999992</c:v>
                </c:pt>
                <c:pt idx="8">
                  <c:v>-7.8439800000000002</c:v>
                </c:pt>
                <c:pt idx="9">
                  <c:v>-8.7126450000000002</c:v>
                </c:pt>
                <c:pt idx="10">
                  <c:v>-10.18538</c:v>
                </c:pt>
                <c:pt idx="11">
                  <c:v>-13.073869999999999</c:v>
                </c:pt>
                <c:pt idx="12">
                  <c:v>-12.722948000000001</c:v>
                </c:pt>
                <c:pt idx="13">
                  <c:v>-17.2136</c:v>
                </c:pt>
                <c:pt idx="14">
                  <c:v>-20.811150999999999</c:v>
                </c:pt>
                <c:pt idx="15">
                  <c:v>-19.034077</c:v>
                </c:pt>
                <c:pt idx="16">
                  <c:v>-9.4226584219999996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17-4EEE-8A4C-18E7D0A85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340992"/>
        <c:axId val="28341952"/>
      </c:barChart>
      <c:lineChart>
        <c:grouping val="standard"/>
        <c:varyColors val="0"/>
        <c:ser>
          <c:idx val="10"/>
          <c:order val="10"/>
          <c:tx>
            <c:strRef>
              <c:f>[1]Sheet1!$B$13</c:f>
              <c:strCache>
                <c:ptCount val="1"/>
                <c:pt idx="0">
                  <c:v>trade balance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[1]Sheet1!$C$2:$S$2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[1]Sheet1!$C$13:$S$13</c:f>
              <c:numCache>
                <c:formatCode>General</c:formatCode>
                <c:ptCount val="17"/>
                <c:pt idx="0">
                  <c:v>-3.7691810000000032</c:v>
                </c:pt>
                <c:pt idx="1">
                  <c:v>3.6980800000000009</c:v>
                </c:pt>
                <c:pt idx="2">
                  <c:v>-1.4595819999999975</c:v>
                </c:pt>
                <c:pt idx="3">
                  <c:v>-8.1728000000005352E-2</c:v>
                </c:pt>
                <c:pt idx="4">
                  <c:v>9.9233440000000002</c:v>
                </c:pt>
                <c:pt idx="5">
                  <c:v>12.083438999999998</c:v>
                </c:pt>
                <c:pt idx="6">
                  <c:v>1.5932940000000002</c:v>
                </c:pt>
                <c:pt idx="7">
                  <c:v>5.3749189999999984</c:v>
                </c:pt>
                <c:pt idx="8">
                  <c:v>1.797861999999995</c:v>
                </c:pt>
                <c:pt idx="9">
                  <c:v>-10.881863000000003</c:v>
                </c:pt>
                <c:pt idx="10">
                  <c:v>-11.442145000000004</c:v>
                </c:pt>
                <c:pt idx="11">
                  <c:v>-6.6102750000000086</c:v>
                </c:pt>
                <c:pt idx="12">
                  <c:v>-10.592289000000008</c:v>
                </c:pt>
                <c:pt idx="13">
                  <c:v>-38.026322000000008</c:v>
                </c:pt>
                <c:pt idx="14">
                  <c:v>-17.42751899999999</c:v>
                </c:pt>
                <c:pt idx="15">
                  <c:v>-13.567570999999987</c:v>
                </c:pt>
                <c:pt idx="16">
                  <c:v>-12.167821193000002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17-4EEE-8A4C-18E7D0A85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40992"/>
        <c:axId val="28341952"/>
      </c:lineChart>
      <c:catAx>
        <c:axId val="283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1952"/>
        <c:crosses val="autoZero"/>
        <c:auto val="1"/>
        <c:lblAlgn val="ctr"/>
        <c:lblOffset val="100"/>
        <c:noMultiLvlLbl val="0"/>
      </c:catAx>
      <c:valAx>
        <c:axId val="283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export!$A$2</c:f>
              <c:strCache>
                <c:ptCount val="1"/>
                <c:pt idx="0">
                  <c:v>computers and processors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export!$B$1:$R$1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export!$B$2:$R$2</c:f>
              <c:numCache>
                <c:formatCode>General</c:formatCode>
                <c:ptCount val="17"/>
                <c:pt idx="0">
                  <c:v>491.98099999999999</c:v>
                </c:pt>
                <c:pt idx="1">
                  <c:v>1555.3530000000001</c:v>
                </c:pt>
                <c:pt idx="2">
                  <c:v>1866.672</c:v>
                </c:pt>
                <c:pt idx="3">
                  <c:v>2504.6489999999999</c:v>
                </c:pt>
                <c:pt idx="4">
                  <c:v>1915.402</c:v>
                </c:pt>
                <c:pt idx="5">
                  <c:v>1711.759</c:v>
                </c:pt>
                <c:pt idx="6">
                  <c:v>1181.0709999999999</c:v>
                </c:pt>
                <c:pt idx="7">
                  <c:v>1242.6479999999999</c:v>
                </c:pt>
                <c:pt idx="8">
                  <c:v>1675.606</c:v>
                </c:pt>
                <c:pt idx="9">
                  <c:v>2236.009</c:v>
                </c:pt>
                <c:pt idx="10">
                  <c:v>2065.2260000000001</c:v>
                </c:pt>
                <c:pt idx="11">
                  <c:v>2680.0129999999999</c:v>
                </c:pt>
                <c:pt idx="12">
                  <c:v>3301.5390000000002</c:v>
                </c:pt>
                <c:pt idx="13">
                  <c:v>2931.4639999999999</c:v>
                </c:pt>
                <c:pt idx="14">
                  <c:v>2916.7959999999998</c:v>
                </c:pt>
                <c:pt idx="15">
                  <c:v>3172.777</c:v>
                </c:pt>
                <c:pt idx="16">
                  <c:v>950.93820200000005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8-40CE-9952-D5AE30DB549B}"/>
            </c:ext>
          </c:extLst>
        </c:ser>
        <c:ser>
          <c:idx val="1"/>
          <c:order val="1"/>
          <c:tx>
            <c:strRef>
              <c:f>export!$A$3</c:f>
              <c:strCache>
                <c:ptCount val="1"/>
                <c:pt idx="0">
                  <c:v>Self-propelled construction machines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export!$B$1:$R$1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export!$B$3:$R$3</c:f>
              <c:numCache>
                <c:formatCode>General</c:formatCode>
                <c:ptCount val="17"/>
                <c:pt idx="0">
                  <c:v>51.55</c:v>
                </c:pt>
                <c:pt idx="1">
                  <c:v>172.34399999999999</c:v>
                </c:pt>
                <c:pt idx="2">
                  <c:v>385.06700000000001</c:v>
                </c:pt>
                <c:pt idx="3">
                  <c:v>558.19299999999998</c:v>
                </c:pt>
                <c:pt idx="4">
                  <c:v>485.39100000000002</c:v>
                </c:pt>
                <c:pt idx="5">
                  <c:v>358.08800000000002</c:v>
                </c:pt>
                <c:pt idx="6">
                  <c:v>104.873</c:v>
                </c:pt>
                <c:pt idx="7">
                  <c:v>132.267</c:v>
                </c:pt>
                <c:pt idx="8">
                  <c:v>305.34699999999998</c:v>
                </c:pt>
                <c:pt idx="9">
                  <c:v>342.28500000000003</c:v>
                </c:pt>
                <c:pt idx="10">
                  <c:v>382.827</c:v>
                </c:pt>
                <c:pt idx="11">
                  <c:v>362.78100000000001</c:v>
                </c:pt>
                <c:pt idx="12">
                  <c:v>852.02499999999998</c:v>
                </c:pt>
                <c:pt idx="13">
                  <c:v>1706.7539999999999</c:v>
                </c:pt>
                <c:pt idx="14">
                  <c:v>2448.2179999999998</c:v>
                </c:pt>
                <c:pt idx="15">
                  <c:v>2152.3530000000001</c:v>
                </c:pt>
                <c:pt idx="16">
                  <c:v>711.09372499999995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8-40CE-9952-D5AE30DB549B}"/>
            </c:ext>
          </c:extLst>
        </c:ser>
        <c:ser>
          <c:idx val="2"/>
          <c:order val="2"/>
          <c:tx>
            <c:strRef>
              <c:f>export!$A$4</c:f>
              <c:strCache>
                <c:ptCount val="1"/>
                <c:pt idx="0">
                  <c:v>Valves and taps for pipes and tanks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export!$B$1:$R$1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export!$B$4:$R$4</c:f>
              <c:numCache>
                <c:formatCode>General</c:formatCode>
                <c:ptCount val="17"/>
                <c:pt idx="0">
                  <c:v>207.79300000000001</c:v>
                </c:pt>
                <c:pt idx="1">
                  <c:v>353.87700000000001</c:v>
                </c:pt>
                <c:pt idx="2">
                  <c:v>452.26799999999997</c:v>
                </c:pt>
                <c:pt idx="3">
                  <c:v>533.95500000000004</c:v>
                </c:pt>
                <c:pt idx="4">
                  <c:v>551.19600000000003</c:v>
                </c:pt>
                <c:pt idx="5">
                  <c:v>598.83100000000002</c:v>
                </c:pt>
                <c:pt idx="6">
                  <c:v>468.02300000000002</c:v>
                </c:pt>
                <c:pt idx="7">
                  <c:v>447.94</c:v>
                </c:pt>
                <c:pt idx="8">
                  <c:v>525.55999999999995</c:v>
                </c:pt>
                <c:pt idx="9">
                  <c:v>621.03499999999997</c:v>
                </c:pt>
                <c:pt idx="10">
                  <c:v>655.17200000000003</c:v>
                </c:pt>
                <c:pt idx="11">
                  <c:v>670.91700000000003</c:v>
                </c:pt>
                <c:pt idx="12">
                  <c:v>840.47400000000005</c:v>
                </c:pt>
                <c:pt idx="13">
                  <c:v>1042.4549999999999</c:v>
                </c:pt>
                <c:pt idx="14">
                  <c:v>1371.827</c:v>
                </c:pt>
                <c:pt idx="15">
                  <c:v>1388.327</c:v>
                </c:pt>
                <c:pt idx="16">
                  <c:v>716.35852399999999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8-40CE-9952-D5AE30DB549B}"/>
            </c:ext>
          </c:extLst>
        </c:ser>
        <c:ser>
          <c:idx val="3"/>
          <c:order val="3"/>
          <c:tx>
            <c:strRef>
              <c:f>export!$A$5</c:f>
              <c:strCache>
                <c:ptCount val="1"/>
                <c:pt idx="0">
                  <c:v>Special-purpose machines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export!$B$1:$R$1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export!$B$5:$R$5</c:f>
              <c:numCache>
                <c:formatCode>General</c:formatCode>
                <c:ptCount val="17"/>
                <c:pt idx="0">
                  <c:v>13.37</c:v>
                </c:pt>
                <c:pt idx="1">
                  <c:v>35.930999999999997</c:v>
                </c:pt>
                <c:pt idx="2">
                  <c:v>97.165999999999997</c:v>
                </c:pt>
                <c:pt idx="3">
                  <c:v>127.81699999999999</c:v>
                </c:pt>
                <c:pt idx="4">
                  <c:v>89.71</c:v>
                </c:pt>
                <c:pt idx="5">
                  <c:v>120.904</c:v>
                </c:pt>
                <c:pt idx="6">
                  <c:v>92.424000000000007</c:v>
                </c:pt>
                <c:pt idx="7">
                  <c:v>516.18700000000001</c:v>
                </c:pt>
                <c:pt idx="8">
                  <c:v>327.69600000000003</c:v>
                </c:pt>
                <c:pt idx="9">
                  <c:v>168.86099999999999</c:v>
                </c:pt>
                <c:pt idx="10">
                  <c:v>197.93299999999999</c:v>
                </c:pt>
                <c:pt idx="11">
                  <c:v>228.964</c:v>
                </c:pt>
                <c:pt idx="12">
                  <c:v>276.37099999999998</c:v>
                </c:pt>
                <c:pt idx="13">
                  <c:v>383.36200000000002</c:v>
                </c:pt>
                <c:pt idx="14">
                  <c:v>635.24199999999996</c:v>
                </c:pt>
                <c:pt idx="15">
                  <c:v>1156.252</c:v>
                </c:pt>
                <c:pt idx="16">
                  <c:v>514.27863400000001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8-40CE-9952-D5AE30DB549B}"/>
            </c:ext>
          </c:extLst>
        </c:ser>
        <c:ser>
          <c:idx val="4"/>
          <c:order val="4"/>
          <c:tx>
            <c:strRef>
              <c:f>export!$A$6</c:f>
              <c:strCache>
                <c:ptCount val="1"/>
                <c:pt idx="0">
                  <c:v>Liquid pumps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export!$B$1:$R$1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export!$B$6:$R$6</c:f>
              <c:numCache>
                <c:formatCode>General</c:formatCode>
                <c:ptCount val="17"/>
                <c:pt idx="0">
                  <c:v>68.992999999999995</c:v>
                </c:pt>
                <c:pt idx="1">
                  <c:v>128.624</c:v>
                </c:pt>
                <c:pt idx="2">
                  <c:v>191.33199999999999</c:v>
                </c:pt>
                <c:pt idx="3">
                  <c:v>219.114</c:v>
                </c:pt>
                <c:pt idx="4">
                  <c:v>278.12</c:v>
                </c:pt>
                <c:pt idx="5">
                  <c:v>283.423</c:v>
                </c:pt>
                <c:pt idx="6">
                  <c:v>220.03899999999999</c:v>
                </c:pt>
                <c:pt idx="7">
                  <c:v>231.43700000000001</c:v>
                </c:pt>
                <c:pt idx="8">
                  <c:v>260.79199999999997</c:v>
                </c:pt>
                <c:pt idx="9">
                  <c:v>280.82499999999999</c:v>
                </c:pt>
                <c:pt idx="10">
                  <c:v>295.59300000000002</c:v>
                </c:pt>
                <c:pt idx="11">
                  <c:v>316.27</c:v>
                </c:pt>
                <c:pt idx="12">
                  <c:v>420.50599999999997</c:v>
                </c:pt>
                <c:pt idx="13">
                  <c:v>600.57399999999996</c:v>
                </c:pt>
                <c:pt idx="14">
                  <c:v>944.90700000000004</c:v>
                </c:pt>
                <c:pt idx="15">
                  <c:v>1026.1600000000001</c:v>
                </c:pt>
                <c:pt idx="16">
                  <c:v>510.94987400000002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E8-40CE-9952-D5AE30DB549B}"/>
            </c:ext>
          </c:extLst>
        </c:ser>
        <c:ser>
          <c:idx val="5"/>
          <c:order val="5"/>
          <c:tx>
            <c:strRef>
              <c:f>export!$A$7</c:f>
              <c:strCache>
                <c:ptCount val="1"/>
                <c:pt idx="0">
                  <c:v>Parts for lifting and earth-moving machinery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export!$B$1:$R$1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export!$B$7:$R$7</c:f>
              <c:numCache>
                <c:formatCode>General</c:formatCode>
                <c:ptCount val="17"/>
                <c:pt idx="0">
                  <c:v>83.307000000000002</c:v>
                </c:pt>
                <c:pt idx="1">
                  <c:v>73.373000000000005</c:v>
                </c:pt>
                <c:pt idx="2">
                  <c:v>130.93100000000001</c:v>
                </c:pt>
                <c:pt idx="3">
                  <c:v>152.67599999999999</c:v>
                </c:pt>
                <c:pt idx="4">
                  <c:v>201.12899999999999</c:v>
                </c:pt>
                <c:pt idx="5">
                  <c:v>199.346</c:v>
                </c:pt>
                <c:pt idx="6">
                  <c:v>138.71700000000001</c:v>
                </c:pt>
                <c:pt idx="7">
                  <c:v>144.57400000000001</c:v>
                </c:pt>
                <c:pt idx="8">
                  <c:v>177.58799999999999</c:v>
                </c:pt>
                <c:pt idx="9">
                  <c:v>247.101</c:v>
                </c:pt>
                <c:pt idx="10">
                  <c:v>318.40600000000001</c:v>
                </c:pt>
                <c:pt idx="11">
                  <c:v>270.74299999999999</c:v>
                </c:pt>
                <c:pt idx="12">
                  <c:v>325.92099999999999</c:v>
                </c:pt>
                <c:pt idx="13">
                  <c:v>523.101</c:v>
                </c:pt>
                <c:pt idx="14">
                  <c:v>868.76300000000003</c:v>
                </c:pt>
                <c:pt idx="15">
                  <c:v>1018.678</c:v>
                </c:pt>
                <c:pt idx="16">
                  <c:v>462.55958900000002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E8-40CE-9952-D5AE30DB549B}"/>
            </c:ext>
          </c:extLst>
        </c:ser>
        <c:ser>
          <c:idx val="6"/>
          <c:order val="6"/>
          <c:tx>
            <c:strRef>
              <c:f>export!$A$8</c:f>
              <c:strCache>
                <c:ptCount val="1"/>
                <c:pt idx="0">
                  <c:v>Air and vacuum pumps; fans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export!$B$1:$R$1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export!$B$8:$R$8</c:f>
              <c:numCache>
                <c:formatCode>General</c:formatCode>
                <c:ptCount val="17"/>
                <c:pt idx="0">
                  <c:v>62.223999999999997</c:v>
                </c:pt>
                <c:pt idx="1">
                  <c:v>119.81399999999999</c:v>
                </c:pt>
                <c:pt idx="2">
                  <c:v>221.75800000000001</c:v>
                </c:pt>
                <c:pt idx="3">
                  <c:v>252.74299999999999</c:v>
                </c:pt>
                <c:pt idx="4">
                  <c:v>239.21899999999999</c:v>
                </c:pt>
                <c:pt idx="5">
                  <c:v>244.38200000000001</c:v>
                </c:pt>
                <c:pt idx="6">
                  <c:v>172.94800000000001</c:v>
                </c:pt>
                <c:pt idx="7">
                  <c:v>301.85500000000002</c:v>
                </c:pt>
                <c:pt idx="8">
                  <c:v>226.93799999999999</c:v>
                </c:pt>
                <c:pt idx="9">
                  <c:v>266.06200000000001</c:v>
                </c:pt>
                <c:pt idx="10">
                  <c:v>301.57</c:v>
                </c:pt>
                <c:pt idx="11">
                  <c:v>352.51499999999999</c:v>
                </c:pt>
                <c:pt idx="12">
                  <c:v>918.40599999999995</c:v>
                </c:pt>
                <c:pt idx="13">
                  <c:v>951.92899999999997</c:v>
                </c:pt>
                <c:pt idx="14">
                  <c:v>812.70899999999995</c:v>
                </c:pt>
                <c:pt idx="15">
                  <c:v>1006.924</c:v>
                </c:pt>
                <c:pt idx="16">
                  <c:v>513.04278399999998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E8-40CE-9952-D5AE30DB549B}"/>
            </c:ext>
          </c:extLst>
        </c:ser>
        <c:ser>
          <c:idx val="7"/>
          <c:order val="7"/>
          <c:tx>
            <c:strRef>
              <c:f>export!$A$9</c:f>
              <c:strCache>
                <c:ptCount val="1"/>
                <c:pt idx="0">
                  <c:v>Air conditioning units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export!$B$1:$R$1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export!$B$9:$R$9</c:f>
              <c:numCache>
                <c:formatCode>General</c:formatCode>
                <c:ptCount val="17"/>
                <c:pt idx="0">
                  <c:v>76.251000000000005</c:v>
                </c:pt>
                <c:pt idx="1">
                  <c:v>201.101</c:v>
                </c:pt>
                <c:pt idx="2">
                  <c:v>601.01199999999994</c:v>
                </c:pt>
                <c:pt idx="3">
                  <c:v>434.02199999999999</c:v>
                </c:pt>
                <c:pt idx="4">
                  <c:v>341.416</c:v>
                </c:pt>
                <c:pt idx="5">
                  <c:v>335.24799999999999</c:v>
                </c:pt>
                <c:pt idx="6">
                  <c:v>187.977</c:v>
                </c:pt>
                <c:pt idx="7">
                  <c:v>343.94299999999998</c:v>
                </c:pt>
                <c:pt idx="8">
                  <c:v>496.82100000000003</c:v>
                </c:pt>
                <c:pt idx="9">
                  <c:v>401.30900000000003</c:v>
                </c:pt>
                <c:pt idx="10">
                  <c:v>406.7</c:v>
                </c:pt>
                <c:pt idx="11">
                  <c:v>357.22300000000001</c:v>
                </c:pt>
                <c:pt idx="12">
                  <c:v>590.24199999999996</c:v>
                </c:pt>
                <c:pt idx="13">
                  <c:v>761.77499999999998</c:v>
                </c:pt>
                <c:pt idx="14">
                  <c:v>804.34699999999998</c:v>
                </c:pt>
                <c:pt idx="15">
                  <c:v>1002.832</c:v>
                </c:pt>
                <c:pt idx="16">
                  <c:v>762.81189400000005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E8-40CE-9952-D5AE30DB549B}"/>
            </c:ext>
          </c:extLst>
        </c:ser>
        <c:ser>
          <c:idx val="8"/>
          <c:order val="8"/>
          <c:tx>
            <c:strRef>
              <c:f>export!$A$10</c:f>
              <c:strCache>
                <c:ptCount val="1"/>
                <c:pt idx="0">
                  <c:v>Forklifts and industrial lifting trucks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export!$B$1:$R$1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export!$B$10:$R$10</c:f>
              <c:numCache>
                <c:formatCode>General</c:formatCode>
                <c:ptCount val="17"/>
                <c:pt idx="0">
                  <c:v>8.2460000000000004</c:v>
                </c:pt>
                <c:pt idx="1">
                  <c:v>40.610999999999997</c:v>
                </c:pt>
                <c:pt idx="2">
                  <c:v>83.135000000000005</c:v>
                </c:pt>
                <c:pt idx="3">
                  <c:v>99.881</c:v>
                </c:pt>
                <c:pt idx="4">
                  <c:v>97.165999999999997</c:v>
                </c:pt>
                <c:pt idx="5">
                  <c:v>77.611999999999995</c:v>
                </c:pt>
                <c:pt idx="6">
                  <c:v>43.908999999999999</c:v>
                </c:pt>
                <c:pt idx="7">
                  <c:v>56.8</c:v>
                </c:pt>
                <c:pt idx="8">
                  <c:v>77.569000000000003</c:v>
                </c:pt>
                <c:pt idx="9">
                  <c:v>92.787999999999997</c:v>
                </c:pt>
                <c:pt idx="10">
                  <c:v>96.412000000000006</c:v>
                </c:pt>
                <c:pt idx="11">
                  <c:v>110.748</c:v>
                </c:pt>
                <c:pt idx="12">
                  <c:v>192.226</c:v>
                </c:pt>
                <c:pt idx="13">
                  <c:v>354.11399999999998</c:v>
                </c:pt>
                <c:pt idx="14">
                  <c:v>753.80700000000002</c:v>
                </c:pt>
                <c:pt idx="15">
                  <c:v>962.779</c:v>
                </c:pt>
                <c:pt idx="16">
                  <c:v>323.50372599999997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E8-40CE-9952-D5AE30DB549B}"/>
            </c:ext>
          </c:extLst>
        </c:ser>
        <c:ser>
          <c:idx val="9"/>
          <c:order val="9"/>
          <c:tx>
            <c:strRef>
              <c:f>export!$A$11</c:f>
              <c:strCache>
                <c:ptCount val="1"/>
                <c:pt idx="0">
                  <c:v>Hand-held powered tools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export!$B$1:$R$1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export!$B$11:$R$11</c:f>
              <c:numCache>
                <c:formatCode>General</c:formatCode>
                <c:ptCount val="17"/>
                <c:pt idx="0">
                  <c:v>167.87200000000001</c:v>
                </c:pt>
                <c:pt idx="1">
                  <c:v>287.63799999999998</c:v>
                </c:pt>
                <c:pt idx="2">
                  <c:v>354.27699999999999</c:v>
                </c:pt>
                <c:pt idx="3">
                  <c:v>304.90300000000002</c:v>
                </c:pt>
                <c:pt idx="4">
                  <c:v>429.74</c:v>
                </c:pt>
                <c:pt idx="5">
                  <c:v>444.108</c:v>
                </c:pt>
                <c:pt idx="6">
                  <c:v>241.30699999999999</c:v>
                </c:pt>
                <c:pt idx="7">
                  <c:v>245.65899999999999</c:v>
                </c:pt>
                <c:pt idx="8">
                  <c:v>416.41500000000002</c:v>
                </c:pt>
                <c:pt idx="9">
                  <c:v>428.40600000000001</c:v>
                </c:pt>
                <c:pt idx="10">
                  <c:v>456.24299999999999</c:v>
                </c:pt>
                <c:pt idx="11">
                  <c:v>516.83299999999997</c:v>
                </c:pt>
                <c:pt idx="12">
                  <c:v>714.35500000000002</c:v>
                </c:pt>
                <c:pt idx="13">
                  <c:v>589.57399999999996</c:v>
                </c:pt>
                <c:pt idx="14">
                  <c:v>956.60400000000004</c:v>
                </c:pt>
                <c:pt idx="15">
                  <c:v>931.99900000000002</c:v>
                </c:pt>
                <c:pt idx="16">
                  <c:v>388.57700899999998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E8-40CE-9952-D5AE30DB549B}"/>
            </c:ext>
          </c:extLst>
        </c:ser>
        <c:ser>
          <c:idx val="10"/>
          <c:order val="10"/>
          <c:tx>
            <c:strRef>
              <c:f>export!$A$12</c:f>
              <c:strCache>
                <c:ptCount val="1"/>
                <c:pt idx="0">
                  <c:v>Other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export!$B$1:$R$1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export!$B$12:$R$12</c:f>
              <c:numCache>
                <c:formatCode>General</c:formatCode>
                <c:ptCount val="17"/>
                <c:pt idx="0">
                  <c:v>1334.1020000000001</c:v>
                </c:pt>
                <c:pt idx="1">
                  <c:v>1922.751</c:v>
                </c:pt>
                <c:pt idx="2">
                  <c:v>2848.3510000000001</c:v>
                </c:pt>
                <c:pt idx="3">
                  <c:v>3318.221</c:v>
                </c:pt>
                <c:pt idx="4">
                  <c:v>3406.1889999999999</c:v>
                </c:pt>
                <c:pt idx="5">
                  <c:v>3515.3330000000001</c:v>
                </c:pt>
                <c:pt idx="6">
                  <c:v>2383.8150000000001</c:v>
                </c:pt>
                <c:pt idx="7">
                  <c:v>4106.6660000000002</c:v>
                </c:pt>
                <c:pt idx="8">
                  <c:v>4205.0410000000002</c:v>
                </c:pt>
                <c:pt idx="9">
                  <c:v>3827.9839999999999</c:v>
                </c:pt>
                <c:pt idx="10">
                  <c:v>4130.1890000000003</c:v>
                </c:pt>
                <c:pt idx="11">
                  <c:v>4316.2020000000002</c:v>
                </c:pt>
                <c:pt idx="12">
                  <c:v>6271.8109999999997</c:v>
                </c:pt>
                <c:pt idx="13">
                  <c:v>7035.2939999999999</c:v>
                </c:pt>
                <c:pt idx="14">
                  <c:v>12744.225</c:v>
                </c:pt>
                <c:pt idx="15">
                  <c:v>13500.950999999999</c:v>
                </c:pt>
                <c:pt idx="16" formatCode="#,##0">
                  <c:v>6973.8172270000005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E8-40CE-9952-D5AE30DB5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819552"/>
        <c:axId val="220822912"/>
      </c:barChart>
      <c:catAx>
        <c:axId val="2208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22912"/>
        <c:crosses val="autoZero"/>
        <c:auto val="1"/>
        <c:lblAlgn val="ctr"/>
        <c:lblOffset val="100"/>
        <c:noMultiLvlLbl val="0"/>
      </c:catAx>
      <c:valAx>
        <c:axId val="2208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72181273334245"/>
          <c:y val="0.16204550460412551"/>
          <c:w val="0.25536933748952906"/>
          <c:h val="0.80186557989096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Electronic</a:t>
            </a:r>
            <a:r>
              <a:rPr lang="en-US" baseline="0"/>
              <a:t> </a:t>
            </a:r>
            <a:r>
              <a:rPr lang="en-US"/>
              <a:t>Machinery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export!$A$18</c:f>
              <c:strCache>
                <c:ptCount val="1"/>
                <c:pt idx="0">
                  <c:v>Phones and smartphones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export!$B$17:$R$17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export!$B$18:$R$18</c:f>
              <c:numCache>
                <c:formatCode>General</c:formatCode>
                <c:ptCount val="17"/>
                <c:pt idx="0">
                  <c:v>829.08900000000006</c:v>
                </c:pt>
                <c:pt idx="1">
                  <c:v>1367.354</c:v>
                </c:pt>
                <c:pt idx="2">
                  <c:v>1630.8309999999999</c:v>
                </c:pt>
                <c:pt idx="3">
                  <c:v>1617.2239999999999</c:v>
                </c:pt>
                <c:pt idx="4">
                  <c:v>2052.6309999999999</c:v>
                </c:pt>
                <c:pt idx="5">
                  <c:v>3221.7539999999999</c:v>
                </c:pt>
                <c:pt idx="6">
                  <c:v>1846.1410000000001</c:v>
                </c:pt>
                <c:pt idx="7">
                  <c:v>2169.3119999999999</c:v>
                </c:pt>
                <c:pt idx="8">
                  <c:v>3019.99</c:v>
                </c:pt>
                <c:pt idx="9">
                  <c:v>4003.7919999999999</c:v>
                </c:pt>
                <c:pt idx="10">
                  <c:v>4015.3919999999998</c:v>
                </c:pt>
                <c:pt idx="11">
                  <c:v>4572.4740000000002</c:v>
                </c:pt>
                <c:pt idx="12">
                  <c:v>5387.1040000000003</c:v>
                </c:pt>
                <c:pt idx="13">
                  <c:v>4111.4059999999999</c:v>
                </c:pt>
                <c:pt idx="14">
                  <c:v>4175.5940000000001</c:v>
                </c:pt>
                <c:pt idx="15">
                  <c:v>4063.6089999999999</c:v>
                </c:pt>
                <c:pt idx="16">
                  <c:v>1384.7967160000001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A-4261-804E-9B95CA9207B7}"/>
            </c:ext>
          </c:extLst>
        </c:ser>
        <c:ser>
          <c:idx val="1"/>
          <c:order val="1"/>
          <c:tx>
            <c:strRef>
              <c:f>export!$A$19</c:f>
              <c:strCache>
                <c:ptCount val="1"/>
                <c:pt idx="0">
                  <c:v>Electric heaters and water heaters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export!$B$17:$R$17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export!$B$19:$R$19</c:f>
              <c:numCache>
                <c:formatCode>General</c:formatCode>
                <c:ptCount val="17"/>
                <c:pt idx="0">
                  <c:v>273.09800000000001</c:v>
                </c:pt>
                <c:pt idx="1">
                  <c:v>458.53399999999999</c:v>
                </c:pt>
                <c:pt idx="2">
                  <c:v>586.85400000000004</c:v>
                </c:pt>
                <c:pt idx="3">
                  <c:v>642.495</c:v>
                </c:pt>
                <c:pt idx="4">
                  <c:v>976.70899999999995</c:v>
                </c:pt>
                <c:pt idx="5">
                  <c:v>675.06</c:v>
                </c:pt>
                <c:pt idx="6">
                  <c:v>409.28899999999999</c:v>
                </c:pt>
                <c:pt idx="7">
                  <c:v>419.22300000000001</c:v>
                </c:pt>
                <c:pt idx="8">
                  <c:v>531.75199999999995</c:v>
                </c:pt>
                <c:pt idx="9">
                  <c:v>594.23500000000001</c:v>
                </c:pt>
                <c:pt idx="10">
                  <c:v>650.19299999999998</c:v>
                </c:pt>
                <c:pt idx="11">
                  <c:v>758.05600000000004</c:v>
                </c:pt>
                <c:pt idx="12">
                  <c:v>1000.226</c:v>
                </c:pt>
                <c:pt idx="13">
                  <c:v>923.61099999999999</c:v>
                </c:pt>
                <c:pt idx="14">
                  <c:v>1285.106</c:v>
                </c:pt>
                <c:pt idx="15">
                  <c:v>1408.74</c:v>
                </c:pt>
                <c:pt idx="16">
                  <c:v>542.79115100000001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A-4261-804E-9B95CA9207B7}"/>
            </c:ext>
          </c:extLst>
        </c:ser>
        <c:ser>
          <c:idx val="2"/>
          <c:order val="2"/>
          <c:tx>
            <c:strRef>
              <c:f>export!$A$20</c:f>
              <c:strCache>
                <c:ptCount val="1"/>
                <c:pt idx="0">
                  <c:v>Monitors and projectors (non-TV)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export!$B$17:$R$17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export!$B$20:$R$20</c:f>
              <c:numCache>
                <c:formatCode>General</c:formatCode>
                <c:ptCount val="17"/>
                <c:pt idx="0">
                  <c:v>160.499</c:v>
                </c:pt>
                <c:pt idx="1">
                  <c:v>300.52100000000002</c:v>
                </c:pt>
                <c:pt idx="2">
                  <c:v>282.24</c:v>
                </c:pt>
                <c:pt idx="3">
                  <c:v>533.56799999999998</c:v>
                </c:pt>
                <c:pt idx="4">
                  <c:v>417.32</c:v>
                </c:pt>
                <c:pt idx="5">
                  <c:v>669.17100000000005</c:v>
                </c:pt>
                <c:pt idx="6">
                  <c:v>471.66500000000002</c:v>
                </c:pt>
                <c:pt idx="7">
                  <c:v>435.68799999999999</c:v>
                </c:pt>
                <c:pt idx="8">
                  <c:v>605.21900000000005</c:v>
                </c:pt>
                <c:pt idx="9">
                  <c:v>687.35699999999997</c:v>
                </c:pt>
                <c:pt idx="10">
                  <c:v>673.75800000000004</c:v>
                </c:pt>
                <c:pt idx="11">
                  <c:v>668.80600000000004</c:v>
                </c:pt>
                <c:pt idx="12">
                  <c:v>688.25599999999997</c:v>
                </c:pt>
                <c:pt idx="13">
                  <c:v>818.42399999999998</c:v>
                </c:pt>
                <c:pt idx="14">
                  <c:v>1420.9079999999999</c:v>
                </c:pt>
                <c:pt idx="15">
                  <c:v>1218.79</c:v>
                </c:pt>
                <c:pt idx="16">
                  <c:v>485.12331899999998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A-4261-804E-9B95CA9207B7}"/>
            </c:ext>
          </c:extLst>
        </c:ser>
        <c:ser>
          <c:idx val="3"/>
          <c:order val="3"/>
          <c:tx>
            <c:strRef>
              <c:f>export!$A$21</c:f>
              <c:strCache>
                <c:ptCount val="1"/>
                <c:pt idx="0">
                  <c:v>Transformers and power converters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export!$B$17:$R$17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export!$B$21:$R$21</c:f>
              <c:numCache>
                <c:formatCode>General</c:formatCode>
                <c:ptCount val="17"/>
                <c:pt idx="0">
                  <c:v>89.384</c:v>
                </c:pt>
                <c:pt idx="1">
                  <c:v>165.41900000000001</c:v>
                </c:pt>
                <c:pt idx="2">
                  <c:v>216.02</c:v>
                </c:pt>
                <c:pt idx="3">
                  <c:v>244.012</c:v>
                </c:pt>
                <c:pt idx="4">
                  <c:v>271.721</c:v>
                </c:pt>
                <c:pt idx="5">
                  <c:v>291.983</c:v>
                </c:pt>
                <c:pt idx="6">
                  <c:v>230.4</c:v>
                </c:pt>
                <c:pt idx="7">
                  <c:v>229.29499999999999</c:v>
                </c:pt>
                <c:pt idx="8">
                  <c:v>294.52199999999999</c:v>
                </c:pt>
                <c:pt idx="9">
                  <c:v>340.05500000000001</c:v>
                </c:pt>
                <c:pt idx="10">
                  <c:v>338.56400000000002</c:v>
                </c:pt>
                <c:pt idx="11">
                  <c:v>385.52699999999999</c:v>
                </c:pt>
                <c:pt idx="12">
                  <c:v>511.78500000000003</c:v>
                </c:pt>
                <c:pt idx="13">
                  <c:v>634.18100000000004</c:v>
                </c:pt>
                <c:pt idx="14">
                  <c:v>1234.317</c:v>
                </c:pt>
                <c:pt idx="15">
                  <c:v>806.06700000000001</c:v>
                </c:pt>
                <c:pt idx="16">
                  <c:v>357.94582600000001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0A-4261-804E-9B95CA9207B7}"/>
            </c:ext>
          </c:extLst>
        </c:ser>
        <c:ser>
          <c:idx val="4"/>
          <c:order val="4"/>
          <c:tx>
            <c:strRef>
              <c:f>export!$A$22</c:f>
              <c:strCache>
                <c:ptCount val="1"/>
                <c:pt idx="0">
                  <c:v>Household appliances with motors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export!$B$17:$R$17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export!$B$22:$R$22</c:f>
              <c:numCache>
                <c:formatCode>General</c:formatCode>
                <c:ptCount val="17"/>
                <c:pt idx="0">
                  <c:v>29.882000000000001</c:v>
                </c:pt>
                <c:pt idx="1">
                  <c:v>69.909000000000006</c:v>
                </c:pt>
                <c:pt idx="2">
                  <c:v>65.581999999999994</c:v>
                </c:pt>
                <c:pt idx="3">
                  <c:v>95.563999999999993</c:v>
                </c:pt>
                <c:pt idx="4">
                  <c:v>114.898</c:v>
                </c:pt>
                <c:pt idx="5">
                  <c:v>114.52800000000001</c:v>
                </c:pt>
                <c:pt idx="6">
                  <c:v>83.632000000000005</c:v>
                </c:pt>
                <c:pt idx="7">
                  <c:v>80.971999999999994</c:v>
                </c:pt>
                <c:pt idx="8">
                  <c:v>99.537999999999997</c:v>
                </c:pt>
                <c:pt idx="9">
                  <c:v>123.752</c:v>
                </c:pt>
                <c:pt idx="10">
                  <c:v>145.74799999999999</c:v>
                </c:pt>
                <c:pt idx="11">
                  <c:v>287.87799999999999</c:v>
                </c:pt>
                <c:pt idx="12">
                  <c:v>490.20299999999997</c:v>
                </c:pt>
                <c:pt idx="13">
                  <c:v>415.96</c:v>
                </c:pt>
                <c:pt idx="14">
                  <c:v>615.803</c:v>
                </c:pt>
                <c:pt idx="15">
                  <c:v>651.24400000000003</c:v>
                </c:pt>
                <c:pt idx="16">
                  <c:v>241.52872600000001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0A-4261-804E-9B95CA9207B7}"/>
            </c:ext>
          </c:extLst>
        </c:ser>
        <c:ser>
          <c:idx val="5"/>
          <c:order val="5"/>
          <c:tx>
            <c:strRef>
              <c:f>export!$A$23</c:f>
              <c:strCache>
                <c:ptCount val="1"/>
                <c:pt idx="0">
                  <c:v>Electrical switches, fuses, and connectors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export!$B$17:$R$17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export!$B$23:$R$23</c:f>
              <c:numCache>
                <c:formatCode>General</c:formatCode>
                <c:ptCount val="17"/>
                <c:pt idx="0">
                  <c:v>50.875</c:v>
                </c:pt>
                <c:pt idx="1">
                  <c:v>157.99600000000001</c:v>
                </c:pt>
                <c:pt idx="2">
                  <c:v>183.791</c:v>
                </c:pt>
                <c:pt idx="3">
                  <c:v>211.2</c:v>
                </c:pt>
                <c:pt idx="4">
                  <c:v>217.244</c:v>
                </c:pt>
                <c:pt idx="5">
                  <c:v>236.696</c:v>
                </c:pt>
                <c:pt idx="6">
                  <c:v>193.64099999999999</c:v>
                </c:pt>
                <c:pt idx="7">
                  <c:v>203.93100000000001</c:v>
                </c:pt>
                <c:pt idx="8">
                  <c:v>239.86099999999999</c:v>
                </c:pt>
                <c:pt idx="9">
                  <c:v>260.90199999999999</c:v>
                </c:pt>
                <c:pt idx="10">
                  <c:v>258.23700000000002</c:v>
                </c:pt>
                <c:pt idx="11">
                  <c:v>289.50799999999998</c:v>
                </c:pt>
                <c:pt idx="12">
                  <c:v>392.75700000000001</c:v>
                </c:pt>
                <c:pt idx="13">
                  <c:v>510.66300000000001</c:v>
                </c:pt>
                <c:pt idx="14">
                  <c:v>800.58100000000002</c:v>
                </c:pt>
                <c:pt idx="15">
                  <c:v>640.79</c:v>
                </c:pt>
                <c:pt idx="16">
                  <c:v>328.86442599999998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0A-4261-804E-9B95CA9207B7}"/>
            </c:ext>
          </c:extLst>
        </c:ser>
        <c:ser>
          <c:idx val="6"/>
          <c:order val="6"/>
          <c:tx>
            <c:strRef>
              <c:f>export!$A$24</c:f>
              <c:strCache>
                <c:ptCount val="1"/>
                <c:pt idx="0">
                  <c:v>Electric motors and generators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export!$B$17:$R$17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export!$B$24:$R$24</c:f>
              <c:numCache>
                <c:formatCode>General</c:formatCode>
                <c:ptCount val="17"/>
                <c:pt idx="0">
                  <c:v>51.621000000000002</c:v>
                </c:pt>
                <c:pt idx="1">
                  <c:v>96.046000000000006</c:v>
                </c:pt>
                <c:pt idx="2">
                  <c:v>138.34899999999999</c:v>
                </c:pt>
                <c:pt idx="3">
                  <c:v>148.27000000000001</c:v>
                </c:pt>
                <c:pt idx="4">
                  <c:v>163.09399999999999</c:v>
                </c:pt>
                <c:pt idx="5">
                  <c:v>153.76900000000001</c:v>
                </c:pt>
                <c:pt idx="6">
                  <c:v>125.148</c:v>
                </c:pt>
                <c:pt idx="7">
                  <c:v>142.995</c:v>
                </c:pt>
                <c:pt idx="8">
                  <c:v>185.363</c:v>
                </c:pt>
                <c:pt idx="9">
                  <c:v>207.63</c:v>
                </c:pt>
                <c:pt idx="10">
                  <c:v>218.49100000000001</c:v>
                </c:pt>
                <c:pt idx="11">
                  <c:v>233.31200000000001</c:v>
                </c:pt>
                <c:pt idx="12">
                  <c:v>284.02600000000001</c:v>
                </c:pt>
                <c:pt idx="13">
                  <c:v>345.69600000000003</c:v>
                </c:pt>
                <c:pt idx="14">
                  <c:v>536.55899999999997</c:v>
                </c:pt>
                <c:pt idx="15">
                  <c:v>634.51700000000005</c:v>
                </c:pt>
                <c:pt idx="16">
                  <c:v>282.85565700000001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0A-4261-804E-9B95CA9207B7}"/>
            </c:ext>
          </c:extLst>
        </c:ser>
        <c:ser>
          <c:idx val="7"/>
          <c:order val="7"/>
          <c:tx>
            <c:strRef>
              <c:f>export!$A$25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export!$B$17:$R$17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export!$B$25:$R$25</c:f>
              <c:numCache>
                <c:formatCode>General</c:formatCode>
                <c:ptCount val="17"/>
                <c:pt idx="0">
                  <c:v>1059.5719999999999</c:v>
                </c:pt>
                <c:pt idx="1">
                  <c:v>1821.202</c:v>
                </c:pt>
                <c:pt idx="2">
                  <c:v>2226.252</c:v>
                </c:pt>
                <c:pt idx="3">
                  <c:v>2449.422</c:v>
                </c:pt>
                <c:pt idx="4">
                  <c:v>2604.6460000000002</c:v>
                </c:pt>
                <c:pt idx="5">
                  <c:v>2530.8530000000001</c:v>
                </c:pt>
                <c:pt idx="6">
                  <c:v>1776.3610000000001</c:v>
                </c:pt>
                <c:pt idx="7">
                  <c:v>1770.211</c:v>
                </c:pt>
                <c:pt idx="8">
                  <c:v>2465.7179999999998</c:v>
                </c:pt>
                <c:pt idx="9">
                  <c:v>3116.0929999999998</c:v>
                </c:pt>
                <c:pt idx="10">
                  <c:v>3172.4789999999998</c:v>
                </c:pt>
                <c:pt idx="11">
                  <c:v>3508.201</c:v>
                </c:pt>
                <c:pt idx="12">
                  <c:v>5340.085</c:v>
                </c:pt>
                <c:pt idx="13">
                  <c:v>5571.2479999999996</c:v>
                </c:pt>
                <c:pt idx="14">
                  <c:v>7027.9949999999999</c:v>
                </c:pt>
                <c:pt idx="15">
                  <c:v>6541.0159999999996</c:v>
                </c:pt>
                <c:pt idx="16" formatCode="#,##0">
                  <c:v>3011.2420729999994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0A-4261-804E-9B95CA920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764832"/>
        <c:axId val="220765312"/>
      </c:barChart>
      <c:catAx>
        <c:axId val="2207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65312"/>
        <c:crosses val="autoZero"/>
        <c:auto val="1"/>
        <c:lblAlgn val="ctr"/>
        <c:lblOffset val="100"/>
        <c:noMultiLvlLbl val="0"/>
      </c:catAx>
      <c:valAx>
        <c:axId val="2207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export!$A$32</c:f>
              <c:strCache>
                <c:ptCount val="1"/>
                <c:pt idx="0">
                  <c:v>Passenger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export!$B$30:$R$31</c15:sqref>
                  </c15:fullRef>
                  <c15:levelRef>
                    <c15:sqref>export!$B$31:$R$31</c15:sqref>
                  </c15:levelRef>
                </c:ext>
              </c:extLst>
              <c:f>export!$B$31:$R$31</c:f>
              <c:strCach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strCache>
            </c:strRef>
          </c:cat>
          <c:val>
            <c:numRef>
              <c:f>export!$B$32:$R$32</c:f>
              <c:numCache>
                <c:formatCode>General</c:formatCode>
                <c:ptCount val="17"/>
                <c:pt idx="0">
                  <c:v>52.570999999999998</c:v>
                </c:pt>
                <c:pt idx="1">
                  <c:v>212.10900000000001</c:v>
                </c:pt>
                <c:pt idx="2">
                  <c:v>405.04</c:v>
                </c:pt>
                <c:pt idx="3">
                  <c:v>535.16700000000003</c:v>
                </c:pt>
                <c:pt idx="4">
                  <c:v>685.93499999999995</c:v>
                </c:pt>
                <c:pt idx="5">
                  <c:v>577.08399999999995</c:v>
                </c:pt>
                <c:pt idx="6">
                  <c:v>158.274</c:v>
                </c:pt>
                <c:pt idx="7">
                  <c:v>249.321</c:v>
                </c:pt>
                <c:pt idx="8">
                  <c:v>261.76600000000002</c:v>
                </c:pt>
                <c:pt idx="9">
                  <c:v>205.679</c:v>
                </c:pt>
                <c:pt idx="10">
                  <c:v>439.25900000000001</c:v>
                </c:pt>
                <c:pt idx="11">
                  <c:v>502.11799999999999</c:v>
                </c:pt>
                <c:pt idx="12">
                  <c:v>1518.3409999999999</c:v>
                </c:pt>
                <c:pt idx="13">
                  <c:v>1680.54</c:v>
                </c:pt>
                <c:pt idx="14">
                  <c:v>11658.263999999999</c:v>
                </c:pt>
                <c:pt idx="15">
                  <c:v>15211.233</c:v>
                </c:pt>
                <c:pt idx="16">
                  <c:v>2660.6299009999998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2-4CB8-BDAF-0553A200496D}"/>
            </c:ext>
          </c:extLst>
        </c:ser>
        <c:ser>
          <c:idx val="1"/>
          <c:order val="1"/>
          <c:tx>
            <c:strRef>
              <c:f>export!$A$33</c:f>
              <c:strCache>
                <c:ptCount val="1"/>
                <c:pt idx="0">
                  <c:v>Tractors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export!$B$30:$R$31</c15:sqref>
                  </c15:fullRef>
                  <c15:levelRef>
                    <c15:sqref>export!$B$31:$R$31</c15:sqref>
                  </c15:levelRef>
                </c:ext>
              </c:extLst>
              <c:f>export!$B$31:$R$31</c:f>
              <c:strCach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strCache>
            </c:strRef>
          </c:cat>
          <c:val>
            <c:numRef>
              <c:f>export!$B$33:$R$33</c:f>
              <c:numCache>
                <c:formatCode>General</c:formatCode>
                <c:ptCount val="17"/>
                <c:pt idx="0">
                  <c:v>9.718</c:v>
                </c:pt>
                <c:pt idx="1">
                  <c:v>11.946</c:v>
                </c:pt>
                <c:pt idx="2">
                  <c:v>42.74</c:v>
                </c:pt>
                <c:pt idx="3">
                  <c:v>80.494</c:v>
                </c:pt>
                <c:pt idx="4">
                  <c:v>55.872999999999998</c:v>
                </c:pt>
                <c:pt idx="5">
                  <c:v>56.465000000000003</c:v>
                </c:pt>
                <c:pt idx="6">
                  <c:v>19.863</c:v>
                </c:pt>
                <c:pt idx="7">
                  <c:v>10.205</c:v>
                </c:pt>
                <c:pt idx="8">
                  <c:v>20.085999999999999</c:v>
                </c:pt>
                <c:pt idx="9">
                  <c:v>24.62</c:v>
                </c:pt>
                <c:pt idx="10">
                  <c:v>34.1</c:v>
                </c:pt>
                <c:pt idx="11">
                  <c:v>38.476999999999997</c:v>
                </c:pt>
                <c:pt idx="12">
                  <c:v>72.506</c:v>
                </c:pt>
                <c:pt idx="13">
                  <c:v>536.78499999999997</c:v>
                </c:pt>
                <c:pt idx="14">
                  <c:v>3753.8649999999998</c:v>
                </c:pt>
                <c:pt idx="15">
                  <c:v>2717.3139999999999</c:v>
                </c:pt>
                <c:pt idx="16">
                  <c:v>80.915976999999998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2-4CB8-BDAF-0553A200496D}"/>
            </c:ext>
          </c:extLst>
        </c:ser>
        <c:ser>
          <c:idx val="2"/>
          <c:order val="2"/>
          <c:tx>
            <c:strRef>
              <c:f>export!$A$34</c:f>
              <c:strCache>
                <c:ptCount val="1"/>
                <c:pt idx="0">
                  <c:v>Trucks and goods vehicles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export!$B$30:$R$31</c15:sqref>
                  </c15:fullRef>
                  <c15:levelRef>
                    <c15:sqref>export!$B$31:$R$31</c15:sqref>
                  </c15:levelRef>
                </c:ext>
              </c:extLst>
              <c:f>export!$B$31:$R$31</c:f>
              <c:strCach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strCache>
            </c:strRef>
          </c:cat>
          <c:val>
            <c:numRef>
              <c:f>export!$B$34:$R$34</c:f>
              <c:numCache>
                <c:formatCode>General</c:formatCode>
                <c:ptCount val="17"/>
                <c:pt idx="0">
                  <c:v>14.691000000000001</c:v>
                </c:pt>
                <c:pt idx="1">
                  <c:v>34.523000000000003</c:v>
                </c:pt>
                <c:pt idx="2">
                  <c:v>340.61799999999999</c:v>
                </c:pt>
                <c:pt idx="3">
                  <c:v>533.03800000000001</c:v>
                </c:pt>
                <c:pt idx="4">
                  <c:v>152.75700000000001</c:v>
                </c:pt>
                <c:pt idx="5">
                  <c:v>116.759</c:v>
                </c:pt>
                <c:pt idx="6">
                  <c:v>18.265000000000001</c:v>
                </c:pt>
                <c:pt idx="7">
                  <c:v>29.97</c:v>
                </c:pt>
                <c:pt idx="8">
                  <c:v>81.489000000000004</c:v>
                </c:pt>
                <c:pt idx="9">
                  <c:v>111.054</c:v>
                </c:pt>
                <c:pt idx="10">
                  <c:v>146.947</c:v>
                </c:pt>
                <c:pt idx="11">
                  <c:v>119.84399999999999</c:v>
                </c:pt>
                <c:pt idx="12">
                  <c:v>355.47</c:v>
                </c:pt>
                <c:pt idx="13">
                  <c:v>1525.213</c:v>
                </c:pt>
                <c:pt idx="14">
                  <c:v>3070.915</c:v>
                </c:pt>
                <c:pt idx="15">
                  <c:v>2706.9639999999999</c:v>
                </c:pt>
                <c:pt idx="16">
                  <c:v>287.282149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2-4CB8-BDAF-0553A200496D}"/>
            </c:ext>
          </c:extLst>
        </c:ser>
        <c:ser>
          <c:idx val="3"/>
          <c:order val="3"/>
          <c:tx>
            <c:strRef>
              <c:f>export!$A$35</c:f>
              <c:strCache>
                <c:ptCount val="1"/>
                <c:pt idx="0">
                  <c:v>Other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export!$B$30:$R$31</c15:sqref>
                  </c15:fullRef>
                  <c15:levelRef>
                    <c15:sqref>export!$B$31:$R$31</c15:sqref>
                  </c15:levelRef>
                </c:ext>
              </c:extLst>
              <c:f>export!$B$31:$R$31</c:f>
              <c:strCach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strCache>
            </c:strRef>
          </c:cat>
          <c:val>
            <c:numRef>
              <c:f>export!$B$35:$R$35</c:f>
              <c:numCache>
                <c:formatCode>General</c:formatCode>
                <c:ptCount val="17"/>
                <c:pt idx="0">
                  <c:v>297.31599999999997</c:v>
                </c:pt>
                <c:pt idx="1">
                  <c:v>710.82299999999998</c:v>
                </c:pt>
                <c:pt idx="2">
                  <c:v>1335.3620000000001</c:v>
                </c:pt>
                <c:pt idx="3">
                  <c:v>1697.713</c:v>
                </c:pt>
                <c:pt idx="4">
                  <c:v>1748.9459999999999</c:v>
                </c:pt>
                <c:pt idx="5">
                  <c:v>1610.7570000000001</c:v>
                </c:pt>
                <c:pt idx="6">
                  <c:v>937.75</c:v>
                </c:pt>
                <c:pt idx="7">
                  <c:v>968.39</c:v>
                </c:pt>
                <c:pt idx="8">
                  <c:v>1283.817</c:v>
                </c:pt>
                <c:pt idx="9">
                  <c:v>1421.989</c:v>
                </c:pt>
                <c:pt idx="10">
                  <c:v>1537.117</c:v>
                </c:pt>
                <c:pt idx="11">
                  <c:v>1463.0329999999999</c:v>
                </c:pt>
                <c:pt idx="12">
                  <c:v>2336.2269999999999</c:v>
                </c:pt>
                <c:pt idx="13">
                  <c:v>2553.7280000000001</c:v>
                </c:pt>
                <c:pt idx="14">
                  <c:v>4027.0419999999999</c:v>
                </c:pt>
                <c:pt idx="15">
                  <c:v>4850.8829999999998</c:v>
                </c:pt>
                <c:pt idx="16" formatCode="#,##0">
                  <c:v>2007.5508919999997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2-4CB8-BDAF-0553A200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538656"/>
        <c:axId val="1896525216"/>
      </c:barChart>
      <c:catAx>
        <c:axId val="18965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25216"/>
        <c:crosses val="autoZero"/>
        <c:auto val="1"/>
        <c:lblAlgn val="ctr"/>
        <c:lblOffset val="100"/>
        <c:noMultiLvlLbl val="0"/>
      </c:catAx>
      <c:valAx>
        <c:axId val="1896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Mineral</a:t>
            </a:r>
            <a:r>
              <a:rPr lang="en-US" baseline="0"/>
              <a:t> Fuels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import!$A$2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import!$B$1:$R$1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import!$B$2:$R$2</c:f>
              <c:numCache>
                <c:formatCode>General</c:formatCode>
                <c:ptCount val="17"/>
                <c:pt idx="0">
                  <c:v>1.0290360000000001</c:v>
                </c:pt>
                <c:pt idx="1">
                  <c:v>1.504076</c:v>
                </c:pt>
                <c:pt idx="2">
                  <c:v>1.586336</c:v>
                </c:pt>
                <c:pt idx="3">
                  <c:v>2.3993120000000001</c:v>
                </c:pt>
                <c:pt idx="4">
                  <c:v>2.7908930000000001</c:v>
                </c:pt>
                <c:pt idx="5">
                  <c:v>2.1983649999999999</c:v>
                </c:pt>
                <c:pt idx="6">
                  <c:v>1.046666525</c:v>
                </c:pt>
                <c:pt idx="7">
                  <c:v>1.1300398110000001</c:v>
                </c:pt>
                <c:pt idx="8">
                  <c:v>2.3582572449999999</c:v>
                </c:pt>
                <c:pt idx="9">
                  <c:v>2.5722835660000003</c:v>
                </c:pt>
                <c:pt idx="10">
                  <c:v>2.698581238</c:v>
                </c:pt>
                <c:pt idx="11">
                  <c:v>2.6974797160000001</c:v>
                </c:pt>
                <c:pt idx="12">
                  <c:v>7.2665758839999999</c:v>
                </c:pt>
                <c:pt idx="13">
                  <c:v>12.206811371999999</c:v>
                </c:pt>
                <c:pt idx="14">
                  <c:v>14.464141222999999</c:v>
                </c:pt>
                <c:pt idx="15">
                  <c:v>10.921987278000001</c:v>
                </c:pt>
                <c:pt idx="16">
                  <c:v>4.1008430059999998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F-4EC9-93E3-EF0CABAFFC1A}"/>
            </c:ext>
          </c:extLst>
        </c:ser>
        <c:ser>
          <c:idx val="1"/>
          <c:order val="1"/>
          <c:tx>
            <c:strRef>
              <c:f>import!$A$3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import!$B$1:$R$1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import!$B$3:$R$3</c:f>
              <c:numCache>
                <c:formatCode>General</c:formatCode>
                <c:ptCount val="17"/>
                <c:pt idx="0">
                  <c:v>4.4622000000000002E-2</c:v>
                </c:pt>
                <c:pt idx="1">
                  <c:v>0.19602700000000001</c:v>
                </c:pt>
                <c:pt idx="2">
                  <c:v>0.195877</c:v>
                </c:pt>
                <c:pt idx="3">
                  <c:v>0.34933199999999998</c:v>
                </c:pt>
                <c:pt idx="4">
                  <c:v>0</c:v>
                </c:pt>
                <c:pt idx="5">
                  <c:v>8.7101999999999999E-2</c:v>
                </c:pt>
                <c:pt idx="6">
                  <c:v>0.111692087</c:v>
                </c:pt>
                <c:pt idx="7">
                  <c:v>8.4845172999999996E-2</c:v>
                </c:pt>
                <c:pt idx="8">
                  <c:v>0.17685778500000002</c:v>
                </c:pt>
                <c:pt idx="9">
                  <c:v>0.40305529200000001</c:v>
                </c:pt>
                <c:pt idx="10">
                  <c:v>1.145875419</c:v>
                </c:pt>
                <c:pt idx="11">
                  <c:v>2.3839918769999997</c:v>
                </c:pt>
                <c:pt idx="12">
                  <c:v>4.3041874990000002</c:v>
                </c:pt>
                <c:pt idx="13">
                  <c:v>10.994532647</c:v>
                </c:pt>
                <c:pt idx="14">
                  <c:v>11.706847889000001</c:v>
                </c:pt>
                <c:pt idx="15">
                  <c:v>13.200762125000001</c:v>
                </c:pt>
                <c:pt idx="16" formatCode="#,##0">
                  <c:v>6.722752464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F-4EC9-93E3-EF0CABAFFC1A}"/>
            </c:ext>
          </c:extLst>
        </c:ser>
        <c:ser>
          <c:idx val="2"/>
          <c:order val="2"/>
          <c:tx>
            <c:strRef>
              <c:f>import!$A$4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import!$B$1:$R$1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import!$B$4:$R$4</c:f>
              <c:numCache>
                <c:formatCode>General</c:formatCode>
                <c:ptCount val="17"/>
                <c:pt idx="0">
                  <c:v>8.2747700000000002</c:v>
                </c:pt>
                <c:pt idx="1">
                  <c:v>11.089506999999999</c:v>
                </c:pt>
                <c:pt idx="2">
                  <c:v>21.057459000000001</c:v>
                </c:pt>
                <c:pt idx="3">
                  <c:v>26.636427000000001</c:v>
                </c:pt>
                <c:pt idx="4">
                  <c:v>23.856083999999999</c:v>
                </c:pt>
                <c:pt idx="5">
                  <c:v>27.251947999999999</c:v>
                </c:pt>
                <c:pt idx="6">
                  <c:v>18.845946285</c:v>
                </c:pt>
                <c:pt idx="7">
                  <c:v>17.628171118999997</c:v>
                </c:pt>
                <c:pt idx="8">
                  <c:v>24.706075894000001</c:v>
                </c:pt>
                <c:pt idx="9">
                  <c:v>39.128778733000004</c:v>
                </c:pt>
                <c:pt idx="10">
                  <c:v>38.672413527000003</c:v>
                </c:pt>
                <c:pt idx="11">
                  <c:v>28.395659978000001</c:v>
                </c:pt>
                <c:pt idx="12">
                  <c:v>41.866202649999998</c:v>
                </c:pt>
                <c:pt idx="13">
                  <c:v>61.820625798000002</c:v>
                </c:pt>
                <c:pt idx="14">
                  <c:v>68.042070795000001</c:v>
                </c:pt>
                <c:pt idx="15">
                  <c:v>70.599293341999996</c:v>
                </c:pt>
                <c:pt idx="16">
                  <c:v>27.888459255000001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F-4EC9-93E3-EF0CABAFFC1A}"/>
            </c:ext>
          </c:extLst>
        </c:ser>
        <c:ser>
          <c:idx val="3"/>
          <c:order val="3"/>
          <c:tx>
            <c:strRef>
              <c:f>import!$A$5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import!$B$1:$R$1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import!$B$5:$R$5</c:f>
              <c:numCache>
                <c:formatCode>General</c:formatCode>
                <c:ptCount val="17"/>
                <c:pt idx="0">
                  <c:v>3.7812999999999999E-2</c:v>
                </c:pt>
                <c:pt idx="1">
                  <c:v>5.8788E-2</c:v>
                </c:pt>
                <c:pt idx="2">
                  <c:v>8.2978999999999997E-2</c:v>
                </c:pt>
                <c:pt idx="3">
                  <c:v>0.13735800000000001</c:v>
                </c:pt>
                <c:pt idx="4">
                  <c:v>0.233102</c:v>
                </c:pt>
                <c:pt idx="5">
                  <c:v>0.18176100000000001</c:v>
                </c:pt>
                <c:pt idx="6">
                  <c:v>1.8845946285000002E-2</c:v>
                </c:pt>
                <c:pt idx="7">
                  <c:v>1.7628171118999999E-2</c:v>
                </c:pt>
                <c:pt idx="8">
                  <c:v>2.4706075894E-2</c:v>
                </c:pt>
                <c:pt idx="9">
                  <c:v>3.9128778732999997E-2</c:v>
                </c:pt>
                <c:pt idx="10">
                  <c:v>3.8672413527000002E-2</c:v>
                </c:pt>
                <c:pt idx="11">
                  <c:v>2.8395659978000001E-2</c:v>
                </c:pt>
                <c:pt idx="12">
                  <c:v>4.1866202649999996E-2</c:v>
                </c:pt>
                <c:pt idx="13">
                  <c:v>6.1820625798000003E-2</c:v>
                </c:pt>
                <c:pt idx="14">
                  <c:v>6.8042070795000006E-2</c:v>
                </c:pt>
                <c:pt idx="15">
                  <c:v>7.0599293341999991E-2</c:v>
                </c:pt>
                <c:pt idx="16" formatCode="#,##0">
                  <c:v>0.2546622549999995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F-4EC9-93E3-EF0CABAFF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503472"/>
        <c:axId val="360514032"/>
      </c:barChart>
      <c:catAx>
        <c:axId val="3605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14032"/>
        <c:crosses val="autoZero"/>
        <c:auto val="1"/>
        <c:lblAlgn val="ctr"/>
        <c:lblOffset val="100"/>
        <c:noMultiLvlLbl val="0"/>
      </c:catAx>
      <c:valAx>
        <c:axId val="3605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Metals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import!$A$16</c:f>
              <c:strCache>
                <c:ptCount val="1"/>
                <c:pt idx="0">
                  <c:v>Raw Precious metals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import!$B$15:$R$15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import!$B$16:$R$16</c:f>
              <c:numCache>
                <c:formatCode>General</c:formatCode>
                <c:ptCount val="17"/>
                <c:pt idx="0">
                  <c:v>0</c:v>
                </c:pt>
                <c:pt idx="1">
                  <c:v>14.128</c:v>
                </c:pt>
                <c:pt idx="2">
                  <c:v>57.527999999999999</c:v>
                </c:pt>
                <c:pt idx="3">
                  <c:v>113.045</c:v>
                </c:pt>
                <c:pt idx="4">
                  <c:v>178.45599999999999</c:v>
                </c:pt>
                <c:pt idx="5">
                  <c:v>157.32300000000001</c:v>
                </c:pt>
                <c:pt idx="6">
                  <c:v>108.124</c:v>
                </c:pt>
                <c:pt idx="7">
                  <c:v>157.542</c:v>
                </c:pt>
                <c:pt idx="8">
                  <c:v>252.61099999999999</c:v>
                </c:pt>
                <c:pt idx="9">
                  <c:v>323.37299999999999</c:v>
                </c:pt>
                <c:pt idx="10">
                  <c:v>553.81299999999999</c:v>
                </c:pt>
                <c:pt idx="11">
                  <c:v>707.22500000000002</c:v>
                </c:pt>
                <c:pt idx="12">
                  <c:v>502.37400000000002</c:v>
                </c:pt>
                <c:pt idx="13">
                  <c:v>427.738</c:v>
                </c:pt>
                <c:pt idx="14">
                  <c:v>1287.539</c:v>
                </c:pt>
                <c:pt idx="15">
                  <c:v>1840.232</c:v>
                </c:pt>
                <c:pt idx="16">
                  <c:v>1058.8702029999999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D-4C3C-BC47-9C42D977E571}"/>
            </c:ext>
          </c:extLst>
        </c:ser>
        <c:ser>
          <c:idx val="1"/>
          <c:order val="1"/>
          <c:tx>
            <c:strRef>
              <c:f>import!$A$17</c:f>
              <c:strCache>
                <c:ptCount val="1"/>
                <c:pt idx="0">
                  <c:v>Raw Copper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import!$B$15:$R$15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import!$B$17:$R$17</c:f>
              <c:numCache>
                <c:formatCode>General</c:formatCode>
                <c:ptCount val="17"/>
                <c:pt idx="0">
                  <c:v>10.638</c:v>
                </c:pt>
                <c:pt idx="1">
                  <c:v>9.7650000000000006</c:v>
                </c:pt>
                <c:pt idx="2">
                  <c:v>0</c:v>
                </c:pt>
                <c:pt idx="3">
                  <c:v>14.324</c:v>
                </c:pt>
                <c:pt idx="4">
                  <c:v>15.845000000000001</c:v>
                </c:pt>
                <c:pt idx="5">
                  <c:v>0</c:v>
                </c:pt>
                <c:pt idx="6">
                  <c:v>9.3119999999999994</c:v>
                </c:pt>
                <c:pt idx="7">
                  <c:v>5.4160000000000004</c:v>
                </c:pt>
                <c:pt idx="8">
                  <c:v>8.1829999999999998</c:v>
                </c:pt>
                <c:pt idx="9">
                  <c:v>152.60499999999999</c:v>
                </c:pt>
                <c:pt idx="10">
                  <c:v>236.559</c:v>
                </c:pt>
                <c:pt idx="11">
                  <c:v>740.58699999999999</c:v>
                </c:pt>
                <c:pt idx="12">
                  <c:v>1219.3510000000001</c:v>
                </c:pt>
                <c:pt idx="13">
                  <c:v>985.87800000000004</c:v>
                </c:pt>
                <c:pt idx="14">
                  <c:v>864.572</c:v>
                </c:pt>
                <c:pt idx="15">
                  <c:v>1422.0440000000001</c:v>
                </c:pt>
                <c:pt idx="16">
                  <c:v>1197.6665680000001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D-4C3C-BC47-9C42D977E571}"/>
            </c:ext>
          </c:extLst>
        </c:ser>
        <c:ser>
          <c:idx val="2"/>
          <c:order val="2"/>
          <c:tx>
            <c:strRef>
              <c:f>import!$A$18</c:f>
              <c:strCache>
                <c:ptCount val="1"/>
                <c:pt idx="0">
                  <c:v>Raw Iron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import!$B$15:$R$15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import!$B$18:$R$18</c:f>
              <c:numCache>
                <c:formatCode>General</c:formatCode>
                <c:ptCount val="17"/>
                <c:pt idx="0">
                  <c:v>774.94299999999998</c:v>
                </c:pt>
                <c:pt idx="1">
                  <c:v>869.76800000000003</c:v>
                </c:pt>
                <c:pt idx="2">
                  <c:v>2765.4609999999998</c:v>
                </c:pt>
                <c:pt idx="3">
                  <c:v>1774.723</c:v>
                </c:pt>
                <c:pt idx="4">
                  <c:v>1415.694</c:v>
                </c:pt>
                <c:pt idx="5">
                  <c:v>677.58600000000001</c:v>
                </c:pt>
                <c:pt idx="6">
                  <c:v>449.22</c:v>
                </c:pt>
                <c:pt idx="7">
                  <c:v>339.39600000000002</c:v>
                </c:pt>
                <c:pt idx="8">
                  <c:v>384.06400000000002</c:v>
                </c:pt>
                <c:pt idx="9">
                  <c:v>264.39100000000002</c:v>
                </c:pt>
                <c:pt idx="10">
                  <c:v>822.11800000000005</c:v>
                </c:pt>
                <c:pt idx="11">
                  <c:v>1416.9</c:v>
                </c:pt>
                <c:pt idx="12">
                  <c:v>1488.414</c:v>
                </c:pt>
                <c:pt idx="13">
                  <c:v>1063.836</c:v>
                </c:pt>
                <c:pt idx="14">
                  <c:v>1060.944</c:v>
                </c:pt>
                <c:pt idx="15">
                  <c:v>946.05399999999997</c:v>
                </c:pt>
                <c:pt idx="16">
                  <c:v>583.74179600000002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AD-4C3C-BC47-9C42D977E571}"/>
            </c:ext>
          </c:extLst>
        </c:ser>
        <c:ser>
          <c:idx val="3"/>
          <c:order val="3"/>
          <c:tx>
            <c:strRef>
              <c:f>import!$A$19</c:f>
              <c:strCache>
                <c:ptCount val="1"/>
                <c:pt idx="0">
                  <c:v>Raw Lead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import!$B$15:$R$15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import!$B$19:$R$19</c:f>
              <c:numCache>
                <c:formatCode>General</c:formatCode>
                <c:ptCount val="17"/>
                <c:pt idx="0">
                  <c:v>133.55699999999999</c:v>
                </c:pt>
                <c:pt idx="1">
                  <c:v>141.864</c:v>
                </c:pt>
                <c:pt idx="2">
                  <c:v>292.27</c:v>
                </c:pt>
                <c:pt idx="3">
                  <c:v>322.84500000000003</c:v>
                </c:pt>
                <c:pt idx="4">
                  <c:v>313.99900000000002</c:v>
                </c:pt>
                <c:pt idx="5">
                  <c:v>208.398</c:v>
                </c:pt>
                <c:pt idx="6">
                  <c:v>208.93600000000001</c:v>
                </c:pt>
                <c:pt idx="7">
                  <c:v>256</c:v>
                </c:pt>
                <c:pt idx="8">
                  <c:v>338.97800000000001</c:v>
                </c:pt>
                <c:pt idx="9">
                  <c:v>357.45</c:v>
                </c:pt>
                <c:pt idx="10">
                  <c:v>399.54700000000003</c:v>
                </c:pt>
                <c:pt idx="11">
                  <c:v>385.65800000000002</c:v>
                </c:pt>
                <c:pt idx="12">
                  <c:v>435.47199999999998</c:v>
                </c:pt>
                <c:pt idx="13">
                  <c:v>408.03199999999998</c:v>
                </c:pt>
                <c:pt idx="14">
                  <c:v>531.79899999999998</c:v>
                </c:pt>
                <c:pt idx="15">
                  <c:v>626.17100000000005</c:v>
                </c:pt>
                <c:pt idx="16">
                  <c:v>359.55584900000002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AD-4C3C-BC47-9C42D977E571}"/>
            </c:ext>
          </c:extLst>
        </c:ser>
        <c:ser>
          <c:idx val="4"/>
          <c:order val="4"/>
          <c:tx>
            <c:strRef>
              <c:f>import!$A$20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import!$B$15:$R$15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import!$B$20:$R$20</c:f>
              <c:numCache>
                <c:formatCode>General</c:formatCode>
                <c:ptCount val="17"/>
                <c:pt idx="0">
                  <c:v>140.20400000000001</c:v>
                </c:pt>
                <c:pt idx="1">
                  <c:v>178.73099999999999</c:v>
                </c:pt>
                <c:pt idx="2">
                  <c:v>232.95699999999999</c:v>
                </c:pt>
                <c:pt idx="3">
                  <c:v>249.989</c:v>
                </c:pt>
                <c:pt idx="4">
                  <c:v>178.16399999999999</c:v>
                </c:pt>
                <c:pt idx="5">
                  <c:v>161.93700000000001</c:v>
                </c:pt>
                <c:pt idx="6">
                  <c:v>130.642</c:v>
                </c:pt>
                <c:pt idx="7">
                  <c:v>123.52500000000001</c:v>
                </c:pt>
                <c:pt idx="8">
                  <c:v>272.017</c:v>
                </c:pt>
                <c:pt idx="9">
                  <c:v>444.76400000000001</c:v>
                </c:pt>
                <c:pt idx="10">
                  <c:v>221.172</c:v>
                </c:pt>
                <c:pt idx="11">
                  <c:v>275.05700000000002</c:v>
                </c:pt>
                <c:pt idx="12">
                  <c:v>617.53499999999997</c:v>
                </c:pt>
                <c:pt idx="13">
                  <c:v>754.83199999999999</c:v>
                </c:pt>
                <c:pt idx="14">
                  <c:v>660.74</c:v>
                </c:pt>
                <c:pt idx="15">
                  <c:v>632.57600000000002</c:v>
                </c:pt>
                <c:pt idx="16">
                  <c:v>465.55259799999976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AD-4C3C-BC47-9C42D977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597072"/>
        <c:axId val="360609072"/>
      </c:barChart>
      <c:catAx>
        <c:axId val="3605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09072"/>
        <c:crosses val="autoZero"/>
        <c:auto val="1"/>
        <c:lblAlgn val="ctr"/>
        <c:lblOffset val="100"/>
        <c:noMultiLvlLbl val="0"/>
      </c:catAx>
      <c:valAx>
        <c:axId val="3606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Copper and articles thereof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import!$A$31</c:f>
              <c:strCache>
                <c:ptCount val="1"/>
                <c:pt idx="0">
                  <c:v>Raw Copper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import!$B$30:$R$30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import!$B$31:$R$31</c:f>
              <c:numCache>
                <c:formatCode>General</c:formatCode>
                <c:ptCount val="17"/>
                <c:pt idx="0">
                  <c:v>157.80799999999999</c:v>
                </c:pt>
                <c:pt idx="1">
                  <c:v>340.73</c:v>
                </c:pt>
                <c:pt idx="2">
                  <c:v>67.215000000000003</c:v>
                </c:pt>
                <c:pt idx="3">
                  <c:v>290.69099999999997</c:v>
                </c:pt>
                <c:pt idx="4">
                  <c:v>63.823999999999998</c:v>
                </c:pt>
                <c:pt idx="5">
                  <c:v>147.28800000000001</c:v>
                </c:pt>
                <c:pt idx="6">
                  <c:v>642.77300000000002</c:v>
                </c:pt>
                <c:pt idx="7">
                  <c:v>446.08300000000003</c:v>
                </c:pt>
                <c:pt idx="8">
                  <c:v>408.96</c:v>
                </c:pt>
                <c:pt idx="9">
                  <c:v>1619.6030000000001</c:v>
                </c:pt>
                <c:pt idx="10">
                  <c:v>1634.5229999999999</c:v>
                </c:pt>
                <c:pt idx="11">
                  <c:v>2782.0140000000001</c:v>
                </c:pt>
                <c:pt idx="12">
                  <c:v>3904.8470000000002</c:v>
                </c:pt>
                <c:pt idx="13">
                  <c:v>2933.2559999999999</c:v>
                </c:pt>
                <c:pt idx="14">
                  <c:v>3159.2310000000002</c:v>
                </c:pt>
                <c:pt idx="15">
                  <c:v>2260.2539999999999</c:v>
                </c:pt>
                <c:pt idx="16">
                  <c:v>2271.5594270000001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B-43EE-8D3D-65C5A1C40709}"/>
            </c:ext>
          </c:extLst>
        </c:ser>
        <c:ser>
          <c:idx val="1"/>
          <c:order val="1"/>
          <c:tx>
            <c:strRef>
              <c:f>import!$A$32</c:f>
              <c:strCache>
                <c:ptCount val="1"/>
                <c:pt idx="0">
                  <c:v>Copper waste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import!$B$30:$R$30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import!$B$32:$R$32</c:f>
              <c:numCache>
                <c:formatCode>General</c:formatCode>
                <c:ptCount val="17"/>
                <c:pt idx="0">
                  <c:v>3.7109999999999999</c:v>
                </c:pt>
                <c:pt idx="1">
                  <c:v>0.97599999999999998</c:v>
                </c:pt>
                <c:pt idx="2">
                  <c:v>3.7949999999999999</c:v>
                </c:pt>
                <c:pt idx="3">
                  <c:v>3.3759999999999999</c:v>
                </c:pt>
                <c:pt idx="4">
                  <c:v>0.24099999999999999</c:v>
                </c:pt>
                <c:pt idx="5">
                  <c:v>5.5830000000000002</c:v>
                </c:pt>
                <c:pt idx="6">
                  <c:v>4.3890000000000002</c:v>
                </c:pt>
                <c:pt idx="7">
                  <c:v>0.80800000000000005</c:v>
                </c:pt>
                <c:pt idx="8">
                  <c:v>7.3620000000000001</c:v>
                </c:pt>
                <c:pt idx="9">
                  <c:v>10.661</c:v>
                </c:pt>
                <c:pt idx="10">
                  <c:v>5.1189999999999998</c:v>
                </c:pt>
                <c:pt idx="11">
                  <c:v>0.376</c:v>
                </c:pt>
                <c:pt idx="12">
                  <c:v>7.7240000000000002</c:v>
                </c:pt>
                <c:pt idx="13">
                  <c:v>10.826000000000001</c:v>
                </c:pt>
                <c:pt idx="14">
                  <c:v>54.671999999999997</c:v>
                </c:pt>
                <c:pt idx="15">
                  <c:v>728.471</c:v>
                </c:pt>
                <c:pt idx="16">
                  <c:v>358.09129899999999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B-43EE-8D3D-65C5A1C40709}"/>
            </c:ext>
          </c:extLst>
        </c:ser>
        <c:ser>
          <c:idx val="2"/>
          <c:order val="2"/>
          <c:tx>
            <c:strRef>
              <c:f>import!$A$33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import!$B$30:$R$30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import!$B$33:$R$33</c:f>
              <c:numCache>
                <c:formatCode>General</c:formatCode>
                <c:ptCount val="17"/>
                <c:pt idx="0">
                  <c:v>92.731999999999999</c:v>
                </c:pt>
                <c:pt idx="1">
                  <c:v>74.120999999999995</c:v>
                </c:pt>
                <c:pt idx="2">
                  <c:v>169.42699999999999</c:v>
                </c:pt>
                <c:pt idx="3">
                  <c:v>94.71</c:v>
                </c:pt>
                <c:pt idx="4">
                  <c:v>114.901</c:v>
                </c:pt>
                <c:pt idx="5">
                  <c:v>21.308</c:v>
                </c:pt>
                <c:pt idx="6">
                  <c:v>0.58599999999999997</c:v>
                </c:pt>
                <c:pt idx="7">
                  <c:v>0.40400000000000003</c:v>
                </c:pt>
                <c:pt idx="8">
                  <c:v>11.202999999999999</c:v>
                </c:pt>
                <c:pt idx="9">
                  <c:v>29.626999999999999</c:v>
                </c:pt>
                <c:pt idx="10">
                  <c:v>12.276999999999999</c:v>
                </c:pt>
                <c:pt idx="11">
                  <c:v>16.401</c:v>
                </c:pt>
                <c:pt idx="12">
                  <c:v>1.1459999999999999</c:v>
                </c:pt>
                <c:pt idx="13">
                  <c:v>0.311</c:v>
                </c:pt>
                <c:pt idx="14">
                  <c:v>0.74299999999999999</c:v>
                </c:pt>
                <c:pt idx="15">
                  <c:v>12.206</c:v>
                </c:pt>
                <c:pt idx="16">
                  <c:v>36.737809999999627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B-43EE-8D3D-65C5A1C40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542832"/>
        <c:axId val="360545712"/>
      </c:barChart>
      <c:catAx>
        <c:axId val="3605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45712"/>
        <c:crosses val="autoZero"/>
        <c:auto val="1"/>
        <c:lblAlgn val="ctr"/>
        <c:lblOffset val="100"/>
        <c:noMultiLvlLbl val="0"/>
      </c:catAx>
      <c:valAx>
        <c:axId val="3605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Aluminium and articles thereof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import!$A$47</c:f>
              <c:strCache>
                <c:ptCount val="1"/>
                <c:pt idx="0">
                  <c:v>Raw aluminium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import!$B$46:$R$46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import!$B$47:$R$47</c:f>
              <c:numCache>
                <c:formatCode>General</c:formatCode>
                <c:ptCount val="17"/>
                <c:pt idx="0">
                  <c:v>624.86699999999996</c:v>
                </c:pt>
                <c:pt idx="1">
                  <c:v>215.80699999999999</c:v>
                </c:pt>
                <c:pt idx="2">
                  <c:v>263.11500000000001</c:v>
                </c:pt>
                <c:pt idx="3">
                  <c:v>380.26299999999998</c:v>
                </c:pt>
                <c:pt idx="4">
                  <c:v>237.69</c:v>
                </c:pt>
                <c:pt idx="5">
                  <c:v>143.108</c:v>
                </c:pt>
                <c:pt idx="6">
                  <c:v>22.780999999999999</c:v>
                </c:pt>
                <c:pt idx="7">
                  <c:v>24.021000000000001</c:v>
                </c:pt>
                <c:pt idx="8">
                  <c:v>36.296999999999997</c:v>
                </c:pt>
                <c:pt idx="9">
                  <c:v>145.98099999999999</c:v>
                </c:pt>
                <c:pt idx="10">
                  <c:v>56.37</c:v>
                </c:pt>
                <c:pt idx="11">
                  <c:v>741.18299999999999</c:v>
                </c:pt>
                <c:pt idx="12">
                  <c:v>776.923</c:v>
                </c:pt>
                <c:pt idx="13">
                  <c:v>1329.527</c:v>
                </c:pt>
                <c:pt idx="14">
                  <c:v>2826.777</c:v>
                </c:pt>
                <c:pt idx="15">
                  <c:v>3540.6</c:v>
                </c:pt>
                <c:pt idx="16">
                  <c:v>3027.4439640000001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8-4B20-BCA9-449DE25CC315}"/>
            </c:ext>
          </c:extLst>
        </c:ser>
        <c:ser>
          <c:idx val="1"/>
          <c:order val="1"/>
          <c:tx>
            <c:strRef>
              <c:f>import!$A$48</c:f>
              <c:strCache>
                <c:ptCount val="1"/>
                <c:pt idx="0">
                  <c:v>other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import!$B$46:$R$46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import!$B$48:$R$48</c:f>
              <c:numCache>
                <c:formatCode>General</c:formatCode>
                <c:ptCount val="17"/>
                <c:pt idx="0">
                  <c:v>10.433</c:v>
                </c:pt>
                <c:pt idx="1">
                  <c:v>7.05</c:v>
                </c:pt>
                <c:pt idx="2">
                  <c:v>23.131</c:v>
                </c:pt>
                <c:pt idx="3">
                  <c:v>7.1740000000000004</c:v>
                </c:pt>
                <c:pt idx="4">
                  <c:v>7.306</c:v>
                </c:pt>
                <c:pt idx="5">
                  <c:v>11.885</c:v>
                </c:pt>
                <c:pt idx="6">
                  <c:v>24.835999999999999</c:v>
                </c:pt>
                <c:pt idx="7">
                  <c:v>29.347999999999999</c:v>
                </c:pt>
                <c:pt idx="8">
                  <c:v>34.009</c:v>
                </c:pt>
                <c:pt idx="9">
                  <c:v>21.798999999999999</c:v>
                </c:pt>
                <c:pt idx="10">
                  <c:v>28.864000000000001</c:v>
                </c:pt>
                <c:pt idx="11">
                  <c:v>41.487000000000002</c:v>
                </c:pt>
                <c:pt idx="12">
                  <c:v>34.709000000000003</c:v>
                </c:pt>
                <c:pt idx="13">
                  <c:v>45.360999999999997</c:v>
                </c:pt>
                <c:pt idx="14">
                  <c:v>39.877000000000002</c:v>
                </c:pt>
                <c:pt idx="15">
                  <c:v>39.338999999999999</c:v>
                </c:pt>
                <c:pt idx="16">
                  <c:v>74.313626999999997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8-4B20-BCA9-449DE25C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538512"/>
        <c:axId val="360545232"/>
      </c:barChart>
      <c:catAx>
        <c:axId val="3605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45232"/>
        <c:crosses val="autoZero"/>
        <c:auto val="1"/>
        <c:lblAlgn val="ctr"/>
        <c:lblOffset val="100"/>
        <c:noMultiLvlLbl val="0"/>
      </c:catAx>
      <c:valAx>
        <c:axId val="3605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Wooden 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import!$A$62</c:f>
              <c:strCache>
                <c:ptCount val="1"/>
                <c:pt idx="0">
                  <c:v>Sawn or cut 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import!$B$61:$R$61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import!$B$62:$R$62</c:f>
              <c:numCache>
                <c:formatCode>General</c:formatCode>
                <c:ptCount val="17"/>
                <c:pt idx="0">
                  <c:v>599.34199999999998</c:v>
                </c:pt>
                <c:pt idx="1">
                  <c:v>897.14599999999996</c:v>
                </c:pt>
                <c:pt idx="2">
                  <c:v>1321.3420000000001</c:v>
                </c:pt>
                <c:pt idx="3">
                  <c:v>1283.4970000000001</c:v>
                </c:pt>
                <c:pt idx="4">
                  <c:v>1362.384</c:v>
                </c:pt>
                <c:pt idx="5">
                  <c:v>1557.6980000000001</c:v>
                </c:pt>
                <c:pt idx="6">
                  <c:v>1777.5630000000001</c:v>
                </c:pt>
                <c:pt idx="7">
                  <c:v>2323.556</c:v>
                </c:pt>
                <c:pt idx="8">
                  <c:v>2973.5390000000002</c:v>
                </c:pt>
                <c:pt idx="9">
                  <c:v>3269.098</c:v>
                </c:pt>
                <c:pt idx="10">
                  <c:v>3233.1080000000002</c:v>
                </c:pt>
                <c:pt idx="11">
                  <c:v>2794.7930000000001</c:v>
                </c:pt>
                <c:pt idx="12">
                  <c:v>3043.7339999999999</c:v>
                </c:pt>
                <c:pt idx="13">
                  <c:v>2992.1210000000001</c:v>
                </c:pt>
                <c:pt idx="14">
                  <c:v>2646.7049999999999</c:v>
                </c:pt>
                <c:pt idx="15">
                  <c:v>2602.4679999999998</c:v>
                </c:pt>
                <c:pt idx="16">
                  <c:v>1212.1462630000001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6-4170-8DEC-68EF915DA3E9}"/>
            </c:ext>
          </c:extLst>
        </c:ser>
        <c:ser>
          <c:idx val="1"/>
          <c:order val="1"/>
          <c:tx>
            <c:strRef>
              <c:f>import!$A$63</c:f>
              <c:strCache>
                <c:ptCount val="1"/>
                <c:pt idx="0">
                  <c:v>unprocessed wood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import!$B$61:$R$61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import!$B$63:$R$63</c:f>
              <c:numCache>
                <c:formatCode>General</c:formatCode>
                <c:ptCount val="17"/>
                <c:pt idx="0">
                  <c:v>1736.7539999999999</c:v>
                </c:pt>
                <c:pt idx="1">
                  <c:v>1821.7270000000001</c:v>
                </c:pt>
                <c:pt idx="2">
                  <c:v>2114.5279999999998</c:v>
                </c:pt>
                <c:pt idx="3">
                  <c:v>1562.2380000000001</c:v>
                </c:pt>
                <c:pt idx="4">
                  <c:v>1408.0440000000001</c:v>
                </c:pt>
                <c:pt idx="5">
                  <c:v>1541.7360000000001</c:v>
                </c:pt>
                <c:pt idx="6">
                  <c:v>1281.021</c:v>
                </c:pt>
                <c:pt idx="7">
                  <c:v>1268.451</c:v>
                </c:pt>
                <c:pt idx="8">
                  <c:v>1399.15</c:v>
                </c:pt>
                <c:pt idx="9">
                  <c:v>1296.5609999999999</c:v>
                </c:pt>
                <c:pt idx="10">
                  <c:v>909.07100000000003</c:v>
                </c:pt>
                <c:pt idx="11">
                  <c:v>751.30600000000004</c:v>
                </c:pt>
                <c:pt idx="12">
                  <c:v>827.03499999999997</c:v>
                </c:pt>
                <c:pt idx="13">
                  <c:v>276.66199999999998</c:v>
                </c:pt>
                <c:pt idx="14">
                  <c:v>183.089</c:v>
                </c:pt>
                <c:pt idx="15">
                  <c:v>187.649</c:v>
                </c:pt>
                <c:pt idx="16">
                  <c:v>106.35477299999999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6-4170-8DEC-68EF915DA3E9}"/>
            </c:ext>
          </c:extLst>
        </c:ser>
        <c:ser>
          <c:idx val="2"/>
          <c:order val="2"/>
          <c:tx>
            <c:strRef>
              <c:f>import!$A$64</c:f>
              <c:strCache>
                <c:ptCount val="1"/>
                <c:pt idx="0">
                  <c:v>laminated panels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import!$B$61:$R$61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import!$B$64:$R$64</c:f>
              <c:numCache>
                <c:formatCode>General</c:formatCode>
                <c:ptCount val="17"/>
                <c:pt idx="0">
                  <c:v>5.4729999999999999</c:v>
                </c:pt>
                <c:pt idx="1">
                  <c:v>9.4369999999999994</c:v>
                </c:pt>
                <c:pt idx="2">
                  <c:v>11.253</c:v>
                </c:pt>
                <c:pt idx="3">
                  <c:v>10.895</c:v>
                </c:pt>
                <c:pt idx="4">
                  <c:v>15.353999999999999</c:v>
                </c:pt>
                <c:pt idx="5">
                  <c:v>25.539000000000001</c:v>
                </c:pt>
                <c:pt idx="6">
                  <c:v>18.018999999999998</c:v>
                </c:pt>
                <c:pt idx="7">
                  <c:v>25.07</c:v>
                </c:pt>
                <c:pt idx="8">
                  <c:v>23.693000000000001</c:v>
                </c:pt>
                <c:pt idx="9">
                  <c:v>30.77</c:v>
                </c:pt>
                <c:pt idx="10">
                  <c:v>26.966000000000001</c:v>
                </c:pt>
                <c:pt idx="11">
                  <c:v>38.902999999999999</c:v>
                </c:pt>
                <c:pt idx="12">
                  <c:v>46.859000000000002</c:v>
                </c:pt>
                <c:pt idx="13">
                  <c:v>75.984999999999999</c:v>
                </c:pt>
                <c:pt idx="14">
                  <c:v>133.97499999999999</c:v>
                </c:pt>
                <c:pt idx="15">
                  <c:v>173.583</c:v>
                </c:pt>
                <c:pt idx="16">
                  <c:v>85.411371000000003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06-4170-8DEC-68EF915DA3E9}"/>
            </c:ext>
          </c:extLst>
        </c:ser>
        <c:ser>
          <c:idx val="3"/>
          <c:order val="3"/>
          <c:tx>
            <c:strRef>
              <c:f>import!$A$65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import!$B$61:$R$61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import!$B$65:$R$65</c:f>
              <c:numCache>
                <c:formatCode>General</c:formatCode>
                <c:ptCount val="17"/>
                <c:pt idx="0">
                  <c:v>21.199000000000002</c:v>
                </c:pt>
                <c:pt idx="1">
                  <c:v>29.405000000000001</c:v>
                </c:pt>
                <c:pt idx="2">
                  <c:v>40.774000000000001</c:v>
                </c:pt>
                <c:pt idx="3">
                  <c:v>52.235999999999997</c:v>
                </c:pt>
                <c:pt idx="4">
                  <c:v>41.078000000000003</c:v>
                </c:pt>
                <c:pt idx="5">
                  <c:v>37.363999999999997</c:v>
                </c:pt>
                <c:pt idx="6">
                  <c:v>49.335000000000001</c:v>
                </c:pt>
                <c:pt idx="7">
                  <c:v>63.883000000000003</c:v>
                </c:pt>
                <c:pt idx="8">
                  <c:v>75.48</c:v>
                </c:pt>
                <c:pt idx="9">
                  <c:v>95.665999999999997</c:v>
                </c:pt>
                <c:pt idx="10">
                  <c:v>110.592</c:v>
                </c:pt>
                <c:pt idx="11">
                  <c:v>124.333</c:v>
                </c:pt>
                <c:pt idx="12">
                  <c:v>136.137</c:v>
                </c:pt>
                <c:pt idx="13">
                  <c:v>252.869</c:v>
                </c:pt>
                <c:pt idx="14">
                  <c:v>187.15299999999999</c:v>
                </c:pt>
                <c:pt idx="15">
                  <c:v>201.12</c:v>
                </c:pt>
                <c:pt idx="16" formatCode="#,##0">
                  <c:v>101.41099200000008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06-4170-8DEC-68EF915D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526176"/>
        <c:axId val="1896528576"/>
      </c:barChart>
      <c:catAx>
        <c:axId val="18965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28576"/>
        <c:crosses val="autoZero"/>
        <c:auto val="1"/>
        <c:lblAlgn val="ctr"/>
        <c:lblOffset val="100"/>
        <c:noMultiLvlLbl val="0"/>
      </c:catAx>
      <c:valAx>
        <c:axId val="18965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19</xdr:col>
      <xdr:colOff>0</xdr:colOff>
      <xdr:row>37</xdr:row>
      <xdr:rowOff>29936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D6A15-8CCF-4125-B856-83EE3C979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313771</xdr:colOff>
      <xdr:row>0</xdr:row>
      <xdr:rowOff>0</xdr:rowOff>
    </xdr:from>
    <xdr:to>
      <xdr:col>32</xdr:col>
      <xdr:colOff>119529</xdr:colOff>
      <xdr:row>16</xdr:row>
      <xdr:rowOff>104588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63B3F-169F-2ED1-34FF-CB25EEB90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321242</xdr:colOff>
      <xdr:row>17</xdr:row>
      <xdr:rowOff>36606</xdr:rowOff>
    </xdr:from>
    <xdr:to>
      <xdr:col>32</xdr:col>
      <xdr:colOff>156882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A0A1E-3CF8-7674-F683-D6838D8FF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306301</xdr:colOff>
      <xdr:row>31</xdr:row>
      <xdr:rowOff>59017</xdr:rowOff>
    </xdr:from>
    <xdr:to>
      <xdr:col>32</xdr:col>
      <xdr:colOff>239058</xdr:colOff>
      <xdr:row>46</xdr:row>
      <xdr:rowOff>746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4B10A1-98B9-5C13-526A-218E30CA7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219074</xdr:colOff>
      <xdr:row>0</xdr:row>
      <xdr:rowOff>76200</xdr:rowOff>
    </xdr:from>
    <xdr:to>
      <xdr:col>27</xdr:col>
      <xdr:colOff>139699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C2C6-2F4F-DFD4-0C29-60667ACBF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257174</xdr:colOff>
      <xdr:row>12</xdr:row>
      <xdr:rowOff>12700</xdr:rowOff>
    </xdr:from>
    <xdr:to>
      <xdr:col>27</xdr:col>
      <xdr:colOff>196849</xdr:colOff>
      <xdr:row>26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F394F-4849-8806-5104-B250F0C82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282574</xdr:colOff>
      <xdr:row>27</xdr:row>
      <xdr:rowOff>69850</xdr:rowOff>
    </xdr:from>
    <xdr:to>
      <xdr:col>27</xdr:col>
      <xdr:colOff>196849</xdr:colOff>
      <xdr:row>42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982BDD-8210-3B7F-DCFE-B7BCA841E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314324</xdr:colOff>
      <xdr:row>43</xdr:row>
      <xdr:rowOff>6350</xdr:rowOff>
    </xdr:from>
    <xdr:to>
      <xdr:col>27</xdr:col>
      <xdr:colOff>215899</xdr:colOff>
      <xdr:row>57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8E96A5-57DF-6B90-3D35-0029E6E7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250824</xdr:colOff>
      <xdr:row>59</xdr:row>
      <xdr:rowOff>6350</xdr:rowOff>
    </xdr:from>
    <xdr:to>
      <xdr:col>27</xdr:col>
      <xdr:colOff>158749</xdr:colOff>
      <xdr:row>73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9FFB36-4912-DDAA-A3DF-AD6E28188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ssia%20Caruso\Rhodium%20Group%20Dropbox\Alessia%20Caruso\Russia-China%20data\economic%20data\general%20trade.xlsx" TargetMode="External"/><Relationship Id="rId1" Type="http://schemas.openxmlformats.org/officeDocument/2006/relationships/externalLinkPath" Target="/Users/Alessia%20Caruso/Rhodium%20Group%20Dropbox/Alessia%20Caruso/Russia-China%20data/economic%20data/general%20tr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2009</v>
          </cell>
          <cell r="D2">
            <v>2010</v>
          </cell>
          <cell r="E2">
            <v>2011</v>
          </cell>
          <cell r="F2">
            <v>2012</v>
          </cell>
          <cell r="G2">
            <v>2013</v>
          </cell>
          <cell r="H2">
            <v>2014</v>
          </cell>
          <cell r="I2">
            <v>2015</v>
          </cell>
          <cell r="J2">
            <v>2016</v>
          </cell>
          <cell r="K2">
            <v>2017</v>
          </cell>
          <cell r="L2">
            <v>2018</v>
          </cell>
          <cell r="M2">
            <v>2019</v>
          </cell>
          <cell r="N2">
            <v>2020</v>
          </cell>
          <cell r="O2">
            <v>2021</v>
          </cell>
          <cell r="P2">
            <v>2022</v>
          </cell>
          <cell r="Q2">
            <v>2023</v>
          </cell>
          <cell r="R2">
            <v>2024</v>
          </cell>
          <cell r="S2">
            <v>2025</v>
          </cell>
        </row>
        <row r="3">
          <cell r="B3" t="str">
            <v>Machinery &amp; mechanical appliances</v>
          </cell>
          <cell r="C3">
            <v>2.5656889999999999</v>
          </cell>
          <cell r="D3">
            <v>4.8914169999999997</v>
          </cell>
          <cell r="E3">
            <v>7.2319690000000003</v>
          </cell>
          <cell r="F3">
            <v>8.5061739999999997</v>
          </cell>
          <cell r="G3">
            <v>8.0346779999999995</v>
          </cell>
          <cell r="H3">
            <v>7.8890339999999997</v>
          </cell>
          <cell r="I3">
            <v>5.2351029999999996</v>
          </cell>
          <cell r="J3">
            <v>7.7699759999999998</v>
          </cell>
          <cell r="K3">
            <v>8.695373</v>
          </cell>
          <cell r="L3">
            <v>8.9126650000000005</v>
          </cell>
          <cell r="M3">
            <v>9.3062710000000006</v>
          </cell>
          <cell r="N3">
            <v>10.183209</v>
          </cell>
          <cell r="O3">
            <v>14.703875999999999</v>
          </cell>
          <cell r="P3">
            <v>16.880396000000001</v>
          </cell>
          <cell r="Q3">
            <v>25.257445000000001</v>
          </cell>
          <cell r="R3">
            <v>27.320032000000001</v>
          </cell>
          <cell r="S3">
            <v>12.827931188000001</v>
          </cell>
        </row>
        <row r="4">
          <cell r="B4" t="str">
            <v>Vehicles</v>
          </cell>
          <cell r="C4">
            <v>0.37429600000000002</v>
          </cell>
          <cell r="D4">
            <v>0.96940099999999996</v>
          </cell>
          <cell r="E4">
            <v>2.1237599999999999</v>
          </cell>
          <cell r="F4">
            <v>2.8464119999999999</v>
          </cell>
          <cell r="G4">
            <v>2.6435110000000002</v>
          </cell>
          <cell r="H4">
            <v>2.361065</v>
          </cell>
          <cell r="I4">
            <v>1.134152</v>
          </cell>
          <cell r="J4">
            <v>1.2578860000000001</v>
          </cell>
          <cell r="K4">
            <v>1.6471579999999999</v>
          </cell>
          <cell r="L4">
            <v>1.763342</v>
          </cell>
          <cell r="M4">
            <v>2.1574230000000001</v>
          </cell>
          <cell r="N4">
            <v>2.123472</v>
          </cell>
          <cell r="O4">
            <v>4.2825439999999997</v>
          </cell>
          <cell r="P4">
            <v>6.2962660000000001</v>
          </cell>
          <cell r="Q4">
            <v>22.510086000000001</v>
          </cell>
          <cell r="R4">
            <v>25.486394000000001</v>
          </cell>
          <cell r="S4">
            <v>5.0363789189999997</v>
          </cell>
        </row>
        <row r="5">
          <cell r="B5" t="str">
            <v>Electrical machinery &amp; equipment</v>
          </cell>
          <cell r="C5">
            <v>2.5440200000000002</v>
          </cell>
          <cell r="D5">
            <v>4.4369810000000003</v>
          </cell>
          <cell r="E5">
            <v>5.3299190000000003</v>
          </cell>
          <cell r="F5">
            <v>5.9417549999999997</v>
          </cell>
          <cell r="G5">
            <v>6.818263</v>
          </cell>
          <cell r="H5">
            <v>7.8938139999999999</v>
          </cell>
          <cell r="I5">
            <v>5.1362769999999998</v>
          </cell>
          <cell r="J5">
            <v>5.4516270000000002</v>
          </cell>
          <cell r="K5">
            <v>7.4419630000000003</v>
          </cell>
          <cell r="L5">
            <v>9.3338160000000006</v>
          </cell>
          <cell r="M5">
            <v>9.4728619999999992</v>
          </cell>
          <cell r="N5">
            <v>10.703761999999999</v>
          </cell>
          <cell r="O5">
            <v>14.094442000000001</v>
          </cell>
          <cell r="P5">
            <v>13.331189</v>
          </cell>
          <cell r="Q5">
            <v>17.096862999999999</v>
          </cell>
          <cell r="R5">
            <v>15.964772999999999</v>
          </cell>
          <cell r="S5">
            <v>6.6351478940000002</v>
          </cell>
        </row>
        <row r="6">
          <cell r="B6" t="str">
            <v xml:space="preserve">Other </v>
          </cell>
          <cell r="C6">
            <v>12.029766</v>
          </cell>
          <cell r="D6">
            <v>19.314274999999999</v>
          </cell>
          <cell r="E6">
            <v>24.217369999999999</v>
          </cell>
          <cell r="F6">
            <v>26.76221</v>
          </cell>
          <cell r="G6">
            <v>32.094720000000002</v>
          </cell>
          <cell r="H6">
            <v>35.533031000000001</v>
          </cell>
          <cell r="I6">
            <v>23.304373999999999</v>
          </cell>
          <cell r="J6">
            <v>23.02657</v>
          </cell>
          <cell r="K6">
            <v>25.365289000000001</v>
          </cell>
          <cell r="L6">
            <v>27.995380000000001</v>
          </cell>
          <cell r="M6">
            <v>28.811931000000001</v>
          </cell>
          <cell r="N6">
            <v>27.493949000000001</v>
          </cell>
          <cell r="O6">
            <v>34.469192999999997</v>
          </cell>
          <cell r="P6">
            <v>39.614798</v>
          </cell>
          <cell r="Q6">
            <v>46.192822</v>
          </cell>
          <cell r="R6">
            <v>46.731873</v>
          </cell>
          <cell r="S6">
            <v>22.660952748</v>
          </cell>
        </row>
        <row r="7">
          <cell r="B7" t="str">
            <v xml:space="preserve">Mineral fuels &amp; oil </v>
          </cell>
          <cell r="C7">
            <v>-9.3862410000000001</v>
          </cell>
          <cell r="D7">
            <v>-12.848398</v>
          </cell>
          <cell r="E7">
            <v>-22.922650999999998</v>
          </cell>
          <cell r="F7">
            <v>-29.522428000000001</v>
          </cell>
          <cell r="G7">
            <v>-26.880078999999999</v>
          </cell>
          <cell r="H7">
            <v>-29.719175</v>
          </cell>
          <cell r="I7">
            <v>-20.222797</v>
          </cell>
          <cell r="J7">
            <v>-18.914638</v>
          </cell>
          <cell r="K7">
            <v>-27.282395000000001</v>
          </cell>
          <cell r="L7">
            <v>-42.112071999999998</v>
          </cell>
          <cell r="M7">
            <v>-42.755153</v>
          </cell>
          <cell r="N7">
            <v>-33.224575999999999</v>
          </cell>
          <cell r="O7">
            <v>-52.377136999999998</v>
          </cell>
          <cell r="P7">
            <v>-85.378138000000007</v>
          </cell>
          <cell r="Q7">
            <v>-94.035767000000007</v>
          </cell>
          <cell r="R7">
            <v>-94.823796999999999</v>
          </cell>
          <cell r="S7">
            <v>-38.966716980000001</v>
          </cell>
        </row>
        <row r="8">
          <cell r="B8" t="str">
            <v>Raw metals</v>
          </cell>
          <cell r="C8">
            <v>-1.0593429999999999</v>
          </cell>
          <cell r="D8">
            <v>-1.2142550000000001</v>
          </cell>
          <cell r="E8">
            <v>-3.3482180000000001</v>
          </cell>
          <cell r="F8">
            <v>-2.4749270000000001</v>
          </cell>
          <cell r="G8">
            <v>-2.1021580000000002</v>
          </cell>
          <cell r="H8">
            <v>-1.205244</v>
          </cell>
          <cell r="I8">
            <v>-0.90623399999999998</v>
          </cell>
          <cell r="J8">
            <v>-0.88188</v>
          </cell>
          <cell r="K8">
            <v>-1.2558530000000001</v>
          </cell>
          <cell r="L8">
            <v>-1.542583</v>
          </cell>
          <cell r="M8">
            <v>-2.233209</v>
          </cell>
          <cell r="N8">
            <v>-3.5254249999999998</v>
          </cell>
          <cell r="O8">
            <v>-4.2631459999999999</v>
          </cell>
          <cell r="P8">
            <v>-3.6403159999999999</v>
          </cell>
          <cell r="Q8">
            <v>-4.4055949999999999</v>
          </cell>
          <cell r="R8">
            <v>-5.4670779999999999</v>
          </cell>
          <cell r="S8">
            <v>-3.6653870140000002</v>
          </cell>
        </row>
        <row r="9">
          <cell r="B9" t="str">
            <v>Copper &amp; articles thereof</v>
          </cell>
          <cell r="C9">
            <v>-0.254251</v>
          </cell>
          <cell r="D9">
            <v>-0.415827</v>
          </cell>
          <cell r="E9">
            <v>-0.24043700000000001</v>
          </cell>
          <cell r="F9">
            <v>-0.38877699999999998</v>
          </cell>
          <cell r="G9">
            <v>-0.17896599999999999</v>
          </cell>
          <cell r="H9">
            <v>-0.174179</v>
          </cell>
          <cell r="I9">
            <v>-0.64774799999999999</v>
          </cell>
          <cell r="J9">
            <v>-0.447295</v>
          </cell>
          <cell r="K9">
            <v>-0.42752499999999999</v>
          </cell>
          <cell r="L9">
            <v>-1.659891</v>
          </cell>
          <cell r="M9">
            <v>-1.6519189999999999</v>
          </cell>
          <cell r="N9">
            <v>-2.798791</v>
          </cell>
          <cell r="O9">
            <v>-3.9137170000000001</v>
          </cell>
          <cell r="P9">
            <v>-2.9443929999999998</v>
          </cell>
          <cell r="Q9">
            <v>-3.2146460000000001</v>
          </cell>
          <cell r="R9">
            <v>-3.000931</v>
          </cell>
          <cell r="S9">
            <v>-2.6663885359999999</v>
          </cell>
        </row>
        <row r="10">
          <cell r="B10" t="str">
            <v>Aluminium &amp; articles thereof</v>
          </cell>
          <cell r="C10">
            <v>-0.63529999999999998</v>
          </cell>
          <cell r="D10">
            <v>-0.222857</v>
          </cell>
          <cell r="E10">
            <v>-0.286246</v>
          </cell>
          <cell r="F10">
            <v>-0.38743699999999998</v>
          </cell>
          <cell r="G10">
            <v>-0.24499599999999999</v>
          </cell>
          <cell r="H10">
            <v>-0.15499299999999999</v>
          </cell>
          <cell r="I10">
            <v>-4.7617E-2</v>
          </cell>
          <cell r="J10">
            <v>-5.3369E-2</v>
          </cell>
          <cell r="K10">
            <v>-7.0305999999999993E-2</v>
          </cell>
          <cell r="L10">
            <v>-0.16778000000000001</v>
          </cell>
          <cell r="M10">
            <v>-8.5234000000000004E-2</v>
          </cell>
          <cell r="N10">
            <v>-0.78266999999999998</v>
          </cell>
          <cell r="O10">
            <v>-0.81163200000000002</v>
          </cell>
          <cell r="P10">
            <v>-1.3748880000000001</v>
          </cell>
          <cell r="Q10">
            <v>-2.866654</v>
          </cell>
          <cell r="R10">
            <v>-3.579939</v>
          </cell>
          <cell r="S10">
            <v>-3.1017575910000001</v>
          </cell>
        </row>
        <row r="11">
          <cell r="B11" t="str">
            <v>Wood &amp; articles of wood; charcoal</v>
          </cell>
          <cell r="C11">
            <v>-2.3627669999999998</v>
          </cell>
          <cell r="D11">
            <v>-2.757714</v>
          </cell>
          <cell r="E11">
            <v>-3.4878979999999999</v>
          </cell>
          <cell r="F11">
            <v>-2.9088660000000002</v>
          </cell>
          <cell r="G11">
            <v>-2.8268599999999999</v>
          </cell>
          <cell r="H11">
            <v>-3.162337</v>
          </cell>
          <cell r="I11">
            <v>-3.1259399999999999</v>
          </cell>
          <cell r="J11">
            <v>-3.6809609999999999</v>
          </cell>
          <cell r="K11">
            <v>-4.4718619999999998</v>
          </cell>
          <cell r="L11">
            <v>-4.6920950000000001</v>
          </cell>
          <cell r="M11">
            <v>-4.2797369999999999</v>
          </cell>
          <cell r="N11">
            <v>-3.7093349999999998</v>
          </cell>
          <cell r="O11">
            <v>-4.0537640000000001</v>
          </cell>
          <cell r="P11">
            <v>-3.5976360000000001</v>
          </cell>
          <cell r="Q11">
            <v>-3.150922</v>
          </cell>
          <cell r="R11">
            <v>-3.1648209999999999</v>
          </cell>
          <cell r="S11">
            <v>-1.5053233989999999</v>
          </cell>
        </row>
        <row r="12">
          <cell r="B12" t="str">
            <v>other</v>
          </cell>
          <cell r="C12">
            <v>-7.5850499999999998</v>
          </cell>
          <cell r="D12">
            <v>-8.4549430000000001</v>
          </cell>
          <cell r="E12">
            <v>-10.07715</v>
          </cell>
          <cell r="F12">
            <v>-8.4558440000000008</v>
          </cell>
          <cell r="G12">
            <v>-7.4347690000000002</v>
          </cell>
          <cell r="H12">
            <v>-7.1775770000000003</v>
          </cell>
          <cell r="I12">
            <v>-8.2662759999999995</v>
          </cell>
          <cell r="J12">
            <v>-8.1529969999999992</v>
          </cell>
          <cell r="K12">
            <v>-7.8439800000000002</v>
          </cell>
          <cell r="L12">
            <v>-8.7126450000000002</v>
          </cell>
          <cell r="M12">
            <v>-10.18538</v>
          </cell>
          <cell r="N12">
            <v>-13.073869999999999</v>
          </cell>
          <cell r="O12">
            <v>-12.722948000000001</v>
          </cell>
          <cell r="P12">
            <v>-17.2136</v>
          </cell>
          <cell r="Q12">
            <v>-20.811150999999999</v>
          </cell>
          <cell r="R12">
            <v>-19.034077</v>
          </cell>
          <cell r="S12">
            <v>-9.4226584219999996</v>
          </cell>
        </row>
        <row r="13">
          <cell r="B13" t="str">
            <v>trade balance</v>
          </cell>
          <cell r="C13">
            <v>-3.7691810000000032</v>
          </cell>
          <cell r="D13">
            <v>3.6980800000000009</v>
          </cell>
          <cell r="E13">
            <v>-1.4595819999999975</v>
          </cell>
          <cell r="F13">
            <v>-8.1728000000005352E-2</v>
          </cell>
          <cell r="G13">
            <v>9.9233440000000002</v>
          </cell>
          <cell r="H13">
            <v>12.083438999999998</v>
          </cell>
          <cell r="I13">
            <v>1.5932940000000002</v>
          </cell>
          <cell r="J13">
            <v>5.3749189999999984</v>
          </cell>
          <cell r="K13">
            <v>1.797861999999995</v>
          </cell>
          <cell r="L13">
            <v>-10.881863000000003</v>
          </cell>
          <cell r="M13">
            <v>-11.442145000000004</v>
          </cell>
          <cell r="N13">
            <v>-6.6102750000000086</v>
          </cell>
          <cell r="O13">
            <v>-10.592289000000008</v>
          </cell>
          <cell r="P13">
            <v>-38.026322000000008</v>
          </cell>
          <cell r="Q13">
            <v>-17.42751899999999</v>
          </cell>
          <cell r="R13">
            <v>-13.567570999999987</v>
          </cell>
          <cell r="S13">
            <v>-12.167821193000002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zoomScale="85" workbookViewId="0">
      <selection activeCell="A40" sqref="A40"/>
    </sheetView>
  </sheetViews>
  <sheetFormatPr defaultRowHeight="15" x14ac:dyDescent="0.25"/>
  <sheetData>
    <row r="1" spans="1:19" x14ac:dyDescent="0.25">
      <c r="A1" s="1" t="s">
        <v>0</v>
      </c>
      <c r="B1" s="2" t="s">
        <v>1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  <c r="N1" s="2">
        <v>2020</v>
      </c>
      <c r="O1" s="2">
        <v>2021</v>
      </c>
      <c r="P1" s="2">
        <v>2022</v>
      </c>
      <c r="Q1" s="2">
        <v>2023</v>
      </c>
      <c r="R1" s="2">
        <v>2024</v>
      </c>
      <c r="S1" s="2">
        <v>2025</v>
      </c>
    </row>
    <row r="2" spans="1:19" x14ac:dyDescent="0.25">
      <c r="A2" s="1" t="s">
        <v>2</v>
      </c>
      <c r="B2" s="1" t="s">
        <v>3</v>
      </c>
      <c r="C2" s="3">
        <v>2.5656889999999999</v>
      </c>
      <c r="D2" s="3">
        <v>4.8914169999999997</v>
      </c>
      <c r="E2" s="3">
        <v>7.2319690000000003</v>
      </c>
      <c r="F2" s="3">
        <v>8.5061739999999997</v>
      </c>
      <c r="G2" s="3">
        <v>8.0346779999999995</v>
      </c>
      <c r="H2" s="3">
        <v>7.8890339999999997</v>
      </c>
      <c r="I2" s="3">
        <v>5.2351029999999996</v>
      </c>
      <c r="J2" s="3">
        <v>7.7699759999999998</v>
      </c>
      <c r="K2" s="3">
        <v>8.695373</v>
      </c>
      <c r="L2" s="3">
        <v>8.9126650000000005</v>
      </c>
      <c r="M2" s="3">
        <v>9.3062710000000006</v>
      </c>
      <c r="N2" s="3">
        <v>10.183209</v>
      </c>
      <c r="O2" s="3">
        <v>14.703875999999999</v>
      </c>
      <c r="P2" s="3">
        <v>16.880396000000001</v>
      </c>
      <c r="Q2" s="3">
        <v>25.257445000000001</v>
      </c>
      <c r="R2" s="3">
        <v>27.320032000000001</v>
      </c>
      <c r="S2" s="4">
        <v>12.827931188000001</v>
      </c>
    </row>
    <row r="3" spans="1:19" x14ac:dyDescent="0.25">
      <c r="A3" s="1" t="s">
        <v>2</v>
      </c>
      <c r="B3" s="1" t="s">
        <v>4</v>
      </c>
      <c r="C3" s="3">
        <v>0.37429600000000002</v>
      </c>
      <c r="D3" s="3">
        <v>0.96940099999999996</v>
      </c>
      <c r="E3" s="3">
        <v>2.1237599999999999</v>
      </c>
      <c r="F3" s="3">
        <v>2.8464119999999999</v>
      </c>
      <c r="G3" s="3">
        <v>2.6435110000000002</v>
      </c>
      <c r="H3" s="3">
        <v>2.361065</v>
      </c>
      <c r="I3" s="3">
        <v>1.134152</v>
      </c>
      <c r="J3" s="3">
        <v>1.2578860000000001</v>
      </c>
      <c r="K3" s="3">
        <v>1.6471579999999999</v>
      </c>
      <c r="L3" s="3">
        <v>1.763342</v>
      </c>
      <c r="M3" s="3">
        <v>2.1574230000000001</v>
      </c>
      <c r="N3" s="3">
        <v>2.123472</v>
      </c>
      <c r="O3" s="3">
        <v>4.2825439999999997</v>
      </c>
      <c r="P3" s="3">
        <v>6.2962660000000001</v>
      </c>
      <c r="Q3" s="3">
        <v>22.510086000000001</v>
      </c>
      <c r="R3" s="3">
        <v>25.486394000000001</v>
      </c>
      <c r="S3" s="4">
        <v>5.0363789189999997</v>
      </c>
    </row>
    <row r="4" spans="1:19" x14ac:dyDescent="0.25">
      <c r="A4" s="1" t="s">
        <v>2</v>
      </c>
      <c r="B4" s="1" t="s">
        <v>5</v>
      </c>
      <c r="C4" s="3">
        <v>2.5440200000000002</v>
      </c>
      <c r="D4" s="3">
        <v>4.4369810000000003</v>
      </c>
      <c r="E4" s="3">
        <v>5.3299190000000003</v>
      </c>
      <c r="F4" s="3">
        <v>5.9417549999999997</v>
      </c>
      <c r="G4" s="3">
        <v>6.818263</v>
      </c>
      <c r="H4" s="3">
        <v>7.8938139999999999</v>
      </c>
      <c r="I4" s="3">
        <v>5.1362769999999998</v>
      </c>
      <c r="J4" s="3">
        <v>5.4516270000000002</v>
      </c>
      <c r="K4" s="3">
        <v>7.4419630000000003</v>
      </c>
      <c r="L4" s="3">
        <v>9.3338160000000006</v>
      </c>
      <c r="M4" s="3">
        <v>9.4728619999999992</v>
      </c>
      <c r="N4" s="3">
        <v>10.703761999999999</v>
      </c>
      <c r="O4" s="3">
        <v>14.094442000000001</v>
      </c>
      <c r="P4" s="3">
        <v>13.331189</v>
      </c>
      <c r="Q4" s="3">
        <v>17.096862999999999</v>
      </c>
      <c r="R4" s="3">
        <v>15.964772999999999</v>
      </c>
      <c r="S4" s="4">
        <v>6.6351478940000002</v>
      </c>
    </row>
    <row r="5" spans="1:19" x14ac:dyDescent="0.25">
      <c r="A5" s="1" t="s">
        <v>2</v>
      </c>
      <c r="B5" s="5" t="s">
        <v>31</v>
      </c>
      <c r="C5" s="3">
        <v>12.029766</v>
      </c>
      <c r="D5" s="3">
        <v>19.314274999999999</v>
      </c>
      <c r="E5" s="3">
        <v>24.217369999999999</v>
      </c>
      <c r="F5" s="3">
        <v>26.76221</v>
      </c>
      <c r="G5" s="3">
        <v>32.094720000000002</v>
      </c>
      <c r="H5" s="3">
        <v>35.533031000000001</v>
      </c>
      <c r="I5" s="3">
        <v>23.304373999999999</v>
      </c>
      <c r="J5" s="3">
        <v>23.02657</v>
      </c>
      <c r="K5" s="3">
        <v>25.365289000000001</v>
      </c>
      <c r="L5" s="3">
        <v>27.995380000000001</v>
      </c>
      <c r="M5" s="3">
        <v>28.811931000000001</v>
      </c>
      <c r="N5" s="3">
        <v>27.493949000000001</v>
      </c>
      <c r="O5" s="3">
        <v>34.469192999999997</v>
      </c>
      <c r="P5" s="3">
        <v>39.614798</v>
      </c>
      <c r="Q5" s="3">
        <v>46.192822</v>
      </c>
      <c r="R5" s="3">
        <v>46.731873</v>
      </c>
      <c r="S5" s="4">
        <v>22.660952748</v>
      </c>
    </row>
    <row r="6" spans="1:19" x14ac:dyDescent="0.25">
      <c r="A6" s="1" t="s">
        <v>7</v>
      </c>
      <c r="B6" s="1" t="s">
        <v>8</v>
      </c>
      <c r="C6" s="3">
        <v>-9.3862410000000001</v>
      </c>
      <c r="D6" s="3">
        <v>-12.848398</v>
      </c>
      <c r="E6" s="3">
        <v>-22.922650999999998</v>
      </c>
      <c r="F6" s="3">
        <v>-29.522428000000001</v>
      </c>
      <c r="G6" s="3">
        <v>-26.880078999999999</v>
      </c>
      <c r="H6" s="3">
        <v>-29.719175</v>
      </c>
      <c r="I6" s="3">
        <v>-20.222797</v>
      </c>
      <c r="J6" s="3">
        <v>-18.914638</v>
      </c>
      <c r="K6" s="3">
        <v>-27.282395000000001</v>
      </c>
      <c r="L6" s="3">
        <v>-42.112071999999998</v>
      </c>
      <c r="M6" s="3">
        <v>-42.755153</v>
      </c>
      <c r="N6" s="3">
        <v>-33.224575999999999</v>
      </c>
      <c r="O6" s="3">
        <v>-52.377136999999998</v>
      </c>
      <c r="P6" s="3">
        <v>-85.378138000000007</v>
      </c>
      <c r="Q6" s="3">
        <v>-94.035767000000007</v>
      </c>
      <c r="R6" s="3">
        <v>-94.823796999999999</v>
      </c>
      <c r="S6" s="4">
        <v>-38.966716980000001</v>
      </c>
    </row>
    <row r="7" spans="1:19" x14ac:dyDescent="0.25">
      <c r="A7" s="1" t="s">
        <v>7</v>
      </c>
      <c r="B7" s="1" t="s">
        <v>9</v>
      </c>
      <c r="C7" s="3">
        <v>-1.0593429999999999</v>
      </c>
      <c r="D7" s="3">
        <v>-1.2142550000000001</v>
      </c>
      <c r="E7" s="3">
        <v>-3.3482180000000001</v>
      </c>
      <c r="F7" s="3">
        <v>-2.4749270000000001</v>
      </c>
      <c r="G7" s="3">
        <v>-2.1021580000000002</v>
      </c>
      <c r="H7" s="3">
        <v>-1.205244</v>
      </c>
      <c r="I7" s="3">
        <v>-0.90623399999999998</v>
      </c>
      <c r="J7" s="3">
        <v>-0.88188</v>
      </c>
      <c r="K7" s="3">
        <v>-1.2558530000000001</v>
      </c>
      <c r="L7" s="3">
        <v>-1.542583</v>
      </c>
      <c r="M7" s="3">
        <v>-2.233209</v>
      </c>
      <c r="N7" s="3">
        <v>-3.5254249999999998</v>
      </c>
      <c r="O7" s="3">
        <v>-4.2631459999999999</v>
      </c>
      <c r="P7" s="3">
        <v>-3.6403159999999999</v>
      </c>
      <c r="Q7" s="3">
        <v>-4.4055949999999999</v>
      </c>
      <c r="R7" s="3">
        <v>-5.4670779999999999</v>
      </c>
      <c r="S7" s="4">
        <v>-3.6653870140000002</v>
      </c>
    </row>
    <row r="8" spans="1:19" x14ac:dyDescent="0.25">
      <c r="A8" s="1" t="s">
        <v>7</v>
      </c>
      <c r="B8" s="1" t="s">
        <v>10</v>
      </c>
      <c r="C8" s="3">
        <v>-0.254251</v>
      </c>
      <c r="D8" s="3">
        <v>-0.415827</v>
      </c>
      <c r="E8" s="3">
        <v>-0.24043700000000001</v>
      </c>
      <c r="F8" s="3">
        <v>-0.38877699999999998</v>
      </c>
      <c r="G8" s="3">
        <v>-0.17896599999999999</v>
      </c>
      <c r="H8" s="3">
        <v>-0.174179</v>
      </c>
      <c r="I8" s="3">
        <v>-0.64774799999999999</v>
      </c>
      <c r="J8" s="3">
        <v>-0.447295</v>
      </c>
      <c r="K8" s="3">
        <v>-0.42752499999999999</v>
      </c>
      <c r="L8" s="3">
        <v>-1.659891</v>
      </c>
      <c r="M8" s="3">
        <v>-1.6519189999999999</v>
      </c>
      <c r="N8" s="3">
        <v>-2.798791</v>
      </c>
      <c r="O8" s="3">
        <v>-3.9137170000000001</v>
      </c>
      <c r="P8" s="3">
        <v>-2.9443929999999998</v>
      </c>
      <c r="Q8" s="3">
        <v>-3.2146460000000001</v>
      </c>
      <c r="R8" s="3">
        <v>-3.000931</v>
      </c>
      <c r="S8" s="4">
        <v>-2.6663885359999999</v>
      </c>
    </row>
    <row r="9" spans="1:19" x14ac:dyDescent="0.25">
      <c r="A9" s="1" t="s">
        <v>7</v>
      </c>
      <c r="B9" s="1" t="s">
        <v>11</v>
      </c>
      <c r="C9" s="3">
        <v>-0.63529999999999998</v>
      </c>
      <c r="D9" s="3">
        <v>-0.222857</v>
      </c>
      <c r="E9" s="3">
        <v>-0.286246</v>
      </c>
      <c r="F9" s="3">
        <v>-0.38743699999999998</v>
      </c>
      <c r="G9" s="3">
        <v>-0.24499599999999999</v>
      </c>
      <c r="H9" s="3">
        <v>-0.15499299999999999</v>
      </c>
      <c r="I9" s="3">
        <v>-4.7617E-2</v>
      </c>
      <c r="J9" s="3">
        <v>-5.3369E-2</v>
      </c>
      <c r="K9" s="3">
        <v>-7.0305999999999993E-2</v>
      </c>
      <c r="L9" s="3">
        <v>-0.16778000000000001</v>
      </c>
      <c r="M9" s="3">
        <v>-8.5234000000000004E-2</v>
      </c>
      <c r="N9" s="3">
        <v>-0.78266999999999998</v>
      </c>
      <c r="O9" s="3">
        <v>-0.81163200000000002</v>
      </c>
      <c r="P9" s="3">
        <v>-1.3748880000000001</v>
      </c>
      <c r="Q9" s="3">
        <v>-2.866654</v>
      </c>
      <c r="R9" s="3">
        <v>-3.579939</v>
      </c>
      <c r="S9" s="4">
        <v>-3.1017575910000001</v>
      </c>
    </row>
    <row r="10" spans="1:19" x14ac:dyDescent="0.25">
      <c r="A10" s="1" t="s">
        <v>7</v>
      </c>
      <c r="B10" s="1" t="s">
        <v>12</v>
      </c>
      <c r="C10" s="3">
        <v>-2.3627669999999998</v>
      </c>
      <c r="D10" s="3">
        <v>-2.757714</v>
      </c>
      <c r="E10" s="3">
        <v>-3.4878979999999999</v>
      </c>
      <c r="F10" s="3">
        <v>-2.9088660000000002</v>
      </c>
      <c r="G10" s="3">
        <v>-2.8268599999999999</v>
      </c>
      <c r="H10" s="3">
        <v>-3.162337</v>
      </c>
      <c r="I10" s="3">
        <v>-3.1259399999999999</v>
      </c>
      <c r="J10" s="3">
        <v>-3.6809609999999999</v>
      </c>
      <c r="K10" s="3">
        <v>-4.4718619999999998</v>
      </c>
      <c r="L10" s="3">
        <v>-4.6920950000000001</v>
      </c>
      <c r="M10" s="3">
        <v>-4.2797369999999999</v>
      </c>
      <c r="N10" s="3">
        <v>-3.7093349999999998</v>
      </c>
      <c r="O10" s="3">
        <v>-4.0537640000000001</v>
      </c>
      <c r="P10" s="3">
        <v>-3.5976360000000001</v>
      </c>
      <c r="Q10" s="3">
        <v>-3.150922</v>
      </c>
      <c r="R10" s="3">
        <v>-3.1648209999999999</v>
      </c>
      <c r="S10" s="4">
        <v>-1.5053233989999999</v>
      </c>
    </row>
    <row r="11" spans="1:19" x14ac:dyDescent="0.25">
      <c r="A11" s="1" t="s">
        <v>7</v>
      </c>
      <c r="B11" s="5" t="s">
        <v>31</v>
      </c>
      <c r="C11" s="3">
        <v>-7.5850499999999998</v>
      </c>
      <c r="D11" s="3">
        <v>-8.4549430000000001</v>
      </c>
      <c r="E11" s="3">
        <v>-10.07715</v>
      </c>
      <c r="F11" s="3">
        <v>-8.4558440000000008</v>
      </c>
      <c r="G11" s="3">
        <v>-7.4347690000000002</v>
      </c>
      <c r="H11" s="3">
        <v>-7.1775770000000003</v>
      </c>
      <c r="I11" s="3">
        <v>-8.2662759999999995</v>
      </c>
      <c r="J11" s="3">
        <v>-8.1529969999999992</v>
      </c>
      <c r="K11" s="3">
        <v>-7.8439800000000002</v>
      </c>
      <c r="L11" s="3">
        <v>-8.7126450000000002</v>
      </c>
      <c r="M11" s="3">
        <v>-10.18538</v>
      </c>
      <c r="N11" s="3">
        <v>-13.073869999999999</v>
      </c>
      <c r="O11" s="3">
        <v>-12.722948000000001</v>
      </c>
      <c r="P11" s="3">
        <v>-17.2136</v>
      </c>
      <c r="Q11" s="3">
        <v>-20.811150999999999</v>
      </c>
      <c r="R11" s="3">
        <v>-19.034077</v>
      </c>
      <c r="S11" s="4">
        <v>-9.4226584219999996</v>
      </c>
    </row>
    <row r="12" spans="1:19" x14ac:dyDescent="0.25">
      <c r="A12" s="1" t="s">
        <v>14</v>
      </c>
      <c r="B12" s="1" t="s">
        <v>14</v>
      </c>
      <c r="C12" s="3">
        <f t="shared" ref="C12:R12" si="0">SUM(C2:C5)+SUM(C6:C11)</f>
        <v>-3.7691810000000032</v>
      </c>
      <c r="D12" s="3">
        <f t="shared" si="0"/>
        <v>3.6980800000000009</v>
      </c>
      <c r="E12" s="3">
        <f t="shared" si="0"/>
        <v>-1.4595819999999975</v>
      </c>
      <c r="F12" s="3">
        <f t="shared" si="0"/>
        <v>-8.1728000000005352E-2</v>
      </c>
      <c r="G12" s="3">
        <f t="shared" si="0"/>
        <v>9.9233440000000002</v>
      </c>
      <c r="H12" s="3">
        <f t="shared" si="0"/>
        <v>12.083438999999998</v>
      </c>
      <c r="I12" s="3">
        <f t="shared" si="0"/>
        <v>1.5932940000000002</v>
      </c>
      <c r="J12" s="3">
        <f t="shared" si="0"/>
        <v>5.3749189999999984</v>
      </c>
      <c r="K12" s="3">
        <f t="shared" si="0"/>
        <v>1.797861999999995</v>
      </c>
      <c r="L12" s="3">
        <f t="shared" si="0"/>
        <v>-10.881863000000003</v>
      </c>
      <c r="M12" s="3">
        <f t="shared" si="0"/>
        <v>-11.442145000000004</v>
      </c>
      <c r="N12" s="3">
        <f t="shared" si="0"/>
        <v>-6.6102750000000086</v>
      </c>
      <c r="O12" s="3">
        <f t="shared" si="0"/>
        <v>-10.592289000000008</v>
      </c>
      <c r="P12" s="3">
        <f t="shared" si="0"/>
        <v>-38.026322000000008</v>
      </c>
      <c r="Q12" s="3">
        <f t="shared" si="0"/>
        <v>-17.42751899999999</v>
      </c>
      <c r="R12" s="3">
        <f t="shared" si="0"/>
        <v>-13.567570999999987</v>
      </c>
      <c r="S12" s="4">
        <v>-12.167821193000002</v>
      </c>
    </row>
    <row r="39" spans="1:1" x14ac:dyDescent="0.25">
      <c r="A39" t="s">
        <v>15</v>
      </c>
    </row>
    <row r="40" spans="1:1" x14ac:dyDescent="0.25">
      <c r="A40" t="s">
        <v>16</v>
      </c>
    </row>
    <row r="41" spans="1:1" x14ac:dyDescent="0.25">
      <c r="A41" t="s">
        <v>17</v>
      </c>
    </row>
    <row r="42" spans="1:1" x14ac:dyDescent="0.25">
      <c r="A42" t="s">
        <v>18</v>
      </c>
    </row>
    <row r="43" spans="1:1" x14ac:dyDescent="0.25">
      <c r="A43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012C-C888-48EE-B4C4-23DEF2BFF0EC}">
  <dimension ref="A1:R38"/>
  <sheetViews>
    <sheetView zoomScale="85" workbookViewId="0">
      <pane xSplit="1" ySplit="1" topLeftCell="B15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sheetData>
    <row r="1" spans="1:18" x14ac:dyDescent="0.25">
      <c r="A1" s="6" t="s">
        <v>22</v>
      </c>
      <c r="B1" s="6">
        <v>2009</v>
      </c>
      <c r="C1" s="6">
        <v>2010</v>
      </c>
      <c r="D1" s="6">
        <v>2011</v>
      </c>
      <c r="E1" s="6">
        <v>2012</v>
      </c>
      <c r="F1" s="6">
        <v>2013</v>
      </c>
      <c r="G1" s="6">
        <v>2014</v>
      </c>
      <c r="H1" s="6">
        <v>2015</v>
      </c>
      <c r="I1" s="6">
        <v>2016</v>
      </c>
      <c r="J1" s="6">
        <v>2017</v>
      </c>
      <c r="K1" s="6">
        <v>2018</v>
      </c>
      <c r="L1" s="6">
        <v>2019</v>
      </c>
      <c r="M1" s="6">
        <v>2020</v>
      </c>
      <c r="N1" s="6">
        <v>2021</v>
      </c>
      <c r="O1" s="6">
        <v>2022</v>
      </c>
      <c r="P1" s="6">
        <v>2023</v>
      </c>
      <c r="Q1" s="6">
        <v>2024</v>
      </c>
      <c r="R1" s="6">
        <v>2025</v>
      </c>
    </row>
    <row r="2" spans="1:18" x14ac:dyDescent="0.25">
      <c r="A2" s="6" t="s">
        <v>23</v>
      </c>
      <c r="B2" s="6">
        <v>491.98099999999999</v>
      </c>
      <c r="C2" s="6">
        <v>1555.3530000000001</v>
      </c>
      <c r="D2" s="6">
        <v>1866.672</v>
      </c>
      <c r="E2" s="6">
        <v>2504.6489999999999</v>
      </c>
      <c r="F2" s="6">
        <v>1915.402</v>
      </c>
      <c r="G2" s="6">
        <v>1711.759</v>
      </c>
      <c r="H2" s="6">
        <v>1181.0709999999999</v>
      </c>
      <c r="I2" s="6">
        <v>1242.6479999999999</v>
      </c>
      <c r="J2" s="6">
        <v>1675.606</v>
      </c>
      <c r="K2" s="6">
        <v>2236.009</v>
      </c>
      <c r="L2" s="6">
        <v>2065.2260000000001</v>
      </c>
      <c r="M2" s="6">
        <v>2680.0129999999999</v>
      </c>
      <c r="N2" s="6">
        <v>3301.5390000000002</v>
      </c>
      <c r="O2" s="6">
        <v>2931.4639999999999</v>
      </c>
      <c r="P2" s="6">
        <v>2916.7959999999998</v>
      </c>
      <c r="Q2" s="6">
        <v>3172.777</v>
      </c>
      <c r="R2" s="6">
        <v>950.93820200000005</v>
      </c>
    </row>
    <row r="3" spans="1:18" x14ac:dyDescent="0.25">
      <c r="A3" s="6" t="s">
        <v>42</v>
      </c>
      <c r="B3" s="6">
        <v>51.55</v>
      </c>
      <c r="C3" s="6">
        <v>172.34399999999999</v>
      </c>
      <c r="D3" s="6">
        <v>385.06700000000001</v>
      </c>
      <c r="E3" s="6">
        <v>558.19299999999998</v>
      </c>
      <c r="F3" s="6">
        <v>485.39100000000002</v>
      </c>
      <c r="G3" s="6">
        <v>358.08800000000002</v>
      </c>
      <c r="H3" s="6">
        <v>104.873</v>
      </c>
      <c r="I3" s="6">
        <v>132.267</v>
      </c>
      <c r="J3" s="6">
        <v>305.34699999999998</v>
      </c>
      <c r="K3" s="6">
        <v>342.28500000000003</v>
      </c>
      <c r="L3" s="6">
        <v>382.827</v>
      </c>
      <c r="M3" s="6">
        <v>362.78100000000001</v>
      </c>
      <c r="N3" s="6">
        <v>852.02499999999998</v>
      </c>
      <c r="O3" s="6">
        <v>1706.7539999999999</v>
      </c>
      <c r="P3" s="6">
        <v>2448.2179999999998</v>
      </c>
      <c r="Q3" s="6">
        <v>2152.3530000000001</v>
      </c>
      <c r="R3" s="6">
        <v>711.09372499999995</v>
      </c>
    </row>
    <row r="4" spans="1:18" x14ac:dyDescent="0.25">
      <c r="A4" s="6" t="s">
        <v>24</v>
      </c>
      <c r="B4" s="6">
        <v>207.79300000000001</v>
      </c>
      <c r="C4" s="6">
        <v>353.87700000000001</v>
      </c>
      <c r="D4" s="6">
        <v>452.26799999999997</v>
      </c>
      <c r="E4" s="6">
        <v>533.95500000000004</v>
      </c>
      <c r="F4" s="6">
        <v>551.19600000000003</v>
      </c>
      <c r="G4" s="6">
        <v>598.83100000000002</v>
      </c>
      <c r="H4" s="6">
        <v>468.02300000000002</v>
      </c>
      <c r="I4" s="6">
        <v>447.94</v>
      </c>
      <c r="J4" s="6">
        <v>525.55999999999995</v>
      </c>
      <c r="K4" s="6">
        <v>621.03499999999997</v>
      </c>
      <c r="L4" s="6">
        <v>655.17200000000003</v>
      </c>
      <c r="M4" s="6">
        <v>670.91700000000003</v>
      </c>
      <c r="N4" s="6">
        <v>840.47400000000005</v>
      </c>
      <c r="O4" s="6">
        <v>1042.4549999999999</v>
      </c>
      <c r="P4" s="6">
        <v>1371.827</v>
      </c>
      <c r="Q4" s="6">
        <v>1388.327</v>
      </c>
      <c r="R4" s="6">
        <v>716.35852399999999</v>
      </c>
    </row>
    <row r="5" spans="1:18" x14ac:dyDescent="0.25">
      <c r="A5" s="6" t="s">
        <v>43</v>
      </c>
      <c r="B5" s="6">
        <v>13.37</v>
      </c>
      <c r="C5" s="6">
        <v>35.930999999999997</v>
      </c>
      <c r="D5" s="6">
        <v>97.165999999999997</v>
      </c>
      <c r="E5" s="6">
        <v>127.81699999999999</v>
      </c>
      <c r="F5" s="6">
        <v>89.71</v>
      </c>
      <c r="G5" s="6">
        <v>120.904</v>
      </c>
      <c r="H5" s="6">
        <v>92.424000000000007</v>
      </c>
      <c r="I5" s="6">
        <v>516.18700000000001</v>
      </c>
      <c r="J5" s="6">
        <v>327.69600000000003</v>
      </c>
      <c r="K5" s="6">
        <v>168.86099999999999</v>
      </c>
      <c r="L5" s="6">
        <v>197.93299999999999</v>
      </c>
      <c r="M5" s="6">
        <v>228.964</v>
      </c>
      <c r="N5" s="6">
        <v>276.37099999999998</v>
      </c>
      <c r="O5" s="6">
        <v>383.36200000000002</v>
      </c>
      <c r="P5" s="6">
        <v>635.24199999999996</v>
      </c>
      <c r="Q5" s="6">
        <v>1156.252</v>
      </c>
      <c r="R5" s="6">
        <v>514.27863400000001</v>
      </c>
    </row>
    <row r="6" spans="1:18" x14ac:dyDescent="0.25">
      <c r="A6" s="6" t="s">
        <v>25</v>
      </c>
      <c r="B6" s="6">
        <v>68.992999999999995</v>
      </c>
      <c r="C6" s="6">
        <v>128.624</v>
      </c>
      <c r="D6" s="6">
        <v>191.33199999999999</v>
      </c>
      <c r="E6" s="6">
        <v>219.114</v>
      </c>
      <c r="F6" s="6">
        <v>278.12</v>
      </c>
      <c r="G6" s="6">
        <v>283.423</v>
      </c>
      <c r="H6" s="6">
        <v>220.03899999999999</v>
      </c>
      <c r="I6" s="6">
        <v>231.43700000000001</v>
      </c>
      <c r="J6" s="6">
        <v>260.79199999999997</v>
      </c>
      <c r="K6" s="6">
        <v>280.82499999999999</v>
      </c>
      <c r="L6" s="6">
        <v>295.59300000000002</v>
      </c>
      <c r="M6" s="6">
        <v>316.27</v>
      </c>
      <c r="N6" s="6">
        <v>420.50599999999997</v>
      </c>
      <c r="O6" s="6">
        <v>600.57399999999996</v>
      </c>
      <c r="P6" s="6">
        <v>944.90700000000004</v>
      </c>
      <c r="Q6" s="6">
        <v>1026.1600000000001</v>
      </c>
      <c r="R6" s="6">
        <v>510.94987400000002</v>
      </c>
    </row>
    <row r="7" spans="1:18" x14ac:dyDescent="0.25">
      <c r="A7" s="6" t="s">
        <v>26</v>
      </c>
      <c r="B7" s="6">
        <v>83.307000000000002</v>
      </c>
      <c r="C7" s="6">
        <v>73.373000000000005</v>
      </c>
      <c r="D7" s="6">
        <v>130.93100000000001</v>
      </c>
      <c r="E7" s="6">
        <v>152.67599999999999</v>
      </c>
      <c r="F7" s="6">
        <v>201.12899999999999</v>
      </c>
      <c r="G7" s="6">
        <v>199.346</v>
      </c>
      <c r="H7" s="6">
        <v>138.71700000000001</v>
      </c>
      <c r="I7" s="6">
        <v>144.57400000000001</v>
      </c>
      <c r="J7" s="6">
        <v>177.58799999999999</v>
      </c>
      <c r="K7" s="6">
        <v>247.101</v>
      </c>
      <c r="L7" s="6">
        <v>318.40600000000001</v>
      </c>
      <c r="M7" s="6">
        <v>270.74299999999999</v>
      </c>
      <c r="N7" s="6">
        <v>325.92099999999999</v>
      </c>
      <c r="O7" s="6">
        <v>523.101</v>
      </c>
      <c r="P7" s="6">
        <v>868.76300000000003</v>
      </c>
      <c r="Q7" s="6">
        <v>1018.678</v>
      </c>
      <c r="R7" s="6">
        <v>462.55958900000002</v>
      </c>
    </row>
    <row r="8" spans="1:18" x14ac:dyDescent="0.25">
      <c r="A8" s="6" t="s">
        <v>27</v>
      </c>
      <c r="B8" s="6">
        <v>62.223999999999997</v>
      </c>
      <c r="C8" s="6">
        <v>119.81399999999999</v>
      </c>
      <c r="D8" s="6">
        <v>221.75800000000001</v>
      </c>
      <c r="E8" s="6">
        <v>252.74299999999999</v>
      </c>
      <c r="F8" s="6">
        <v>239.21899999999999</v>
      </c>
      <c r="G8" s="6">
        <v>244.38200000000001</v>
      </c>
      <c r="H8" s="6">
        <v>172.94800000000001</v>
      </c>
      <c r="I8" s="6">
        <v>301.85500000000002</v>
      </c>
      <c r="J8" s="6">
        <v>226.93799999999999</v>
      </c>
      <c r="K8" s="6">
        <v>266.06200000000001</v>
      </c>
      <c r="L8" s="6">
        <v>301.57</v>
      </c>
      <c r="M8" s="6">
        <v>352.51499999999999</v>
      </c>
      <c r="N8" s="6">
        <v>918.40599999999995</v>
      </c>
      <c r="O8" s="6">
        <v>951.92899999999997</v>
      </c>
      <c r="P8" s="6">
        <v>812.70899999999995</v>
      </c>
      <c r="Q8" s="6">
        <v>1006.924</v>
      </c>
      <c r="R8" s="6">
        <v>513.04278399999998</v>
      </c>
    </row>
    <row r="9" spans="1:18" x14ac:dyDescent="0.25">
      <c r="A9" s="6" t="s">
        <v>28</v>
      </c>
      <c r="B9" s="6">
        <v>76.251000000000005</v>
      </c>
      <c r="C9" s="6">
        <v>201.101</v>
      </c>
      <c r="D9" s="6">
        <v>601.01199999999994</v>
      </c>
      <c r="E9" s="6">
        <v>434.02199999999999</v>
      </c>
      <c r="F9" s="6">
        <v>341.416</v>
      </c>
      <c r="G9" s="6">
        <v>335.24799999999999</v>
      </c>
      <c r="H9" s="6">
        <v>187.977</v>
      </c>
      <c r="I9" s="6">
        <v>343.94299999999998</v>
      </c>
      <c r="J9" s="6">
        <v>496.82100000000003</v>
      </c>
      <c r="K9" s="6">
        <v>401.30900000000003</v>
      </c>
      <c r="L9" s="6">
        <v>406.7</v>
      </c>
      <c r="M9" s="6">
        <v>357.22300000000001</v>
      </c>
      <c r="N9" s="6">
        <v>590.24199999999996</v>
      </c>
      <c r="O9" s="6">
        <v>761.77499999999998</v>
      </c>
      <c r="P9" s="6">
        <v>804.34699999999998</v>
      </c>
      <c r="Q9" s="6">
        <v>1002.832</v>
      </c>
      <c r="R9" s="6">
        <v>762.81189400000005</v>
      </c>
    </row>
    <row r="10" spans="1:18" x14ac:dyDescent="0.25">
      <c r="A10" s="6" t="s">
        <v>29</v>
      </c>
      <c r="B10" s="6">
        <v>8.2460000000000004</v>
      </c>
      <c r="C10" s="6">
        <v>40.610999999999997</v>
      </c>
      <c r="D10" s="6">
        <v>83.135000000000005</v>
      </c>
      <c r="E10" s="6">
        <v>99.881</v>
      </c>
      <c r="F10" s="6">
        <v>97.165999999999997</v>
      </c>
      <c r="G10" s="6">
        <v>77.611999999999995</v>
      </c>
      <c r="H10" s="6">
        <v>43.908999999999999</v>
      </c>
      <c r="I10" s="6">
        <v>56.8</v>
      </c>
      <c r="J10" s="6">
        <v>77.569000000000003</v>
      </c>
      <c r="K10" s="6">
        <v>92.787999999999997</v>
      </c>
      <c r="L10" s="6">
        <v>96.412000000000006</v>
      </c>
      <c r="M10" s="6">
        <v>110.748</v>
      </c>
      <c r="N10" s="6">
        <v>192.226</v>
      </c>
      <c r="O10" s="6">
        <v>354.11399999999998</v>
      </c>
      <c r="P10" s="6">
        <v>753.80700000000002</v>
      </c>
      <c r="Q10" s="6">
        <v>962.779</v>
      </c>
      <c r="R10" s="6">
        <v>323.50372599999997</v>
      </c>
    </row>
    <row r="11" spans="1:18" x14ac:dyDescent="0.25">
      <c r="A11" s="6" t="s">
        <v>30</v>
      </c>
      <c r="B11" s="6">
        <v>167.87200000000001</v>
      </c>
      <c r="C11" s="6">
        <v>287.63799999999998</v>
      </c>
      <c r="D11" s="6">
        <v>354.27699999999999</v>
      </c>
      <c r="E11" s="6">
        <v>304.90300000000002</v>
      </c>
      <c r="F11" s="6">
        <v>429.74</v>
      </c>
      <c r="G11" s="6">
        <v>444.108</v>
      </c>
      <c r="H11" s="6">
        <v>241.30699999999999</v>
      </c>
      <c r="I11" s="6">
        <v>245.65899999999999</v>
      </c>
      <c r="J11" s="6">
        <v>416.41500000000002</v>
      </c>
      <c r="K11" s="6">
        <v>428.40600000000001</v>
      </c>
      <c r="L11" s="6">
        <v>456.24299999999999</v>
      </c>
      <c r="M11" s="6">
        <v>516.83299999999997</v>
      </c>
      <c r="N11" s="6">
        <v>714.35500000000002</v>
      </c>
      <c r="O11" s="6">
        <v>589.57399999999996</v>
      </c>
      <c r="P11" s="6">
        <v>956.60400000000004</v>
      </c>
      <c r="Q11" s="6">
        <v>931.99900000000002</v>
      </c>
      <c r="R11" s="6">
        <v>388.57700899999998</v>
      </c>
    </row>
    <row r="12" spans="1:18" x14ac:dyDescent="0.25">
      <c r="A12" s="6" t="s">
        <v>6</v>
      </c>
      <c r="B12" s="6">
        <v>1334.1020000000001</v>
      </c>
      <c r="C12" s="6">
        <v>1922.751</v>
      </c>
      <c r="D12" s="6">
        <v>2848.3510000000001</v>
      </c>
      <c r="E12" s="6">
        <v>3318.221</v>
      </c>
      <c r="F12" s="6">
        <v>3406.1889999999999</v>
      </c>
      <c r="G12" s="6">
        <v>3515.3330000000001</v>
      </c>
      <c r="H12" s="6">
        <v>2383.8150000000001</v>
      </c>
      <c r="I12" s="6">
        <v>4106.6660000000002</v>
      </c>
      <c r="J12" s="6">
        <v>4205.0410000000002</v>
      </c>
      <c r="K12" s="6">
        <v>3827.9839999999999</v>
      </c>
      <c r="L12" s="6">
        <v>4130.1890000000003</v>
      </c>
      <c r="M12" s="6">
        <v>4316.2020000000002</v>
      </c>
      <c r="N12" s="6">
        <v>6271.8109999999997</v>
      </c>
      <c r="O12" s="6">
        <v>7035.2939999999999</v>
      </c>
      <c r="P12" s="6">
        <v>12744.225</v>
      </c>
      <c r="Q12" s="6">
        <v>13500.950999999999</v>
      </c>
      <c r="R12" s="4">
        <v>6973.8172270000005</v>
      </c>
    </row>
    <row r="13" spans="1:18" x14ac:dyDescent="0.25">
      <c r="A13" s="9" t="s">
        <v>67</v>
      </c>
    </row>
    <row r="14" spans="1:18" x14ac:dyDescent="0.25">
      <c r="A14" s="9" t="s">
        <v>68</v>
      </c>
    </row>
    <row r="15" spans="1:18" x14ac:dyDescent="0.25">
      <c r="A15" s="9" t="s">
        <v>45</v>
      </c>
    </row>
    <row r="17" spans="1:18" x14ac:dyDescent="0.25">
      <c r="A17" s="7" t="s">
        <v>44</v>
      </c>
      <c r="B17" s="7">
        <v>2009</v>
      </c>
      <c r="C17" s="7">
        <v>2010</v>
      </c>
      <c r="D17" s="7">
        <v>2011</v>
      </c>
      <c r="E17" s="7">
        <v>2012</v>
      </c>
      <c r="F17" s="7">
        <v>2013</v>
      </c>
      <c r="G17" s="7">
        <v>2014</v>
      </c>
      <c r="H17" s="7">
        <v>2015</v>
      </c>
      <c r="I17" s="7">
        <v>2016</v>
      </c>
      <c r="J17" s="7">
        <v>2017</v>
      </c>
      <c r="K17" s="7">
        <v>2018</v>
      </c>
      <c r="L17" s="7">
        <v>2019</v>
      </c>
      <c r="M17" s="7">
        <v>2020</v>
      </c>
      <c r="N17" s="7">
        <v>2021</v>
      </c>
      <c r="O17" s="7">
        <v>2022</v>
      </c>
      <c r="P17" s="7">
        <v>2023</v>
      </c>
      <c r="Q17" s="7">
        <v>2024</v>
      </c>
      <c r="R17" s="7">
        <v>2025</v>
      </c>
    </row>
    <row r="18" spans="1:18" x14ac:dyDescent="0.25">
      <c r="A18" s="7" t="s">
        <v>32</v>
      </c>
      <c r="B18" s="6">
        <v>829.08900000000006</v>
      </c>
      <c r="C18" s="6">
        <v>1367.354</v>
      </c>
      <c r="D18" s="6">
        <v>1630.8309999999999</v>
      </c>
      <c r="E18" s="6">
        <v>1617.2239999999999</v>
      </c>
      <c r="F18" s="6">
        <v>2052.6309999999999</v>
      </c>
      <c r="G18" s="6">
        <v>3221.7539999999999</v>
      </c>
      <c r="H18" s="6">
        <v>1846.1410000000001</v>
      </c>
      <c r="I18" s="6">
        <v>2169.3119999999999</v>
      </c>
      <c r="J18" s="6">
        <v>3019.99</v>
      </c>
      <c r="K18" s="6">
        <v>4003.7919999999999</v>
      </c>
      <c r="L18" s="6">
        <v>4015.3919999999998</v>
      </c>
      <c r="M18" s="6">
        <v>4572.4740000000002</v>
      </c>
      <c r="N18" s="6">
        <v>5387.1040000000003</v>
      </c>
      <c r="O18" s="6">
        <v>4111.4059999999999</v>
      </c>
      <c r="P18" s="6">
        <v>4175.5940000000001</v>
      </c>
      <c r="Q18" s="6">
        <v>4063.6089999999999</v>
      </c>
      <c r="R18" s="6">
        <v>1384.7967160000001</v>
      </c>
    </row>
    <row r="19" spans="1:18" x14ac:dyDescent="0.25">
      <c r="A19" s="7" t="s">
        <v>33</v>
      </c>
      <c r="B19" s="6">
        <v>273.09800000000001</v>
      </c>
      <c r="C19" s="6">
        <v>458.53399999999999</v>
      </c>
      <c r="D19" s="6">
        <v>586.85400000000004</v>
      </c>
      <c r="E19" s="6">
        <v>642.495</v>
      </c>
      <c r="F19" s="6">
        <v>976.70899999999995</v>
      </c>
      <c r="G19" s="6">
        <v>675.06</v>
      </c>
      <c r="H19" s="6">
        <v>409.28899999999999</v>
      </c>
      <c r="I19" s="6">
        <v>419.22300000000001</v>
      </c>
      <c r="J19" s="6">
        <v>531.75199999999995</v>
      </c>
      <c r="K19" s="6">
        <v>594.23500000000001</v>
      </c>
      <c r="L19" s="6">
        <v>650.19299999999998</v>
      </c>
      <c r="M19" s="6">
        <v>758.05600000000004</v>
      </c>
      <c r="N19" s="6">
        <v>1000.226</v>
      </c>
      <c r="O19" s="6">
        <v>923.61099999999999</v>
      </c>
      <c r="P19" s="6">
        <v>1285.106</v>
      </c>
      <c r="Q19" s="6">
        <v>1408.74</v>
      </c>
      <c r="R19" s="6">
        <v>542.79115100000001</v>
      </c>
    </row>
    <row r="20" spans="1:18" x14ac:dyDescent="0.25">
      <c r="A20" s="7" t="s">
        <v>34</v>
      </c>
      <c r="B20" s="6">
        <v>160.499</v>
      </c>
      <c r="C20" s="6">
        <v>300.52100000000002</v>
      </c>
      <c r="D20" s="6">
        <v>282.24</v>
      </c>
      <c r="E20" s="6">
        <v>533.56799999999998</v>
      </c>
      <c r="F20" s="6">
        <v>417.32</v>
      </c>
      <c r="G20" s="6">
        <v>669.17100000000005</v>
      </c>
      <c r="H20" s="6">
        <v>471.66500000000002</v>
      </c>
      <c r="I20" s="6">
        <v>435.68799999999999</v>
      </c>
      <c r="J20" s="6">
        <v>605.21900000000005</v>
      </c>
      <c r="K20" s="6">
        <v>687.35699999999997</v>
      </c>
      <c r="L20" s="6">
        <v>673.75800000000004</v>
      </c>
      <c r="M20" s="6">
        <v>668.80600000000004</v>
      </c>
      <c r="N20" s="6">
        <v>688.25599999999997</v>
      </c>
      <c r="O20" s="6">
        <v>818.42399999999998</v>
      </c>
      <c r="P20" s="6">
        <v>1420.9079999999999</v>
      </c>
      <c r="Q20" s="6">
        <v>1218.79</v>
      </c>
      <c r="R20" s="6">
        <v>485.12331899999998</v>
      </c>
    </row>
    <row r="21" spans="1:18" x14ac:dyDescent="0.25">
      <c r="A21" s="7" t="s">
        <v>35</v>
      </c>
      <c r="B21" s="6">
        <v>89.384</v>
      </c>
      <c r="C21" s="6">
        <v>165.41900000000001</v>
      </c>
      <c r="D21" s="6">
        <v>216.02</v>
      </c>
      <c r="E21" s="6">
        <v>244.012</v>
      </c>
      <c r="F21" s="6">
        <v>271.721</v>
      </c>
      <c r="G21" s="6">
        <v>291.983</v>
      </c>
      <c r="H21" s="6">
        <v>230.4</v>
      </c>
      <c r="I21" s="6">
        <v>229.29499999999999</v>
      </c>
      <c r="J21" s="6">
        <v>294.52199999999999</v>
      </c>
      <c r="K21" s="6">
        <v>340.05500000000001</v>
      </c>
      <c r="L21" s="6">
        <v>338.56400000000002</v>
      </c>
      <c r="M21" s="6">
        <v>385.52699999999999</v>
      </c>
      <c r="N21" s="6">
        <v>511.78500000000003</v>
      </c>
      <c r="O21" s="6">
        <v>634.18100000000004</v>
      </c>
      <c r="P21" s="6">
        <v>1234.317</v>
      </c>
      <c r="Q21" s="6">
        <v>806.06700000000001</v>
      </c>
      <c r="R21" s="6">
        <v>357.94582600000001</v>
      </c>
    </row>
    <row r="22" spans="1:18" x14ac:dyDescent="0.25">
      <c r="A22" s="7" t="s">
        <v>36</v>
      </c>
      <c r="B22" s="6">
        <v>29.882000000000001</v>
      </c>
      <c r="C22" s="6">
        <v>69.909000000000006</v>
      </c>
      <c r="D22" s="6">
        <v>65.581999999999994</v>
      </c>
      <c r="E22" s="6">
        <v>95.563999999999993</v>
      </c>
      <c r="F22" s="6">
        <v>114.898</v>
      </c>
      <c r="G22" s="6">
        <v>114.52800000000001</v>
      </c>
      <c r="H22" s="6">
        <v>83.632000000000005</v>
      </c>
      <c r="I22" s="6">
        <v>80.971999999999994</v>
      </c>
      <c r="J22" s="6">
        <v>99.537999999999997</v>
      </c>
      <c r="K22" s="6">
        <v>123.752</v>
      </c>
      <c r="L22" s="6">
        <v>145.74799999999999</v>
      </c>
      <c r="M22" s="6">
        <v>287.87799999999999</v>
      </c>
      <c r="N22" s="6">
        <v>490.20299999999997</v>
      </c>
      <c r="O22" s="6">
        <v>415.96</v>
      </c>
      <c r="P22" s="6">
        <v>615.803</v>
      </c>
      <c r="Q22" s="6">
        <v>651.24400000000003</v>
      </c>
      <c r="R22" s="6">
        <v>241.52872600000001</v>
      </c>
    </row>
    <row r="23" spans="1:18" x14ac:dyDescent="0.25">
      <c r="A23" s="7" t="s">
        <v>37</v>
      </c>
      <c r="B23" s="6">
        <v>50.875</v>
      </c>
      <c r="C23" s="6">
        <v>157.99600000000001</v>
      </c>
      <c r="D23" s="6">
        <v>183.791</v>
      </c>
      <c r="E23" s="6">
        <v>211.2</v>
      </c>
      <c r="F23" s="6">
        <v>217.244</v>
      </c>
      <c r="G23" s="6">
        <v>236.696</v>
      </c>
      <c r="H23" s="6">
        <v>193.64099999999999</v>
      </c>
      <c r="I23" s="6">
        <v>203.93100000000001</v>
      </c>
      <c r="J23" s="6">
        <v>239.86099999999999</v>
      </c>
      <c r="K23" s="6">
        <v>260.90199999999999</v>
      </c>
      <c r="L23" s="6">
        <v>258.23700000000002</v>
      </c>
      <c r="M23" s="6">
        <v>289.50799999999998</v>
      </c>
      <c r="N23" s="6">
        <v>392.75700000000001</v>
      </c>
      <c r="O23" s="6">
        <v>510.66300000000001</v>
      </c>
      <c r="P23" s="6">
        <v>800.58100000000002</v>
      </c>
      <c r="Q23" s="6">
        <v>640.79</v>
      </c>
      <c r="R23" s="6">
        <v>328.86442599999998</v>
      </c>
    </row>
    <row r="24" spans="1:18" x14ac:dyDescent="0.25">
      <c r="A24" s="7" t="s">
        <v>38</v>
      </c>
      <c r="B24" s="6">
        <v>51.621000000000002</v>
      </c>
      <c r="C24" s="6">
        <v>96.046000000000006</v>
      </c>
      <c r="D24" s="6">
        <v>138.34899999999999</v>
      </c>
      <c r="E24" s="6">
        <v>148.27000000000001</v>
      </c>
      <c r="F24" s="6">
        <v>163.09399999999999</v>
      </c>
      <c r="G24" s="6">
        <v>153.76900000000001</v>
      </c>
      <c r="H24" s="6">
        <v>125.148</v>
      </c>
      <c r="I24" s="6">
        <v>142.995</v>
      </c>
      <c r="J24" s="6">
        <v>185.363</v>
      </c>
      <c r="K24" s="6">
        <v>207.63</v>
      </c>
      <c r="L24" s="6">
        <v>218.49100000000001</v>
      </c>
      <c r="M24" s="6">
        <v>233.31200000000001</v>
      </c>
      <c r="N24" s="6">
        <v>284.02600000000001</v>
      </c>
      <c r="O24" s="6">
        <v>345.69600000000003</v>
      </c>
      <c r="P24" s="6">
        <v>536.55899999999997</v>
      </c>
      <c r="Q24" s="6">
        <v>634.51700000000005</v>
      </c>
      <c r="R24" s="6">
        <v>282.85565700000001</v>
      </c>
    </row>
    <row r="25" spans="1:18" x14ac:dyDescent="0.25">
      <c r="A25" s="7" t="s">
        <v>31</v>
      </c>
      <c r="B25" s="6">
        <v>1059.5719999999999</v>
      </c>
      <c r="C25" s="6">
        <v>1821.202</v>
      </c>
      <c r="D25" s="6">
        <v>2226.252</v>
      </c>
      <c r="E25" s="6">
        <v>2449.422</v>
      </c>
      <c r="F25" s="6">
        <v>2604.6460000000002</v>
      </c>
      <c r="G25" s="6">
        <v>2530.8530000000001</v>
      </c>
      <c r="H25" s="6">
        <v>1776.3610000000001</v>
      </c>
      <c r="I25" s="6">
        <v>1770.211</v>
      </c>
      <c r="J25" s="6">
        <v>2465.7179999999998</v>
      </c>
      <c r="K25" s="6">
        <v>3116.0929999999998</v>
      </c>
      <c r="L25" s="6">
        <v>3172.4789999999998</v>
      </c>
      <c r="M25" s="6">
        <v>3508.201</v>
      </c>
      <c r="N25" s="6">
        <v>5340.085</v>
      </c>
      <c r="O25" s="6">
        <v>5571.2479999999996</v>
      </c>
      <c r="P25" s="6">
        <v>7027.9949999999999</v>
      </c>
      <c r="Q25" s="6">
        <v>6541.0159999999996</v>
      </c>
      <c r="R25" s="4">
        <v>3011.2420729999994</v>
      </c>
    </row>
    <row r="26" spans="1:18" x14ac:dyDescent="0.25">
      <c r="A26" s="9" t="s">
        <v>69</v>
      </c>
      <c r="R26" s="8"/>
    </row>
    <row r="27" spans="1:18" x14ac:dyDescent="0.25">
      <c r="A27" s="9" t="s">
        <v>68</v>
      </c>
    </row>
    <row r="28" spans="1:18" x14ac:dyDescent="0.25">
      <c r="A28" s="9" t="s">
        <v>45</v>
      </c>
    </row>
    <row r="30" spans="1:18" x14ac:dyDescent="0.25">
      <c r="A30" s="6" t="s">
        <v>20</v>
      </c>
      <c r="B30" s="11" t="s">
        <v>21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6"/>
    </row>
    <row r="31" spans="1:18" x14ac:dyDescent="0.25">
      <c r="A31" s="6" t="s">
        <v>4</v>
      </c>
      <c r="B31" s="6">
        <v>2009</v>
      </c>
      <c r="C31" s="6">
        <v>2010</v>
      </c>
      <c r="D31" s="6">
        <v>2011</v>
      </c>
      <c r="E31" s="6">
        <v>2012</v>
      </c>
      <c r="F31" s="6">
        <v>2013</v>
      </c>
      <c r="G31" s="6">
        <v>2014</v>
      </c>
      <c r="H31" s="6">
        <v>2015</v>
      </c>
      <c r="I31" s="6">
        <v>2016</v>
      </c>
      <c r="J31" s="6">
        <v>2017</v>
      </c>
      <c r="K31" s="6">
        <v>2018</v>
      </c>
      <c r="L31" s="6">
        <v>2019</v>
      </c>
      <c r="M31" s="6">
        <v>2020</v>
      </c>
      <c r="N31" s="6">
        <v>2021</v>
      </c>
      <c r="O31" s="6">
        <v>2022</v>
      </c>
      <c r="P31" s="6">
        <v>2023</v>
      </c>
      <c r="Q31" s="6">
        <v>2024</v>
      </c>
      <c r="R31" s="6">
        <v>2025</v>
      </c>
    </row>
    <row r="32" spans="1:18" x14ac:dyDescent="0.25">
      <c r="A32" s="6" t="s">
        <v>39</v>
      </c>
      <c r="B32" s="6">
        <v>52.570999999999998</v>
      </c>
      <c r="C32" s="6">
        <v>212.10900000000001</v>
      </c>
      <c r="D32" s="6">
        <v>405.04</v>
      </c>
      <c r="E32" s="6">
        <v>535.16700000000003</v>
      </c>
      <c r="F32" s="6">
        <v>685.93499999999995</v>
      </c>
      <c r="G32" s="6">
        <v>577.08399999999995</v>
      </c>
      <c r="H32" s="6">
        <v>158.274</v>
      </c>
      <c r="I32" s="6">
        <v>249.321</v>
      </c>
      <c r="J32" s="6">
        <v>261.76600000000002</v>
      </c>
      <c r="K32" s="6">
        <v>205.679</v>
      </c>
      <c r="L32" s="6">
        <v>439.25900000000001</v>
      </c>
      <c r="M32" s="6">
        <v>502.11799999999999</v>
      </c>
      <c r="N32" s="6">
        <v>1518.3409999999999</v>
      </c>
      <c r="O32" s="6">
        <v>1680.54</v>
      </c>
      <c r="P32" s="6">
        <v>11658.263999999999</v>
      </c>
      <c r="Q32" s="6">
        <v>15211.233</v>
      </c>
      <c r="R32" s="6">
        <v>2660.6299009999998</v>
      </c>
    </row>
    <row r="33" spans="1:18" x14ac:dyDescent="0.25">
      <c r="A33" s="6" t="s">
        <v>40</v>
      </c>
      <c r="B33" s="6">
        <v>9.718</v>
      </c>
      <c r="C33" s="6">
        <v>11.946</v>
      </c>
      <c r="D33" s="6">
        <v>42.74</v>
      </c>
      <c r="E33" s="6">
        <v>80.494</v>
      </c>
      <c r="F33" s="6">
        <v>55.872999999999998</v>
      </c>
      <c r="G33" s="6">
        <v>56.465000000000003</v>
      </c>
      <c r="H33" s="6">
        <v>19.863</v>
      </c>
      <c r="I33" s="6">
        <v>10.205</v>
      </c>
      <c r="J33" s="6">
        <v>20.085999999999999</v>
      </c>
      <c r="K33" s="6">
        <v>24.62</v>
      </c>
      <c r="L33" s="6">
        <v>34.1</v>
      </c>
      <c r="M33" s="6">
        <v>38.476999999999997</v>
      </c>
      <c r="N33" s="6">
        <v>72.506</v>
      </c>
      <c r="O33" s="6">
        <v>536.78499999999997</v>
      </c>
      <c r="P33" s="6">
        <v>3753.8649999999998</v>
      </c>
      <c r="Q33" s="6">
        <v>2717.3139999999999</v>
      </c>
      <c r="R33" s="6">
        <v>80.915976999999998</v>
      </c>
    </row>
    <row r="34" spans="1:18" x14ac:dyDescent="0.25">
      <c r="A34" s="6" t="s">
        <v>41</v>
      </c>
      <c r="B34" s="6">
        <v>14.691000000000001</v>
      </c>
      <c r="C34" s="6">
        <v>34.523000000000003</v>
      </c>
      <c r="D34" s="6">
        <v>340.61799999999999</v>
      </c>
      <c r="E34" s="6">
        <v>533.03800000000001</v>
      </c>
      <c r="F34" s="6">
        <v>152.75700000000001</v>
      </c>
      <c r="G34" s="6">
        <v>116.759</v>
      </c>
      <c r="H34" s="6">
        <v>18.265000000000001</v>
      </c>
      <c r="I34" s="6">
        <v>29.97</v>
      </c>
      <c r="J34" s="6">
        <v>81.489000000000004</v>
      </c>
      <c r="K34" s="6">
        <v>111.054</v>
      </c>
      <c r="L34" s="6">
        <v>146.947</v>
      </c>
      <c r="M34" s="6">
        <v>119.84399999999999</v>
      </c>
      <c r="N34" s="6">
        <v>355.47</v>
      </c>
      <c r="O34" s="6">
        <v>1525.213</v>
      </c>
      <c r="P34" s="6">
        <v>3070.915</v>
      </c>
      <c r="Q34" s="6">
        <v>2706.9639999999999</v>
      </c>
      <c r="R34" s="6">
        <v>287.282149</v>
      </c>
    </row>
    <row r="35" spans="1:18" x14ac:dyDescent="0.25">
      <c r="A35" s="6" t="s">
        <v>6</v>
      </c>
      <c r="B35" s="6">
        <v>297.31599999999997</v>
      </c>
      <c r="C35" s="6">
        <v>710.82299999999998</v>
      </c>
      <c r="D35" s="6">
        <v>1335.3620000000001</v>
      </c>
      <c r="E35" s="6">
        <v>1697.713</v>
      </c>
      <c r="F35" s="6">
        <v>1748.9459999999999</v>
      </c>
      <c r="G35" s="6">
        <v>1610.7570000000001</v>
      </c>
      <c r="H35" s="6">
        <v>937.75</v>
      </c>
      <c r="I35" s="6">
        <v>968.39</v>
      </c>
      <c r="J35" s="6">
        <v>1283.817</v>
      </c>
      <c r="K35" s="6">
        <v>1421.989</v>
      </c>
      <c r="L35" s="6">
        <v>1537.117</v>
      </c>
      <c r="M35" s="6">
        <v>1463.0329999999999</v>
      </c>
      <c r="N35" s="6">
        <v>2336.2269999999999</v>
      </c>
      <c r="O35" s="6">
        <v>2553.7280000000001</v>
      </c>
      <c r="P35" s="6">
        <v>4027.0419999999999</v>
      </c>
      <c r="Q35" s="6">
        <v>4850.8829999999998</v>
      </c>
      <c r="R35" s="4">
        <v>2007.5508919999997</v>
      </c>
    </row>
    <row r="36" spans="1:18" x14ac:dyDescent="0.25">
      <c r="A36" s="9" t="s">
        <v>70</v>
      </c>
      <c r="R36" s="8"/>
    </row>
    <row r="37" spans="1:18" x14ac:dyDescent="0.25">
      <c r="A37" s="9" t="s">
        <v>68</v>
      </c>
    </row>
    <row r="38" spans="1:18" x14ac:dyDescent="0.25">
      <c r="A38" s="9" t="s">
        <v>45</v>
      </c>
    </row>
  </sheetData>
  <mergeCells count="1">
    <mergeCell ref="B30:Q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B615-F89D-439A-B9BD-47AA751F0256}">
  <dimension ref="A1:R68"/>
  <sheetViews>
    <sheetView zoomScale="73" workbookViewId="0">
      <selection activeCell="O58" sqref="O58"/>
    </sheetView>
  </sheetViews>
  <sheetFormatPr defaultRowHeight="15" x14ac:dyDescent="0.25"/>
  <sheetData>
    <row r="1" spans="1:18" x14ac:dyDescent="0.25">
      <c r="A1" s="6"/>
      <c r="B1" s="6">
        <v>2009</v>
      </c>
      <c r="C1" s="6">
        <v>2010</v>
      </c>
      <c r="D1" s="6">
        <v>2011</v>
      </c>
      <c r="E1" s="6">
        <v>2012</v>
      </c>
      <c r="F1" s="6">
        <v>2013</v>
      </c>
      <c r="G1" s="6">
        <v>2014</v>
      </c>
      <c r="H1" s="6">
        <v>2015</v>
      </c>
      <c r="I1" s="6">
        <v>2016</v>
      </c>
      <c r="J1" s="6">
        <v>2017</v>
      </c>
      <c r="K1" s="6">
        <v>2018</v>
      </c>
      <c r="L1" s="6">
        <v>2019</v>
      </c>
      <c r="M1" s="6">
        <v>2020</v>
      </c>
      <c r="N1" s="6">
        <v>2021</v>
      </c>
      <c r="O1" s="6">
        <v>2022</v>
      </c>
      <c r="P1" s="6">
        <v>2023</v>
      </c>
      <c r="Q1" s="6">
        <v>2024</v>
      </c>
      <c r="R1" s="6">
        <v>2025</v>
      </c>
    </row>
    <row r="2" spans="1:18" x14ac:dyDescent="0.25">
      <c r="A2" s="6" t="s">
        <v>46</v>
      </c>
      <c r="B2" s="6">
        <v>1.0290360000000001</v>
      </c>
      <c r="C2" s="6">
        <v>1.504076</v>
      </c>
      <c r="D2" s="6">
        <v>1.586336</v>
      </c>
      <c r="E2" s="6">
        <v>2.3993120000000001</v>
      </c>
      <c r="F2" s="6">
        <v>2.7908930000000001</v>
      </c>
      <c r="G2" s="6">
        <v>2.1983649999999999</v>
      </c>
      <c r="H2" s="6">
        <v>1.046666525</v>
      </c>
      <c r="I2" s="6">
        <v>1.1300398110000001</v>
      </c>
      <c r="J2" s="6">
        <v>2.3582572449999999</v>
      </c>
      <c r="K2" s="6">
        <v>2.5722835660000003</v>
      </c>
      <c r="L2" s="6">
        <v>2.698581238</v>
      </c>
      <c r="M2" s="6">
        <v>2.6974797160000001</v>
      </c>
      <c r="N2" s="6">
        <v>7.2665758839999999</v>
      </c>
      <c r="O2" s="6">
        <v>12.206811371999999</v>
      </c>
      <c r="P2" s="6">
        <v>14.464141222999999</v>
      </c>
      <c r="Q2" s="6">
        <v>10.921987278000001</v>
      </c>
      <c r="R2" s="6">
        <v>4.1008430059999998</v>
      </c>
    </row>
    <row r="3" spans="1:18" x14ac:dyDescent="0.25">
      <c r="A3" s="6" t="s">
        <v>47</v>
      </c>
      <c r="B3" s="6">
        <v>4.4622000000000002E-2</v>
      </c>
      <c r="C3" s="6">
        <v>0.19602700000000001</v>
      </c>
      <c r="D3" s="6">
        <v>0.195877</v>
      </c>
      <c r="E3" s="6">
        <v>0.34933199999999998</v>
      </c>
      <c r="F3" s="6">
        <v>0</v>
      </c>
      <c r="G3" s="6">
        <v>8.7101999999999999E-2</v>
      </c>
      <c r="H3" s="6">
        <v>0.111692087</v>
      </c>
      <c r="I3" s="6">
        <v>8.4845172999999996E-2</v>
      </c>
      <c r="J3" s="6">
        <v>0.17685778500000002</v>
      </c>
      <c r="K3" s="6">
        <v>0.40305529200000001</v>
      </c>
      <c r="L3" s="6">
        <v>1.145875419</v>
      </c>
      <c r="M3" s="6">
        <v>2.3839918769999997</v>
      </c>
      <c r="N3" s="6">
        <v>4.3041874990000002</v>
      </c>
      <c r="O3" s="6">
        <v>10.994532647</v>
      </c>
      <c r="P3" s="6">
        <v>11.706847889000001</v>
      </c>
      <c r="Q3" s="6">
        <v>13.200762125000001</v>
      </c>
      <c r="R3" s="4">
        <v>6.722752464</v>
      </c>
    </row>
    <row r="4" spans="1:18" x14ac:dyDescent="0.25">
      <c r="A4" s="6" t="s">
        <v>48</v>
      </c>
      <c r="B4" s="6">
        <v>8.2747700000000002</v>
      </c>
      <c r="C4" s="6">
        <v>11.089506999999999</v>
      </c>
      <c r="D4" s="6">
        <v>21.057459000000001</v>
      </c>
      <c r="E4" s="6">
        <v>26.636427000000001</v>
      </c>
      <c r="F4" s="6">
        <v>23.856083999999999</v>
      </c>
      <c r="G4" s="6">
        <v>27.251947999999999</v>
      </c>
      <c r="H4" s="6">
        <v>18.845946285</v>
      </c>
      <c r="I4" s="6">
        <v>17.628171118999997</v>
      </c>
      <c r="J4" s="6">
        <v>24.706075894000001</v>
      </c>
      <c r="K4" s="6">
        <v>39.128778733000004</v>
      </c>
      <c r="L4" s="6">
        <v>38.672413527000003</v>
      </c>
      <c r="M4" s="6">
        <v>28.395659978000001</v>
      </c>
      <c r="N4" s="6">
        <v>41.866202649999998</v>
      </c>
      <c r="O4" s="6">
        <v>61.820625798000002</v>
      </c>
      <c r="P4" s="6">
        <v>68.042070795000001</v>
      </c>
      <c r="Q4" s="6">
        <v>70.599293341999996</v>
      </c>
      <c r="R4" s="6">
        <v>27.888459255000001</v>
      </c>
    </row>
    <row r="5" spans="1:18" x14ac:dyDescent="0.25">
      <c r="A5" s="6" t="s">
        <v>13</v>
      </c>
      <c r="B5" s="6">
        <v>3.7812999999999999E-2</v>
      </c>
      <c r="C5" s="6">
        <v>5.8788E-2</v>
      </c>
      <c r="D5" s="6">
        <v>8.2978999999999997E-2</v>
      </c>
      <c r="E5" s="6">
        <v>0.13735800000000001</v>
      </c>
      <c r="F5" s="6">
        <v>0.233102</v>
      </c>
      <c r="G5" s="6">
        <v>0.18176100000000001</v>
      </c>
      <c r="H5" s="6">
        <v>1.8845946285000002E-2</v>
      </c>
      <c r="I5" s="6">
        <v>1.7628171118999999E-2</v>
      </c>
      <c r="J5" s="6">
        <v>2.4706075894E-2</v>
      </c>
      <c r="K5" s="6">
        <v>3.9128778732999997E-2</v>
      </c>
      <c r="L5" s="6">
        <v>3.8672413527000002E-2</v>
      </c>
      <c r="M5" s="6">
        <v>2.8395659978000001E-2</v>
      </c>
      <c r="N5" s="6">
        <v>4.1866202649999996E-2</v>
      </c>
      <c r="O5" s="6">
        <v>6.1820625798000003E-2</v>
      </c>
      <c r="P5" s="6">
        <v>6.8042070795000006E-2</v>
      </c>
      <c r="Q5" s="6">
        <v>7.0599293341999991E-2</v>
      </c>
      <c r="R5" s="4">
        <v>0.2546622549999995</v>
      </c>
    </row>
    <row r="6" spans="1:18" x14ac:dyDescent="0.25">
      <c r="A6" s="9" t="s">
        <v>60</v>
      </c>
      <c r="R6" s="10"/>
    </row>
    <row r="7" spans="1:18" x14ac:dyDescent="0.25">
      <c r="A7" s="9" t="s">
        <v>61</v>
      </c>
      <c r="R7" s="10"/>
    </row>
    <row r="8" spans="1:18" x14ac:dyDescent="0.25">
      <c r="A8" s="9" t="s">
        <v>62</v>
      </c>
      <c r="R8" s="10"/>
    </row>
    <row r="9" spans="1:18" x14ac:dyDescent="0.25">
      <c r="R9" s="10"/>
    </row>
    <row r="10" spans="1:18" x14ac:dyDescent="0.25">
      <c r="R10" s="10"/>
    </row>
    <row r="11" spans="1:18" x14ac:dyDescent="0.25">
      <c r="R11" s="10"/>
    </row>
    <row r="12" spans="1:18" x14ac:dyDescent="0.25">
      <c r="R12" s="10"/>
    </row>
    <row r="13" spans="1:18" x14ac:dyDescent="0.25">
      <c r="R13" s="10"/>
    </row>
    <row r="15" spans="1:18" x14ac:dyDescent="0.25">
      <c r="A15" s="6"/>
      <c r="B15" s="6">
        <v>2009</v>
      </c>
      <c r="C15" s="6">
        <v>2010</v>
      </c>
      <c r="D15" s="6">
        <v>2011</v>
      </c>
      <c r="E15" s="6">
        <v>2012</v>
      </c>
      <c r="F15" s="6">
        <v>2013</v>
      </c>
      <c r="G15" s="6">
        <v>2014</v>
      </c>
      <c r="H15" s="6">
        <v>2015</v>
      </c>
      <c r="I15" s="6">
        <v>2016</v>
      </c>
      <c r="J15" s="6">
        <v>2017</v>
      </c>
      <c r="K15" s="6">
        <v>2018</v>
      </c>
      <c r="L15" s="6">
        <v>2019</v>
      </c>
      <c r="M15" s="6">
        <v>2020</v>
      </c>
      <c r="N15" s="6">
        <v>2021</v>
      </c>
      <c r="O15" s="6">
        <v>2022</v>
      </c>
      <c r="P15" s="6">
        <v>2023</v>
      </c>
      <c r="Q15" s="6">
        <v>2024</v>
      </c>
      <c r="R15" s="6">
        <v>2025</v>
      </c>
    </row>
    <row r="16" spans="1:18" x14ac:dyDescent="0.25">
      <c r="A16" s="6" t="s">
        <v>49</v>
      </c>
      <c r="B16" s="6">
        <v>0</v>
      </c>
      <c r="C16" s="6">
        <v>14.128</v>
      </c>
      <c r="D16" s="6">
        <v>57.527999999999999</v>
      </c>
      <c r="E16" s="6">
        <v>113.045</v>
      </c>
      <c r="F16" s="6">
        <v>178.45599999999999</v>
      </c>
      <c r="G16" s="6">
        <v>157.32300000000001</v>
      </c>
      <c r="H16" s="6">
        <v>108.124</v>
      </c>
      <c r="I16" s="6">
        <v>157.542</v>
      </c>
      <c r="J16" s="6">
        <v>252.61099999999999</v>
      </c>
      <c r="K16" s="6">
        <v>323.37299999999999</v>
      </c>
      <c r="L16" s="6">
        <v>553.81299999999999</v>
      </c>
      <c r="M16" s="6">
        <v>707.22500000000002</v>
      </c>
      <c r="N16" s="6">
        <v>502.37400000000002</v>
      </c>
      <c r="O16" s="6">
        <v>427.738</v>
      </c>
      <c r="P16" s="6">
        <v>1287.539</v>
      </c>
      <c r="Q16" s="6">
        <v>1840.232</v>
      </c>
      <c r="R16" s="6">
        <v>1058.8702029999999</v>
      </c>
    </row>
    <row r="17" spans="1:18" x14ac:dyDescent="0.25">
      <c r="A17" s="6" t="s">
        <v>50</v>
      </c>
      <c r="B17" s="6">
        <v>10.638</v>
      </c>
      <c r="C17" s="6">
        <v>9.7650000000000006</v>
      </c>
      <c r="D17" s="6">
        <v>0</v>
      </c>
      <c r="E17" s="6">
        <v>14.324</v>
      </c>
      <c r="F17" s="6">
        <v>15.845000000000001</v>
      </c>
      <c r="G17" s="6">
        <v>0</v>
      </c>
      <c r="H17" s="6">
        <v>9.3119999999999994</v>
      </c>
      <c r="I17" s="6">
        <v>5.4160000000000004</v>
      </c>
      <c r="J17" s="6">
        <v>8.1829999999999998</v>
      </c>
      <c r="K17" s="6">
        <v>152.60499999999999</v>
      </c>
      <c r="L17" s="6">
        <v>236.559</v>
      </c>
      <c r="M17" s="6">
        <v>740.58699999999999</v>
      </c>
      <c r="N17" s="6">
        <v>1219.3510000000001</v>
      </c>
      <c r="O17" s="6">
        <v>985.87800000000004</v>
      </c>
      <c r="P17" s="6">
        <v>864.572</v>
      </c>
      <c r="Q17" s="6">
        <v>1422.0440000000001</v>
      </c>
      <c r="R17" s="6">
        <v>1197.6665680000001</v>
      </c>
    </row>
    <row r="18" spans="1:18" x14ac:dyDescent="0.25">
      <c r="A18" s="6" t="s">
        <v>51</v>
      </c>
      <c r="B18" s="6">
        <v>774.94299999999998</v>
      </c>
      <c r="C18" s="6">
        <v>869.76800000000003</v>
      </c>
      <c r="D18" s="6">
        <v>2765.4609999999998</v>
      </c>
      <c r="E18" s="6">
        <v>1774.723</v>
      </c>
      <c r="F18" s="6">
        <v>1415.694</v>
      </c>
      <c r="G18" s="6">
        <v>677.58600000000001</v>
      </c>
      <c r="H18" s="6">
        <v>449.22</v>
      </c>
      <c r="I18" s="6">
        <v>339.39600000000002</v>
      </c>
      <c r="J18" s="6">
        <v>384.06400000000002</v>
      </c>
      <c r="K18" s="6">
        <v>264.39100000000002</v>
      </c>
      <c r="L18" s="6">
        <v>822.11800000000005</v>
      </c>
      <c r="M18" s="6">
        <v>1416.9</v>
      </c>
      <c r="N18" s="6">
        <v>1488.414</v>
      </c>
      <c r="O18" s="6">
        <v>1063.836</v>
      </c>
      <c r="P18" s="6">
        <v>1060.944</v>
      </c>
      <c r="Q18" s="6">
        <v>946.05399999999997</v>
      </c>
      <c r="R18" s="6">
        <v>583.74179600000002</v>
      </c>
    </row>
    <row r="19" spans="1:18" x14ac:dyDescent="0.25">
      <c r="A19" s="6" t="s">
        <v>52</v>
      </c>
      <c r="B19" s="6">
        <v>133.55699999999999</v>
      </c>
      <c r="C19" s="6">
        <v>141.864</v>
      </c>
      <c r="D19" s="6">
        <v>292.27</v>
      </c>
      <c r="E19" s="6">
        <v>322.84500000000003</v>
      </c>
      <c r="F19" s="6">
        <v>313.99900000000002</v>
      </c>
      <c r="G19" s="6">
        <v>208.398</v>
      </c>
      <c r="H19" s="6">
        <v>208.93600000000001</v>
      </c>
      <c r="I19" s="6">
        <v>256</v>
      </c>
      <c r="J19" s="6">
        <v>338.97800000000001</v>
      </c>
      <c r="K19" s="6">
        <v>357.45</v>
      </c>
      <c r="L19" s="6">
        <v>399.54700000000003</v>
      </c>
      <c r="M19" s="6">
        <v>385.65800000000002</v>
      </c>
      <c r="N19" s="6">
        <v>435.47199999999998</v>
      </c>
      <c r="O19" s="6">
        <v>408.03199999999998</v>
      </c>
      <c r="P19" s="6">
        <v>531.79899999999998</v>
      </c>
      <c r="Q19" s="6">
        <v>626.17100000000005</v>
      </c>
      <c r="R19" s="6">
        <v>359.55584900000002</v>
      </c>
    </row>
    <row r="20" spans="1:18" x14ac:dyDescent="0.25">
      <c r="A20" s="6" t="s">
        <v>31</v>
      </c>
      <c r="B20" s="6">
        <v>140.20400000000001</v>
      </c>
      <c r="C20" s="6">
        <v>178.73099999999999</v>
      </c>
      <c r="D20" s="6">
        <v>232.95699999999999</v>
      </c>
      <c r="E20" s="6">
        <v>249.989</v>
      </c>
      <c r="F20" s="6">
        <v>178.16399999999999</v>
      </c>
      <c r="G20" s="6">
        <v>161.93700000000001</v>
      </c>
      <c r="H20" s="6">
        <v>130.642</v>
      </c>
      <c r="I20" s="6">
        <v>123.52500000000001</v>
      </c>
      <c r="J20" s="6">
        <v>272.017</v>
      </c>
      <c r="K20" s="6">
        <v>444.76400000000001</v>
      </c>
      <c r="L20" s="6">
        <v>221.172</v>
      </c>
      <c r="M20" s="6">
        <v>275.05700000000002</v>
      </c>
      <c r="N20" s="6">
        <v>617.53499999999997</v>
      </c>
      <c r="O20" s="6">
        <v>754.83199999999999</v>
      </c>
      <c r="P20" s="6">
        <v>660.74</v>
      </c>
      <c r="Q20" s="6">
        <v>632.57600000000002</v>
      </c>
      <c r="R20" s="6">
        <v>465.55259799999976</v>
      </c>
    </row>
    <row r="21" spans="1:18" x14ac:dyDescent="0.25">
      <c r="A21" s="9" t="s">
        <v>64</v>
      </c>
    </row>
    <row r="22" spans="1:18" x14ac:dyDescent="0.25">
      <c r="A22" s="9" t="s">
        <v>61</v>
      </c>
    </row>
    <row r="23" spans="1:18" x14ac:dyDescent="0.25">
      <c r="A23" s="9" t="s">
        <v>45</v>
      </c>
    </row>
    <row r="24" spans="1:18" x14ac:dyDescent="0.25">
      <c r="A24" s="9"/>
    </row>
    <row r="25" spans="1:18" x14ac:dyDescent="0.25">
      <c r="A25" s="9"/>
    </row>
    <row r="26" spans="1:18" x14ac:dyDescent="0.25">
      <c r="A26" s="9"/>
    </row>
    <row r="27" spans="1:18" x14ac:dyDescent="0.25">
      <c r="A27" s="9"/>
    </row>
    <row r="28" spans="1:18" x14ac:dyDescent="0.25">
      <c r="A28" s="9"/>
    </row>
    <row r="30" spans="1:18" x14ac:dyDescent="0.25">
      <c r="A30" s="6"/>
      <c r="B30" s="6">
        <v>2009</v>
      </c>
      <c r="C30" s="6">
        <v>2010</v>
      </c>
      <c r="D30" s="6">
        <v>2011</v>
      </c>
      <c r="E30" s="6">
        <v>2012</v>
      </c>
      <c r="F30" s="6">
        <v>2013</v>
      </c>
      <c r="G30" s="6">
        <v>2014</v>
      </c>
      <c r="H30" s="6">
        <v>2015</v>
      </c>
      <c r="I30" s="6">
        <v>2016</v>
      </c>
      <c r="J30" s="6">
        <v>2017</v>
      </c>
      <c r="K30" s="6">
        <v>2018</v>
      </c>
      <c r="L30" s="6">
        <v>2019</v>
      </c>
      <c r="M30" s="6">
        <v>2020</v>
      </c>
      <c r="N30" s="6">
        <v>2021</v>
      </c>
      <c r="O30" s="6">
        <v>2022</v>
      </c>
      <c r="P30" s="6">
        <v>2023</v>
      </c>
      <c r="Q30" s="6">
        <v>2024</v>
      </c>
      <c r="R30" s="6">
        <v>2025</v>
      </c>
    </row>
    <row r="31" spans="1:18" x14ac:dyDescent="0.25">
      <c r="A31" s="6" t="s">
        <v>53</v>
      </c>
      <c r="B31" s="6">
        <v>157.80799999999999</v>
      </c>
      <c r="C31" s="6">
        <v>340.73</v>
      </c>
      <c r="D31" s="6">
        <v>67.215000000000003</v>
      </c>
      <c r="E31" s="6">
        <v>290.69099999999997</v>
      </c>
      <c r="F31" s="6">
        <v>63.823999999999998</v>
      </c>
      <c r="G31" s="6">
        <v>147.28800000000001</v>
      </c>
      <c r="H31" s="6">
        <v>642.77300000000002</v>
      </c>
      <c r="I31" s="6">
        <v>446.08300000000003</v>
      </c>
      <c r="J31" s="6">
        <v>408.96</v>
      </c>
      <c r="K31" s="6">
        <v>1619.6030000000001</v>
      </c>
      <c r="L31" s="6">
        <v>1634.5229999999999</v>
      </c>
      <c r="M31" s="6">
        <v>2782.0140000000001</v>
      </c>
      <c r="N31" s="6">
        <v>3904.8470000000002</v>
      </c>
      <c r="O31" s="6">
        <v>2933.2559999999999</v>
      </c>
      <c r="P31" s="6">
        <v>3159.2310000000002</v>
      </c>
      <c r="Q31" s="6">
        <v>2260.2539999999999</v>
      </c>
      <c r="R31" s="6">
        <v>2271.5594270000001</v>
      </c>
    </row>
    <row r="32" spans="1:18" x14ac:dyDescent="0.25">
      <c r="A32" s="6" t="s">
        <v>54</v>
      </c>
      <c r="B32" s="6">
        <v>3.7109999999999999</v>
      </c>
      <c r="C32" s="6">
        <v>0.97599999999999998</v>
      </c>
      <c r="D32" s="6">
        <v>3.7949999999999999</v>
      </c>
      <c r="E32" s="6">
        <v>3.3759999999999999</v>
      </c>
      <c r="F32" s="6">
        <v>0.24099999999999999</v>
      </c>
      <c r="G32" s="6">
        <v>5.5830000000000002</v>
      </c>
      <c r="H32" s="6">
        <v>4.3890000000000002</v>
      </c>
      <c r="I32" s="6">
        <v>0.80800000000000005</v>
      </c>
      <c r="J32" s="6">
        <v>7.3620000000000001</v>
      </c>
      <c r="K32" s="6">
        <v>10.661</v>
      </c>
      <c r="L32" s="6">
        <v>5.1189999999999998</v>
      </c>
      <c r="M32" s="6">
        <v>0.376</v>
      </c>
      <c r="N32" s="6">
        <v>7.7240000000000002</v>
      </c>
      <c r="O32" s="6">
        <v>10.826000000000001</v>
      </c>
      <c r="P32" s="6">
        <v>54.671999999999997</v>
      </c>
      <c r="Q32" s="6">
        <v>728.471</v>
      </c>
      <c r="R32" s="6">
        <v>358.09129899999999</v>
      </c>
    </row>
    <row r="33" spans="1:18" x14ac:dyDescent="0.25">
      <c r="A33" s="6" t="s">
        <v>31</v>
      </c>
      <c r="B33" s="6">
        <v>92.731999999999999</v>
      </c>
      <c r="C33" s="6">
        <v>74.120999999999995</v>
      </c>
      <c r="D33" s="6">
        <v>169.42699999999999</v>
      </c>
      <c r="E33" s="6">
        <v>94.71</v>
      </c>
      <c r="F33" s="6">
        <v>114.901</v>
      </c>
      <c r="G33" s="6">
        <v>21.308</v>
      </c>
      <c r="H33" s="6">
        <v>0.58599999999999997</v>
      </c>
      <c r="I33" s="6">
        <v>0.40400000000000003</v>
      </c>
      <c r="J33" s="6">
        <v>11.202999999999999</v>
      </c>
      <c r="K33" s="6">
        <v>29.626999999999999</v>
      </c>
      <c r="L33" s="6">
        <v>12.276999999999999</v>
      </c>
      <c r="M33" s="6">
        <v>16.401</v>
      </c>
      <c r="N33" s="6">
        <v>1.1459999999999999</v>
      </c>
      <c r="O33" s="6">
        <v>0.311</v>
      </c>
      <c r="P33" s="6">
        <v>0.74299999999999999</v>
      </c>
      <c r="Q33" s="6">
        <v>12.206</v>
      </c>
      <c r="R33" s="6">
        <v>36.737809999999627</v>
      </c>
    </row>
    <row r="34" spans="1:18" x14ac:dyDescent="0.25">
      <c r="A34" s="9" t="s">
        <v>63</v>
      </c>
    </row>
    <row r="35" spans="1:18" x14ac:dyDescent="0.25">
      <c r="A35" s="9" t="s">
        <v>61</v>
      </c>
    </row>
    <row r="36" spans="1:18" x14ac:dyDescent="0.25">
      <c r="A36" s="9" t="s">
        <v>45</v>
      </c>
    </row>
    <row r="46" spans="1:18" x14ac:dyDescent="0.25">
      <c r="A46" s="6"/>
      <c r="B46" s="6">
        <v>2009</v>
      </c>
      <c r="C46" s="6">
        <v>2010</v>
      </c>
      <c r="D46" s="6">
        <v>2011</v>
      </c>
      <c r="E46" s="6">
        <v>2012</v>
      </c>
      <c r="F46" s="6">
        <v>2013</v>
      </c>
      <c r="G46" s="6">
        <v>2014</v>
      </c>
      <c r="H46" s="6">
        <v>2015</v>
      </c>
      <c r="I46" s="6">
        <v>2016</v>
      </c>
      <c r="J46" s="6">
        <v>2017</v>
      </c>
      <c r="K46" s="6">
        <v>2018</v>
      </c>
      <c r="L46" s="6">
        <v>2019</v>
      </c>
      <c r="M46" s="6">
        <v>2020</v>
      </c>
      <c r="N46" s="6">
        <v>2021</v>
      </c>
      <c r="O46" s="6">
        <v>2022</v>
      </c>
      <c r="P46" s="6">
        <v>2023</v>
      </c>
      <c r="Q46" s="6">
        <v>2024</v>
      </c>
      <c r="R46" s="6">
        <v>2025</v>
      </c>
    </row>
    <row r="47" spans="1:18" x14ac:dyDescent="0.25">
      <c r="A47" s="6" t="s">
        <v>55</v>
      </c>
      <c r="B47" s="6">
        <v>624.86699999999996</v>
      </c>
      <c r="C47" s="6">
        <v>215.80699999999999</v>
      </c>
      <c r="D47" s="6">
        <v>263.11500000000001</v>
      </c>
      <c r="E47" s="6">
        <v>380.26299999999998</v>
      </c>
      <c r="F47" s="6">
        <v>237.69</v>
      </c>
      <c r="G47" s="6">
        <v>143.108</v>
      </c>
      <c r="H47" s="6">
        <v>22.780999999999999</v>
      </c>
      <c r="I47" s="6">
        <v>24.021000000000001</v>
      </c>
      <c r="J47" s="6">
        <v>36.296999999999997</v>
      </c>
      <c r="K47" s="6">
        <v>145.98099999999999</v>
      </c>
      <c r="L47" s="6">
        <v>56.37</v>
      </c>
      <c r="M47" s="6">
        <v>741.18299999999999</v>
      </c>
      <c r="N47" s="6">
        <v>776.923</v>
      </c>
      <c r="O47" s="6">
        <v>1329.527</v>
      </c>
      <c r="P47" s="6">
        <v>2826.777</v>
      </c>
      <c r="Q47" s="6">
        <v>3540.6</v>
      </c>
      <c r="R47" s="6">
        <v>3027.4439640000001</v>
      </c>
    </row>
    <row r="48" spans="1:18" x14ac:dyDescent="0.25">
      <c r="A48" s="6" t="s">
        <v>56</v>
      </c>
      <c r="B48" s="6">
        <v>10.433</v>
      </c>
      <c r="C48" s="6">
        <v>7.05</v>
      </c>
      <c r="D48" s="6">
        <v>23.131</v>
      </c>
      <c r="E48" s="6">
        <v>7.1740000000000004</v>
      </c>
      <c r="F48" s="6">
        <v>7.306</v>
      </c>
      <c r="G48" s="6">
        <v>11.885</v>
      </c>
      <c r="H48" s="6">
        <v>24.835999999999999</v>
      </c>
      <c r="I48" s="6">
        <v>29.347999999999999</v>
      </c>
      <c r="J48" s="6">
        <v>34.009</v>
      </c>
      <c r="K48" s="6">
        <v>21.798999999999999</v>
      </c>
      <c r="L48" s="6">
        <v>28.864000000000001</v>
      </c>
      <c r="M48" s="6">
        <v>41.487000000000002</v>
      </c>
      <c r="N48" s="6">
        <v>34.709000000000003</v>
      </c>
      <c r="O48" s="6">
        <v>45.360999999999997</v>
      </c>
      <c r="P48" s="6">
        <v>39.877000000000002</v>
      </c>
      <c r="Q48" s="6">
        <v>39.338999999999999</v>
      </c>
      <c r="R48" s="6">
        <v>74.313626999999997</v>
      </c>
    </row>
    <row r="49" spans="1:18" x14ac:dyDescent="0.25">
      <c r="A49" s="9" t="s">
        <v>65</v>
      </c>
    </row>
    <row r="50" spans="1:18" x14ac:dyDescent="0.25">
      <c r="A50" s="9" t="s">
        <v>61</v>
      </c>
    </row>
    <row r="51" spans="1:18" x14ac:dyDescent="0.25">
      <c r="A51" s="9" t="s">
        <v>45</v>
      </c>
    </row>
    <row r="61" spans="1:18" x14ac:dyDescent="0.25">
      <c r="A61" s="6"/>
      <c r="B61" s="6">
        <v>2009</v>
      </c>
      <c r="C61" s="6">
        <v>2010</v>
      </c>
      <c r="D61" s="6">
        <v>2011</v>
      </c>
      <c r="E61" s="6">
        <v>2012</v>
      </c>
      <c r="F61" s="6">
        <v>2013</v>
      </c>
      <c r="G61" s="6">
        <v>2014</v>
      </c>
      <c r="H61" s="6">
        <v>2015</v>
      </c>
      <c r="I61" s="6">
        <v>2016</v>
      </c>
      <c r="J61" s="6">
        <v>2017</v>
      </c>
      <c r="K61" s="6">
        <v>2018</v>
      </c>
      <c r="L61" s="6">
        <v>2019</v>
      </c>
      <c r="M61" s="6">
        <v>2020</v>
      </c>
      <c r="N61" s="6">
        <v>2021</v>
      </c>
      <c r="O61" s="6">
        <v>2022</v>
      </c>
      <c r="P61" s="6">
        <v>2023</v>
      </c>
      <c r="Q61" s="6">
        <v>2024</v>
      </c>
      <c r="R61" s="6">
        <v>2025</v>
      </c>
    </row>
    <row r="62" spans="1:18" x14ac:dyDescent="0.25">
      <c r="A62" s="6" t="s">
        <v>57</v>
      </c>
      <c r="B62" s="6">
        <v>599.34199999999998</v>
      </c>
      <c r="C62" s="6">
        <v>897.14599999999996</v>
      </c>
      <c r="D62" s="6">
        <v>1321.3420000000001</v>
      </c>
      <c r="E62" s="6">
        <v>1283.4970000000001</v>
      </c>
      <c r="F62" s="6">
        <v>1362.384</v>
      </c>
      <c r="G62" s="6">
        <v>1557.6980000000001</v>
      </c>
      <c r="H62" s="6">
        <v>1777.5630000000001</v>
      </c>
      <c r="I62" s="6">
        <v>2323.556</v>
      </c>
      <c r="J62" s="6">
        <v>2973.5390000000002</v>
      </c>
      <c r="K62" s="6">
        <v>3269.098</v>
      </c>
      <c r="L62" s="6">
        <v>3233.1080000000002</v>
      </c>
      <c r="M62" s="6">
        <v>2794.7930000000001</v>
      </c>
      <c r="N62" s="6">
        <v>3043.7339999999999</v>
      </c>
      <c r="O62" s="6">
        <v>2992.1210000000001</v>
      </c>
      <c r="P62" s="6">
        <v>2646.7049999999999</v>
      </c>
      <c r="Q62" s="6">
        <v>2602.4679999999998</v>
      </c>
      <c r="R62" s="6">
        <v>1212.1462630000001</v>
      </c>
    </row>
    <row r="63" spans="1:18" x14ac:dyDescent="0.25">
      <c r="A63" s="6" t="s">
        <v>58</v>
      </c>
      <c r="B63" s="6">
        <v>1736.7539999999999</v>
      </c>
      <c r="C63" s="6">
        <v>1821.7270000000001</v>
      </c>
      <c r="D63" s="6">
        <v>2114.5279999999998</v>
      </c>
      <c r="E63" s="6">
        <v>1562.2380000000001</v>
      </c>
      <c r="F63" s="6">
        <v>1408.0440000000001</v>
      </c>
      <c r="G63" s="6">
        <v>1541.7360000000001</v>
      </c>
      <c r="H63" s="6">
        <v>1281.021</v>
      </c>
      <c r="I63" s="6">
        <v>1268.451</v>
      </c>
      <c r="J63" s="6">
        <v>1399.15</v>
      </c>
      <c r="K63" s="6">
        <v>1296.5609999999999</v>
      </c>
      <c r="L63" s="6">
        <v>909.07100000000003</v>
      </c>
      <c r="M63" s="6">
        <v>751.30600000000004</v>
      </c>
      <c r="N63" s="6">
        <v>827.03499999999997</v>
      </c>
      <c r="O63" s="6">
        <v>276.66199999999998</v>
      </c>
      <c r="P63" s="6">
        <v>183.089</v>
      </c>
      <c r="Q63" s="6">
        <v>187.649</v>
      </c>
      <c r="R63" s="6">
        <v>106.35477299999999</v>
      </c>
    </row>
    <row r="64" spans="1:18" x14ac:dyDescent="0.25">
      <c r="A64" s="6" t="s">
        <v>59</v>
      </c>
      <c r="B64" s="6">
        <v>5.4729999999999999</v>
      </c>
      <c r="C64" s="6">
        <v>9.4369999999999994</v>
      </c>
      <c r="D64" s="6">
        <v>11.253</v>
      </c>
      <c r="E64" s="6">
        <v>10.895</v>
      </c>
      <c r="F64" s="6">
        <v>15.353999999999999</v>
      </c>
      <c r="G64" s="6">
        <v>25.539000000000001</v>
      </c>
      <c r="H64" s="6">
        <v>18.018999999999998</v>
      </c>
      <c r="I64" s="6">
        <v>25.07</v>
      </c>
      <c r="J64" s="6">
        <v>23.693000000000001</v>
      </c>
      <c r="K64" s="6">
        <v>30.77</v>
      </c>
      <c r="L64" s="6">
        <v>26.966000000000001</v>
      </c>
      <c r="M64" s="6">
        <v>38.902999999999999</v>
      </c>
      <c r="N64" s="6">
        <v>46.859000000000002</v>
      </c>
      <c r="O64" s="6">
        <v>75.984999999999999</v>
      </c>
      <c r="P64" s="6">
        <v>133.97499999999999</v>
      </c>
      <c r="Q64" s="6">
        <v>173.583</v>
      </c>
      <c r="R64" s="6">
        <v>85.411371000000003</v>
      </c>
    </row>
    <row r="65" spans="1:18" x14ac:dyDescent="0.25">
      <c r="A65" s="6" t="s">
        <v>31</v>
      </c>
      <c r="B65" s="6">
        <v>21.199000000000002</v>
      </c>
      <c r="C65" s="6">
        <v>29.405000000000001</v>
      </c>
      <c r="D65" s="6">
        <v>40.774000000000001</v>
      </c>
      <c r="E65" s="6">
        <v>52.235999999999997</v>
      </c>
      <c r="F65" s="6">
        <v>41.078000000000003</v>
      </c>
      <c r="G65" s="6">
        <v>37.363999999999997</v>
      </c>
      <c r="H65" s="6">
        <v>49.335000000000001</v>
      </c>
      <c r="I65" s="6">
        <v>63.883000000000003</v>
      </c>
      <c r="J65" s="6">
        <v>75.48</v>
      </c>
      <c r="K65" s="6">
        <v>95.665999999999997</v>
      </c>
      <c r="L65" s="6">
        <v>110.592</v>
      </c>
      <c r="M65" s="6">
        <v>124.333</v>
      </c>
      <c r="N65" s="6">
        <v>136.137</v>
      </c>
      <c r="O65" s="6">
        <v>252.869</v>
      </c>
      <c r="P65" s="6">
        <v>187.15299999999999</v>
      </c>
      <c r="Q65" s="6">
        <v>201.12</v>
      </c>
      <c r="R65" s="4">
        <v>101.41099200000008</v>
      </c>
    </row>
    <row r="66" spans="1:18" x14ac:dyDescent="0.25">
      <c r="A66" s="9" t="s">
        <v>66</v>
      </c>
    </row>
    <row r="67" spans="1:18" x14ac:dyDescent="0.25">
      <c r="A67" s="9" t="s">
        <v>61</v>
      </c>
    </row>
    <row r="68" spans="1:18" x14ac:dyDescent="0.25">
      <c r="A68" s="9" t="s">
        <v>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2062A063B982499056F0DEDE3A7269" ma:contentTypeVersion="18" ma:contentTypeDescription="Create a new document." ma:contentTypeScope="" ma:versionID="b05d5a2bc13dca23be480bd54abc61d1">
  <xsd:schema xmlns:xsd="http://www.w3.org/2001/XMLSchema" xmlns:xs="http://www.w3.org/2001/XMLSchema" xmlns:p="http://schemas.microsoft.com/office/2006/metadata/properties" xmlns:ns2="bff3e208-3f5f-40e8-bf99-89cd38c6e74b" xmlns:ns3="893a535f-c272-4de5-af6a-c38c1ae2fe1d" targetNamespace="http://schemas.microsoft.com/office/2006/metadata/properties" ma:root="true" ma:fieldsID="087fedae330b0cfc47fd85d664d4872b" ns2:_="" ns3:_="">
    <xsd:import namespace="bff3e208-3f5f-40e8-bf99-89cd38c6e74b"/>
    <xsd:import namespace="893a535f-c272-4de5-af6a-c38c1ae2f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f3e208-3f5f-40e8-bf99-89cd38c6e7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1591fae-920f-4b77-a307-3cee14e78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3a535f-c272-4de5-af6a-c38c1ae2fe1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a58ea8de-0d3d-4c05-85e4-165aa7ad0aa2}" ma:internalName="TaxCatchAll" ma:showField="CatchAllData" ma:web="893a535f-c272-4de5-af6a-c38c1ae2f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3a535f-c272-4de5-af6a-c38c1ae2fe1d" xsi:nil="true"/>
    <lcf76f155ced4ddcb4097134ff3c332f xmlns="bff3e208-3f5f-40e8-bf99-89cd38c6e7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04DC7A3-D20B-40E7-A356-B05E31163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D9CFBD-D2EA-4729-9779-257832882F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f3e208-3f5f-40e8-bf99-89cd38c6e74b"/>
    <ds:schemaRef ds:uri="893a535f-c272-4de5-af6a-c38c1ae2fe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E2F953-66A6-4122-94A7-9FEDFF651A3C}">
  <ds:schemaRefs>
    <ds:schemaRef ds:uri="http://schemas.microsoft.com/office/2006/metadata/properties"/>
    <ds:schemaRef ds:uri="http://schemas.microsoft.com/office/infopath/2007/PartnerControls"/>
    <ds:schemaRef ds:uri="893a535f-c272-4de5-af6a-c38c1ae2fe1d"/>
    <ds:schemaRef ds:uri="bff3e208-3f5f-40e8-bf99-89cd38c6e74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trade </vt:lpstr>
      <vt:lpstr>export</vt:lpstr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Caruso</dc:creator>
  <cp:lastModifiedBy>Christian Dietrich</cp:lastModifiedBy>
  <dcterms:created xsi:type="dcterms:W3CDTF">2015-06-05T18:17:20Z</dcterms:created>
  <dcterms:modified xsi:type="dcterms:W3CDTF">2025-09-29T14:50:10Z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0x010100762062A063B982499056F0DEDE3A7269</vt:lpwstr>
  </property>
  <property fmtid="{D5CDD505-2E9C-101B-9397-08002B2CF9AE}" pid="3" name="MediaServiceImageTags">
    <vt:lpwstr/>
  </property>
</Properties>
</file>