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ykarpushkin/Dropbox/_projects/Laba/AuNC/data/factorial/"/>
    </mc:Choice>
  </mc:AlternateContent>
  <xr:revisionPtr revIDLastSave="0" documentId="13_ncr:1_{A67FBD96-4A1E-7441-905E-99484645D7EE}" xr6:coauthVersionLast="47" xr6:coauthVersionMax="47" xr10:uidLastSave="{00000000-0000-0000-0000-000000000000}"/>
  <bookViews>
    <workbookView xWindow="1100" yWindow="820" windowWidth="28040" windowHeight="17440" xr2:uid="{0C882F6E-56E4-B345-A5D6-8E3050481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9" i="1" l="1"/>
  <c r="S100" i="1"/>
  <c r="S101" i="1"/>
  <c r="R99" i="1"/>
  <c r="R100" i="1"/>
  <c r="R101" i="1"/>
  <c r="Q99" i="1"/>
  <c r="Q100" i="1"/>
  <c r="Q101" i="1"/>
  <c r="P99" i="1"/>
  <c r="P100" i="1"/>
  <c r="P101" i="1"/>
  <c r="O99" i="1"/>
  <c r="O100" i="1"/>
  <c r="O101" i="1"/>
  <c r="N99" i="1"/>
  <c r="N100" i="1"/>
  <c r="N101" i="1"/>
  <c r="S96" i="1"/>
  <c r="S97" i="1"/>
  <c r="S98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Q81" i="1"/>
  <c r="Q82" i="1"/>
  <c r="Q83" i="1"/>
  <c r="Q84" i="1"/>
  <c r="Q85" i="1"/>
  <c r="Q86" i="1"/>
  <c r="Q87" i="1"/>
  <c r="Q88" i="1"/>
  <c r="Q89" i="1"/>
  <c r="Q90" i="1"/>
  <c r="S90" i="1" s="1"/>
  <c r="Q91" i="1"/>
  <c r="Q92" i="1"/>
  <c r="Q93" i="1"/>
  <c r="Q94" i="1"/>
  <c r="Q95" i="1"/>
  <c r="Q96" i="1"/>
  <c r="Q97" i="1"/>
  <c r="Q98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N81" i="1"/>
  <c r="N82" i="1"/>
  <c r="N83" i="1"/>
  <c r="N84" i="1"/>
  <c r="S84" i="1" s="1"/>
  <c r="N85" i="1"/>
  <c r="S85" i="1" s="1"/>
  <c r="N86" i="1"/>
  <c r="N87" i="1"/>
  <c r="N88" i="1"/>
  <c r="N89" i="1"/>
  <c r="N90" i="1"/>
  <c r="N91" i="1"/>
  <c r="N92" i="1"/>
  <c r="N93" i="1"/>
  <c r="S93" i="1" s="1"/>
  <c r="N94" i="1"/>
  <c r="S94" i="1" s="1"/>
  <c r="N95" i="1"/>
  <c r="S95" i="1" s="1"/>
  <c r="N96" i="1"/>
  <c r="N97" i="1"/>
  <c r="N98" i="1"/>
  <c r="R80" i="1"/>
  <c r="P80" i="1"/>
  <c r="Q80" i="1"/>
  <c r="O80" i="1"/>
  <c r="N80" i="1"/>
  <c r="P79" i="1"/>
  <c r="Q79" i="1"/>
  <c r="O79" i="1"/>
  <c r="R79" i="1"/>
  <c r="P78" i="1"/>
  <c r="Q78" i="1"/>
  <c r="O78" i="1"/>
  <c r="R78" i="1"/>
  <c r="O77" i="1"/>
  <c r="R77" i="1"/>
  <c r="P77" i="1"/>
  <c r="Q77" i="1"/>
  <c r="N79" i="1"/>
  <c r="N78" i="1"/>
  <c r="N77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N41" i="1"/>
  <c r="N42" i="1"/>
  <c r="N43" i="1"/>
  <c r="N44" i="1"/>
  <c r="N45" i="1"/>
  <c r="N46" i="1"/>
  <c r="N47" i="1"/>
  <c r="N48" i="1"/>
  <c r="S48" i="1" s="1"/>
  <c r="N49" i="1"/>
  <c r="S49" i="1" s="1"/>
  <c r="N50" i="1"/>
  <c r="N51" i="1"/>
  <c r="N52" i="1"/>
  <c r="N53" i="1"/>
  <c r="N54" i="1"/>
  <c r="N55" i="1"/>
  <c r="N56" i="1"/>
  <c r="N57" i="1"/>
  <c r="N58" i="1"/>
  <c r="S58" i="1" s="1"/>
  <c r="N59" i="1"/>
  <c r="S59" i="1" s="1"/>
  <c r="N60" i="1"/>
  <c r="N61" i="1"/>
  <c r="N62" i="1"/>
  <c r="N63" i="1"/>
  <c r="N64" i="1"/>
  <c r="N65" i="1"/>
  <c r="N66" i="1"/>
  <c r="N67" i="1"/>
  <c r="N68" i="1"/>
  <c r="S68" i="1" s="1"/>
  <c r="N69" i="1"/>
  <c r="S69" i="1" s="1"/>
  <c r="N70" i="1"/>
  <c r="N71" i="1"/>
  <c r="N72" i="1"/>
  <c r="N73" i="1"/>
  <c r="N74" i="1"/>
  <c r="N75" i="1"/>
  <c r="N76" i="1"/>
  <c r="Q37" i="1"/>
  <c r="Q38" i="1"/>
  <c r="Q39" i="1"/>
  <c r="Q40" i="1"/>
  <c r="P37" i="1"/>
  <c r="P38" i="1"/>
  <c r="P39" i="1"/>
  <c r="P40" i="1"/>
  <c r="O37" i="1"/>
  <c r="O38" i="1"/>
  <c r="O39" i="1"/>
  <c r="O40" i="1"/>
  <c r="N37" i="1"/>
  <c r="N38" i="1"/>
  <c r="N39" i="1"/>
  <c r="N40" i="1"/>
  <c r="R40" i="1"/>
  <c r="R39" i="1"/>
  <c r="R38" i="1"/>
  <c r="R3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Q3" i="1"/>
  <c r="P3" i="1"/>
  <c r="R3" i="1"/>
  <c r="O3" i="1"/>
  <c r="N3" i="1"/>
  <c r="S83" i="1" l="1"/>
  <c r="S91" i="1"/>
  <c r="S89" i="1"/>
  <c r="S88" i="1"/>
  <c r="S92" i="1"/>
  <c r="S87" i="1"/>
  <c r="S86" i="1"/>
  <c r="S82" i="1"/>
  <c r="S81" i="1"/>
  <c r="S70" i="1"/>
  <c r="S60" i="1"/>
  <c r="S50" i="1"/>
  <c r="S78" i="1"/>
  <c r="S47" i="1"/>
  <c r="S67" i="1"/>
  <c r="S66" i="1"/>
  <c r="S46" i="1"/>
  <c r="S75" i="1"/>
  <c r="S45" i="1"/>
  <c r="S74" i="1"/>
  <c r="S73" i="1"/>
  <c r="S63" i="1"/>
  <c r="S53" i="1"/>
  <c r="S43" i="1"/>
  <c r="S57" i="1"/>
  <c r="S55" i="1"/>
  <c r="S54" i="1"/>
  <c r="S72" i="1"/>
  <c r="S62" i="1"/>
  <c r="S52" i="1"/>
  <c r="S42" i="1"/>
  <c r="S76" i="1"/>
  <c r="S56" i="1"/>
  <c r="S65" i="1"/>
  <c r="S64" i="1"/>
  <c r="S44" i="1"/>
  <c r="S71" i="1"/>
  <c r="S61" i="1"/>
  <c r="S51" i="1"/>
  <c r="S80" i="1"/>
  <c r="S41" i="1"/>
  <c r="S77" i="1"/>
  <c r="S79" i="1"/>
  <c r="S8" i="1"/>
  <c r="S7" i="1"/>
  <c r="S6" i="1"/>
  <c r="S5" i="1"/>
  <c r="S4" i="1"/>
  <c r="S38" i="1"/>
  <c r="S37" i="1"/>
  <c r="S39" i="1"/>
  <c r="S40" i="1"/>
  <c r="S23" i="1"/>
  <c r="S13" i="1"/>
  <c r="S10" i="1"/>
  <c r="S36" i="1"/>
  <c r="S35" i="1"/>
  <c r="S34" i="1"/>
  <c r="S33" i="1"/>
  <c r="S32" i="1"/>
  <c r="S31" i="1"/>
  <c r="S30" i="1"/>
  <c r="S29" i="1"/>
  <c r="S28" i="1"/>
  <c r="S27" i="1"/>
  <c r="S26" i="1"/>
  <c r="S25" i="1"/>
  <c r="S14" i="1"/>
  <c r="S15" i="1"/>
  <c r="S16" i="1"/>
  <c r="S17" i="1"/>
  <c r="S18" i="1"/>
  <c r="S19" i="1"/>
  <c r="S20" i="1"/>
  <c r="S21" i="1"/>
  <c r="S22" i="1"/>
  <c r="S24" i="1"/>
  <c r="S12" i="1"/>
  <c r="S11" i="1"/>
  <c r="S9" i="1"/>
  <c r="S3" i="1"/>
</calcChain>
</file>

<file path=xl/sharedStrings.xml><?xml version="1.0" encoding="utf-8"?>
<sst xmlns="http://schemas.openxmlformats.org/spreadsheetml/2006/main" count="131" uniqueCount="32">
  <si>
    <t>Au_level</t>
  </si>
  <si>
    <t>AMP_level</t>
  </si>
  <si>
    <t>Citr_level</t>
  </si>
  <si>
    <t>NaH_level</t>
  </si>
  <si>
    <t>N3_level</t>
  </si>
  <si>
    <t>c(Au)</t>
  </si>
  <si>
    <t>stock</t>
  </si>
  <si>
    <t>mM</t>
  </si>
  <si>
    <t>c(AMP)</t>
  </si>
  <si>
    <t>c(CitrNa)</t>
  </si>
  <si>
    <t>c(CitrH)</t>
  </si>
  <si>
    <t>c(N3)</t>
  </si>
  <si>
    <t>V</t>
  </si>
  <si>
    <t>μL</t>
  </si>
  <si>
    <t>Au_vol</t>
  </si>
  <si>
    <t>AMP_vol</t>
  </si>
  <si>
    <t>CitrNa_vol</t>
  </si>
  <si>
    <t>CitrH_vol</t>
  </si>
  <si>
    <t>N3_vol</t>
  </si>
  <si>
    <t>water_vol</t>
  </si>
  <si>
    <t>Au_conc</t>
  </si>
  <si>
    <t>AMP_ratio</t>
  </si>
  <si>
    <t>Citr_ratio</t>
  </si>
  <si>
    <t>NaH_ratio</t>
  </si>
  <si>
    <t>N3_ratio</t>
  </si>
  <si>
    <t>file</t>
  </si>
  <si>
    <t>ref</t>
  </si>
  <si>
    <t>type</t>
  </si>
  <si>
    <t>au</t>
  </si>
  <si>
    <t>au2</t>
  </si>
  <si>
    <t>au3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</si>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</sst>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6E0A-FA69-D245-A1E2-E50E1A57641C}">
  <dimension ref="A1:W856"/>
  <sheetViews>
    <sheetView tabSelected="1" zoomScaleNormal="100" workbookViewId="0">
      <pane ySplit="1" topLeftCell="A72" activePane="bottomLeft" state="frozen"/>
      <selection pane="bottomLeft" activeCell="G1" sqref="G1:G1048576"/>
    </sheetView>
  </sheetViews>
  <sheetFormatPr baseColWidth="10" defaultRowHeight="16" x14ac:dyDescent="0.2"/>
  <sheetData>
    <row r="1" spans="1:23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6</v>
      </c>
    </row>
    <row r="2" spans="1:23" x14ac:dyDescent="0.2">
      <c r="A2">
        <v>0</v>
      </c>
      <c r="G2" t="s">
        <v>26</v>
      </c>
    </row>
    <row r="3" spans="1:23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 t="s">
        <v>28</v>
      </c>
      <c r="H3">
        <v>0.2</v>
      </c>
      <c r="I3">
        <v>20</v>
      </c>
      <c r="J3">
        <v>200</v>
      </c>
      <c r="K3">
        <v>0.5</v>
      </c>
      <c r="L3">
        <v>5</v>
      </c>
      <c r="N3">
        <f>H3*$V$9/$V$3</f>
        <v>50</v>
      </c>
      <c r="O3">
        <f>H3*I3*$V$9/$V$4</f>
        <v>240</v>
      </c>
      <c r="P3">
        <f>H3*J3*K3*$V$9/$V$5</f>
        <v>120</v>
      </c>
      <c r="Q3">
        <f>H3*J3*(1-K3)*$V$9/$V$6</f>
        <v>120</v>
      </c>
      <c r="R3">
        <f>H3*L3*$V$9/$V$7</f>
        <v>60</v>
      </c>
      <c r="S3">
        <f>6000-N3-O3-P3-Q3-R3</f>
        <v>5410</v>
      </c>
      <c r="U3" t="s">
        <v>5</v>
      </c>
      <c r="V3">
        <v>24</v>
      </c>
      <c r="W3" t="s">
        <v>7</v>
      </c>
    </row>
    <row r="4" spans="1:23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t="s">
        <v>28</v>
      </c>
      <c r="H4">
        <v>0.2</v>
      </c>
      <c r="I4">
        <v>20</v>
      </c>
      <c r="J4">
        <v>200</v>
      </c>
      <c r="K4">
        <v>0.5</v>
      </c>
      <c r="L4">
        <v>5</v>
      </c>
      <c r="N4">
        <f t="shared" ref="N4:N67" si="0">H4*$V$9/$V$3</f>
        <v>50</v>
      </c>
      <c r="O4">
        <f t="shared" ref="O4:O67" si="1">H4*I4*$V$9/$V$4</f>
        <v>240</v>
      </c>
      <c r="P4">
        <f t="shared" ref="P4:P67" si="2">H4*J4*K4*$V$9/$V$5</f>
        <v>120</v>
      </c>
      <c r="Q4">
        <f t="shared" ref="Q4:Q67" si="3">H4*J4*(1-K4)*$V$9/$V$6</f>
        <v>120</v>
      </c>
      <c r="R4">
        <f t="shared" ref="R4:R67" si="4">H4*L4*$V$9/$V$7</f>
        <v>60</v>
      </c>
      <c r="S4">
        <f t="shared" ref="S4:S67" si="5">6000-N4-O4-P4-Q4-R4</f>
        <v>5410</v>
      </c>
      <c r="U4" t="s">
        <v>8</v>
      </c>
      <c r="V4">
        <v>100</v>
      </c>
      <c r="W4" t="s">
        <v>7</v>
      </c>
    </row>
    <row r="5" spans="1:23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 t="s">
        <v>28</v>
      </c>
      <c r="H5">
        <v>0.2</v>
      </c>
      <c r="I5">
        <v>20</v>
      </c>
      <c r="J5">
        <v>200</v>
      </c>
      <c r="K5">
        <v>0.5</v>
      </c>
      <c r="L5">
        <v>5</v>
      </c>
      <c r="N5">
        <f t="shared" si="0"/>
        <v>50</v>
      </c>
      <c r="O5">
        <f t="shared" si="1"/>
        <v>240</v>
      </c>
      <c r="P5">
        <f t="shared" si="2"/>
        <v>120</v>
      </c>
      <c r="Q5">
        <f t="shared" si="3"/>
        <v>120</v>
      </c>
      <c r="R5">
        <f t="shared" si="4"/>
        <v>60</v>
      </c>
      <c r="S5">
        <f t="shared" si="5"/>
        <v>5410</v>
      </c>
      <c r="U5" t="s">
        <v>9</v>
      </c>
      <c r="V5">
        <v>1000</v>
      </c>
      <c r="W5" t="s">
        <v>7</v>
      </c>
    </row>
    <row r="6" spans="1:23" x14ac:dyDescent="0.2">
      <c r="A6">
        <v>4</v>
      </c>
      <c r="B6">
        <v>0</v>
      </c>
      <c r="C6">
        <v>0</v>
      </c>
      <c r="D6">
        <v>0</v>
      </c>
      <c r="E6">
        <v>0</v>
      </c>
      <c r="F6">
        <v>-1</v>
      </c>
      <c r="G6" t="s">
        <v>28</v>
      </c>
      <c r="H6">
        <v>0.2</v>
      </c>
      <c r="I6">
        <v>20</v>
      </c>
      <c r="J6">
        <v>200</v>
      </c>
      <c r="K6">
        <v>0.5</v>
      </c>
      <c r="L6">
        <v>0</v>
      </c>
      <c r="N6">
        <f t="shared" si="0"/>
        <v>50</v>
      </c>
      <c r="O6">
        <f t="shared" si="1"/>
        <v>240</v>
      </c>
      <c r="P6">
        <f t="shared" si="2"/>
        <v>120</v>
      </c>
      <c r="Q6">
        <f t="shared" si="3"/>
        <v>120</v>
      </c>
      <c r="R6">
        <f t="shared" si="4"/>
        <v>0</v>
      </c>
      <c r="S6">
        <f t="shared" si="5"/>
        <v>5470</v>
      </c>
      <c r="U6" t="s">
        <v>10</v>
      </c>
      <c r="V6">
        <v>1000</v>
      </c>
      <c r="W6" t="s">
        <v>7</v>
      </c>
    </row>
    <row r="7" spans="1:23" x14ac:dyDescent="0.2">
      <c r="A7">
        <v>5</v>
      </c>
      <c r="B7">
        <v>0</v>
      </c>
      <c r="C7">
        <v>0</v>
      </c>
      <c r="D7">
        <v>0</v>
      </c>
      <c r="E7">
        <v>0</v>
      </c>
      <c r="F7">
        <v>-1</v>
      </c>
      <c r="G7" t="s">
        <v>28</v>
      </c>
      <c r="H7">
        <v>0.2</v>
      </c>
      <c r="I7">
        <v>20</v>
      </c>
      <c r="J7">
        <v>200</v>
      </c>
      <c r="K7">
        <v>0.5</v>
      </c>
      <c r="L7">
        <v>0</v>
      </c>
      <c r="N7">
        <f t="shared" si="0"/>
        <v>50</v>
      </c>
      <c r="O7">
        <f t="shared" si="1"/>
        <v>240</v>
      </c>
      <c r="P7">
        <f t="shared" si="2"/>
        <v>120</v>
      </c>
      <c r="Q7">
        <f t="shared" si="3"/>
        <v>120</v>
      </c>
      <c r="R7">
        <f t="shared" si="4"/>
        <v>0</v>
      </c>
      <c r="S7">
        <f t="shared" si="5"/>
        <v>5470</v>
      </c>
      <c r="U7" t="s">
        <v>11</v>
      </c>
      <c r="V7">
        <v>100</v>
      </c>
      <c r="W7" t="s">
        <v>7</v>
      </c>
    </row>
    <row r="8" spans="1:23" x14ac:dyDescent="0.2">
      <c r="A8">
        <v>6</v>
      </c>
      <c r="B8">
        <v>0</v>
      </c>
      <c r="C8">
        <v>0</v>
      </c>
      <c r="D8">
        <v>0</v>
      </c>
      <c r="E8">
        <v>0</v>
      </c>
      <c r="F8">
        <v>-1</v>
      </c>
      <c r="G8" t="s">
        <v>28</v>
      </c>
      <c r="H8">
        <v>0.2</v>
      </c>
      <c r="I8">
        <v>20</v>
      </c>
      <c r="J8">
        <v>200</v>
      </c>
      <c r="K8">
        <v>0.5</v>
      </c>
      <c r="L8">
        <v>0</v>
      </c>
      <c r="N8">
        <f t="shared" si="0"/>
        <v>50</v>
      </c>
      <c r="O8">
        <f t="shared" si="1"/>
        <v>240</v>
      </c>
      <c r="P8">
        <f t="shared" si="2"/>
        <v>120</v>
      </c>
      <c r="Q8">
        <f t="shared" si="3"/>
        <v>120</v>
      </c>
      <c r="R8">
        <f t="shared" si="4"/>
        <v>0</v>
      </c>
      <c r="S8">
        <f t="shared" si="5"/>
        <v>5470</v>
      </c>
    </row>
    <row r="9" spans="1:23" x14ac:dyDescent="0.2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 t="s">
        <v>28</v>
      </c>
      <c r="H9">
        <v>0.15</v>
      </c>
      <c r="I9">
        <v>10</v>
      </c>
      <c r="J9">
        <v>150</v>
      </c>
      <c r="K9">
        <v>0.1</v>
      </c>
      <c r="L9">
        <v>0</v>
      </c>
      <c r="N9">
        <f t="shared" si="0"/>
        <v>37.5</v>
      </c>
      <c r="O9">
        <f t="shared" si="1"/>
        <v>90</v>
      </c>
      <c r="P9">
        <f t="shared" si="2"/>
        <v>13.5</v>
      </c>
      <c r="Q9">
        <f t="shared" si="3"/>
        <v>121.5</v>
      </c>
      <c r="R9">
        <f t="shared" si="4"/>
        <v>0</v>
      </c>
      <c r="S9">
        <f t="shared" si="5"/>
        <v>5737.5</v>
      </c>
      <c r="U9" t="s">
        <v>12</v>
      </c>
      <c r="V9">
        <v>6000</v>
      </c>
      <c r="W9" t="s">
        <v>13</v>
      </c>
    </row>
    <row r="10" spans="1:23" x14ac:dyDescent="0.2">
      <c r="A10">
        <v>8</v>
      </c>
      <c r="B10">
        <v>-1</v>
      </c>
      <c r="C10">
        <v>-1</v>
      </c>
      <c r="D10">
        <v>-1</v>
      </c>
      <c r="E10">
        <v>-1</v>
      </c>
      <c r="F10">
        <v>1</v>
      </c>
      <c r="G10" t="s">
        <v>28</v>
      </c>
      <c r="H10">
        <v>0.15</v>
      </c>
      <c r="I10">
        <v>10</v>
      </c>
      <c r="J10">
        <v>150</v>
      </c>
      <c r="K10">
        <v>0.1</v>
      </c>
      <c r="L10">
        <v>10</v>
      </c>
      <c r="N10">
        <f t="shared" si="0"/>
        <v>37.5</v>
      </c>
      <c r="O10">
        <f t="shared" si="1"/>
        <v>90</v>
      </c>
      <c r="P10">
        <f t="shared" si="2"/>
        <v>13.5</v>
      </c>
      <c r="Q10">
        <f t="shared" si="3"/>
        <v>121.5</v>
      </c>
      <c r="R10">
        <f t="shared" si="4"/>
        <v>90</v>
      </c>
      <c r="S10">
        <f t="shared" si="5"/>
        <v>5647.5</v>
      </c>
    </row>
    <row r="11" spans="1:23" x14ac:dyDescent="0.2">
      <c r="A11">
        <v>9</v>
      </c>
      <c r="B11">
        <v>-1</v>
      </c>
      <c r="C11">
        <v>-1</v>
      </c>
      <c r="D11">
        <v>-1</v>
      </c>
      <c r="E11">
        <v>1</v>
      </c>
      <c r="F11">
        <v>-1</v>
      </c>
      <c r="G11" t="s">
        <v>28</v>
      </c>
      <c r="H11">
        <v>0.15</v>
      </c>
      <c r="I11">
        <v>10</v>
      </c>
      <c r="J11">
        <v>150</v>
      </c>
      <c r="K11">
        <v>0.9</v>
      </c>
      <c r="L11">
        <v>0</v>
      </c>
      <c r="N11">
        <f t="shared" si="0"/>
        <v>37.5</v>
      </c>
      <c r="O11">
        <f t="shared" si="1"/>
        <v>90</v>
      </c>
      <c r="P11">
        <f t="shared" si="2"/>
        <v>121.5</v>
      </c>
      <c r="Q11">
        <f t="shared" si="3"/>
        <v>13.499999999999998</v>
      </c>
      <c r="R11">
        <f t="shared" si="4"/>
        <v>0</v>
      </c>
      <c r="S11">
        <f t="shared" si="5"/>
        <v>5737.5</v>
      </c>
    </row>
    <row r="12" spans="1:23" x14ac:dyDescent="0.2">
      <c r="A12">
        <v>10</v>
      </c>
      <c r="B12">
        <v>-1</v>
      </c>
      <c r="C12">
        <v>-1</v>
      </c>
      <c r="D12">
        <v>-1</v>
      </c>
      <c r="E12">
        <v>1</v>
      </c>
      <c r="F12">
        <v>1</v>
      </c>
      <c r="G12" t="s">
        <v>28</v>
      </c>
      <c r="H12">
        <v>0.15</v>
      </c>
      <c r="I12">
        <v>10</v>
      </c>
      <c r="J12">
        <v>150</v>
      </c>
      <c r="K12">
        <v>0.9</v>
      </c>
      <c r="L12">
        <v>10</v>
      </c>
      <c r="N12">
        <f t="shared" si="0"/>
        <v>37.5</v>
      </c>
      <c r="O12">
        <f t="shared" si="1"/>
        <v>90</v>
      </c>
      <c r="P12">
        <f t="shared" si="2"/>
        <v>121.5</v>
      </c>
      <c r="Q12">
        <f t="shared" si="3"/>
        <v>13.499999999999998</v>
      </c>
      <c r="R12">
        <f t="shared" si="4"/>
        <v>90</v>
      </c>
      <c r="S12">
        <f t="shared" si="5"/>
        <v>5647.5</v>
      </c>
    </row>
    <row r="13" spans="1:23" x14ac:dyDescent="0.2">
      <c r="A13">
        <v>11</v>
      </c>
      <c r="B13">
        <v>-1</v>
      </c>
      <c r="C13">
        <v>-1</v>
      </c>
      <c r="D13">
        <v>1</v>
      </c>
      <c r="E13">
        <v>-1</v>
      </c>
      <c r="F13">
        <v>-1</v>
      </c>
      <c r="G13" t="s">
        <v>28</v>
      </c>
      <c r="H13">
        <v>0.15</v>
      </c>
      <c r="I13">
        <v>10</v>
      </c>
      <c r="J13">
        <v>250</v>
      </c>
      <c r="K13">
        <v>0.1</v>
      </c>
      <c r="L13">
        <v>0</v>
      </c>
      <c r="N13">
        <f t="shared" si="0"/>
        <v>37.5</v>
      </c>
      <c r="O13">
        <f t="shared" si="1"/>
        <v>90</v>
      </c>
      <c r="P13">
        <f t="shared" si="2"/>
        <v>22.5</v>
      </c>
      <c r="Q13">
        <f t="shared" si="3"/>
        <v>202.5</v>
      </c>
      <c r="R13">
        <f t="shared" si="4"/>
        <v>0</v>
      </c>
      <c r="S13">
        <f t="shared" si="5"/>
        <v>5647.5</v>
      </c>
    </row>
    <row r="14" spans="1:23" x14ac:dyDescent="0.2">
      <c r="A14">
        <v>12</v>
      </c>
      <c r="B14">
        <v>-1</v>
      </c>
      <c r="C14">
        <v>-1</v>
      </c>
      <c r="D14">
        <v>1</v>
      </c>
      <c r="E14">
        <v>-1</v>
      </c>
      <c r="F14">
        <v>1</v>
      </c>
      <c r="G14" t="s">
        <v>28</v>
      </c>
      <c r="H14">
        <v>0.15</v>
      </c>
      <c r="I14">
        <v>10</v>
      </c>
      <c r="J14">
        <v>250</v>
      </c>
      <c r="K14">
        <v>0.1</v>
      </c>
      <c r="L14">
        <v>10</v>
      </c>
      <c r="N14">
        <f t="shared" si="0"/>
        <v>37.5</v>
      </c>
      <c r="O14">
        <f t="shared" si="1"/>
        <v>90</v>
      </c>
      <c r="P14">
        <f t="shared" si="2"/>
        <v>22.5</v>
      </c>
      <c r="Q14">
        <f t="shared" si="3"/>
        <v>202.5</v>
      </c>
      <c r="R14">
        <f t="shared" si="4"/>
        <v>90</v>
      </c>
      <c r="S14">
        <f t="shared" si="5"/>
        <v>5557.5</v>
      </c>
    </row>
    <row r="15" spans="1:23" x14ac:dyDescent="0.2">
      <c r="A15">
        <v>13</v>
      </c>
      <c r="B15">
        <v>-1</v>
      </c>
      <c r="C15">
        <v>-1</v>
      </c>
      <c r="D15">
        <v>1</v>
      </c>
      <c r="E15">
        <v>1</v>
      </c>
      <c r="F15">
        <v>-1</v>
      </c>
      <c r="G15" t="s">
        <v>28</v>
      </c>
      <c r="H15">
        <v>0.15</v>
      </c>
      <c r="I15">
        <v>10</v>
      </c>
      <c r="J15">
        <v>250</v>
      </c>
      <c r="K15">
        <v>0.9</v>
      </c>
      <c r="L15">
        <v>0</v>
      </c>
      <c r="N15">
        <f t="shared" si="0"/>
        <v>37.5</v>
      </c>
      <c r="O15">
        <f t="shared" si="1"/>
        <v>90</v>
      </c>
      <c r="P15">
        <f t="shared" si="2"/>
        <v>202.5</v>
      </c>
      <c r="Q15">
        <f t="shared" si="3"/>
        <v>22.499999999999996</v>
      </c>
      <c r="R15">
        <f t="shared" si="4"/>
        <v>0</v>
      </c>
      <c r="S15">
        <f t="shared" si="5"/>
        <v>5647.5</v>
      </c>
    </row>
    <row r="16" spans="1:23" x14ac:dyDescent="0.2">
      <c r="A16">
        <v>14</v>
      </c>
      <c r="B16">
        <v>-1</v>
      </c>
      <c r="C16">
        <v>-1</v>
      </c>
      <c r="D16">
        <v>1</v>
      </c>
      <c r="E16">
        <v>1</v>
      </c>
      <c r="F16">
        <v>1</v>
      </c>
      <c r="G16" t="s">
        <v>28</v>
      </c>
      <c r="H16">
        <v>0.15</v>
      </c>
      <c r="I16">
        <v>10</v>
      </c>
      <c r="J16">
        <v>250</v>
      </c>
      <c r="K16">
        <v>0.9</v>
      </c>
      <c r="L16">
        <v>10</v>
      </c>
      <c r="N16">
        <f t="shared" si="0"/>
        <v>37.5</v>
      </c>
      <c r="O16">
        <f t="shared" si="1"/>
        <v>90</v>
      </c>
      <c r="P16">
        <f t="shared" si="2"/>
        <v>202.5</v>
      </c>
      <c r="Q16">
        <f t="shared" si="3"/>
        <v>22.499999999999996</v>
      </c>
      <c r="R16">
        <f t="shared" si="4"/>
        <v>90</v>
      </c>
      <c r="S16">
        <f t="shared" si="5"/>
        <v>5557.5</v>
      </c>
    </row>
    <row r="17" spans="1:19" x14ac:dyDescent="0.2">
      <c r="A17">
        <v>15</v>
      </c>
      <c r="B17">
        <v>-1</v>
      </c>
      <c r="C17">
        <v>1</v>
      </c>
      <c r="D17">
        <v>-1</v>
      </c>
      <c r="E17">
        <v>-1</v>
      </c>
      <c r="F17">
        <v>-1</v>
      </c>
      <c r="G17" t="s">
        <v>28</v>
      </c>
      <c r="H17">
        <v>0.15</v>
      </c>
      <c r="I17">
        <v>30</v>
      </c>
      <c r="J17">
        <v>150</v>
      </c>
      <c r="K17">
        <v>0.1</v>
      </c>
      <c r="L17">
        <v>0</v>
      </c>
      <c r="N17">
        <f t="shared" si="0"/>
        <v>37.5</v>
      </c>
      <c r="O17">
        <f t="shared" si="1"/>
        <v>270</v>
      </c>
      <c r="P17">
        <f t="shared" si="2"/>
        <v>13.5</v>
      </c>
      <c r="Q17">
        <f t="shared" si="3"/>
        <v>121.5</v>
      </c>
      <c r="R17">
        <f t="shared" si="4"/>
        <v>0</v>
      </c>
      <c r="S17">
        <f t="shared" si="5"/>
        <v>5557.5</v>
      </c>
    </row>
    <row r="18" spans="1:19" x14ac:dyDescent="0.2">
      <c r="A18">
        <v>16</v>
      </c>
      <c r="B18">
        <v>-1</v>
      </c>
      <c r="C18">
        <v>1</v>
      </c>
      <c r="D18">
        <v>-1</v>
      </c>
      <c r="E18">
        <v>-1</v>
      </c>
      <c r="F18">
        <v>1</v>
      </c>
      <c r="G18" t="s">
        <v>28</v>
      </c>
      <c r="H18">
        <v>0.15</v>
      </c>
      <c r="I18">
        <v>30</v>
      </c>
      <c r="J18">
        <v>150</v>
      </c>
      <c r="K18">
        <v>0.1</v>
      </c>
      <c r="L18">
        <v>10</v>
      </c>
      <c r="N18">
        <f t="shared" si="0"/>
        <v>37.5</v>
      </c>
      <c r="O18">
        <f t="shared" si="1"/>
        <v>270</v>
      </c>
      <c r="P18">
        <f t="shared" si="2"/>
        <v>13.5</v>
      </c>
      <c r="Q18">
        <f t="shared" si="3"/>
        <v>121.5</v>
      </c>
      <c r="R18">
        <f t="shared" si="4"/>
        <v>90</v>
      </c>
      <c r="S18">
        <f t="shared" si="5"/>
        <v>5467.5</v>
      </c>
    </row>
    <row r="19" spans="1:19" x14ac:dyDescent="0.2">
      <c r="A19">
        <v>17</v>
      </c>
      <c r="B19">
        <v>-1</v>
      </c>
      <c r="C19">
        <v>1</v>
      </c>
      <c r="D19">
        <v>-1</v>
      </c>
      <c r="E19">
        <v>1</v>
      </c>
      <c r="F19">
        <v>-1</v>
      </c>
      <c r="G19" t="s">
        <v>28</v>
      </c>
      <c r="H19">
        <v>0.15</v>
      </c>
      <c r="I19">
        <v>30</v>
      </c>
      <c r="J19">
        <v>150</v>
      </c>
      <c r="K19">
        <v>0.9</v>
      </c>
      <c r="L19">
        <v>0</v>
      </c>
      <c r="N19">
        <f t="shared" si="0"/>
        <v>37.5</v>
      </c>
      <c r="O19">
        <f t="shared" si="1"/>
        <v>270</v>
      </c>
      <c r="P19">
        <f t="shared" si="2"/>
        <v>121.5</v>
      </c>
      <c r="Q19">
        <f t="shared" si="3"/>
        <v>13.499999999999998</v>
      </c>
      <c r="R19">
        <f t="shared" si="4"/>
        <v>0</v>
      </c>
      <c r="S19">
        <f t="shared" si="5"/>
        <v>5557.5</v>
      </c>
    </row>
    <row r="20" spans="1:19" x14ac:dyDescent="0.2">
      <c r="A20">
        <v>18</v>
      </c>
      <c r="B20">
        <v>-1</v>
      </c>
      <c r="C20">
        <v>1</v>
      </c>
      <c r="D20">
        <v>-1</v>
      </c>
      <c r="E20">
        <v>1</v>
      </c>
      <c r="F20">
        <v>1</v>
      </c>
      <c r="G20" t="s">
        <v>28</v>
      </c>
      <c r="H20">
        <v>0.15</v>
      </c>
      <c r="I20">
        <v>30</v>
      </c>
      <c r="J20">
        <v>150</v>
      </c>
      <c r="K20">
        <v>0.9</v>
      </c>
      <c r="L20">
        <v>10</v>
      </c>
      <c r="N20">
        <f t="shared" si="0"/>
        <v>37.5</v>
      </c>
      <c r="O20">
        <f t="shared" si="1"/>
        <v>270</v>
      </c>
      <c r="P20">
        <f t="shared" si="2"/>
        <v>121.5</v>
      </c>
      <c r="Q20">
        <f t="shared" si="3"/>
        <v>13.499999999999998</v>
      </c>
      <c r="R20">
        <f t="shared" si="4"/>
        <v>90</v>
      </c>
      <c r="S20">
        <f t="shared" si="5"/>
        <v>5467.5</v>
      </c>
    </row>
    <row r="21" spans="1:19" x14ac:dyDescent="0.2">
      <c r="A21">
        <v>19</v>
      </c>
      <c r="B21">
        <v>-1</v>
      </c>
      <c r="C21">
        <v>1</v>
      </c>
      <c r="D21">
        <v>1</v>
      </c>
      <c r="E21">
        <v>-1</v>
      </c>
      <c r="F21">
        <v>-1</v>
      </c>
      <c r="G21" t="s">
        <v>28</v>
      </c>
      <c r="H21">
        <v>0.15</v>
      </c>
      <c r="I21">
        <v>30</v>
      </c>
      <c r="J21">
        <v>250</v>
      </c>
      <c r="K21">
        <v>0.1</v>
      </c>
      <c r="L21">
        <v>0</v>
      </c>
      <c r="N21">
        <f t="shared" si="0"/>
        <v>37.5</v>
      </c>
      <c r="O21">
        <f t="shared" si="1"/>
        <v>270</v>
      </c>
      <c r="P21">
        <f t="shared" si="2"/>
        <v>22.5</v>
      </c>
      <c r="Q21">
        <f t="shared" si="3"/>
        <v>202.5</v>
      </c>
      <c r="R21">
        <f t="shared" si="4"/>
        <v>0</v>
      </c>
      <c r="S21">
        <f t="shared" si="5"/>
        <v>5467.5</v>
      </c>
    </row>
    <row r="22" spans="1:19" x14ac:dyDescent="0.2">
      <c r="A22">
        <v>20</v>
      </c>
      <c r="B22">
        <v>-1</v>
      </c>
      <c r="C22">
        <v>1</v>
      </c>
      <c r="D22">
        <v>1</v>
      </c>
      <c r="E22">
        <v>-1</v>
      </c>
      <c r="F22">
        <v>1</v>
      </c>
      <c r="G22" t="s">
        <v>28</v>
      </c>
      <c r="H22">
        <v>0.15</v>
      </c>
      <c r="I22">
        <v>30</v>
      </c>
      <c r="J22">
        <v>250</v>
      </c>
      <c r="K22">
        <v>0.1</v>
      </c>
      <c r="L22">
        <v>10</v>
      </c>
      <c r="N22">
        <f t="shared" si="0"/>
        <v>37.5</v>
      </c>
      <c r="O22">
        <f t="shared" si="1"/>
        <v>270</v>
      </c>
      <c r="P22">
        <f t="shared" si="2"/>
        <v>22.5</v>
      </c>
      <c r="Q22">
        <f t="shared" si="3"/>
        <v>202.5</v>
      </c>
      <c r="R22">
        <f t="shared" si="4"/>
        <v>90</v>
      </c>
      <c r="S22">
        <f t="shared" si="5"/>
        <v>5377.5</v>
      </c>
    </row>
    <row r="23" spans="1:19" x14ac:dyDescent="0.2">
      <c r="A23">
        <v>21</v>
      </c>
      <c r="B23">
        <v>-1</v>
      </c>
      <c r="C23">
        <v>1</v>
      </c>
      <c r="D23">
        <v>1</v>
      </c>
      <c r="E23">
        <v>1</v>
      </c>
      <c r="F23">
        <v>-1</v>
      </c>
      <c r="G23" t="s">
        <v>28</v>
      </c>
      <c r="H23">
        <v>0.15</v>
      </c>
      <c r="I23">
        <v>30</v>
      </c>
      <c r="J23">
        <v>250</v>
      </c>
      <c r="K23">
        <v>0.9</v>
      </c>
      <c r="L23">
        <v>0</v>
      </c>
      <c r="N23">
        <f t="shared" si="0"/>
        <v>37.5</v>
      </c>
      <c r="O23">
        <f t="shared" si="1"/>
        <v>270</v>
      </c>
      <c r="P23">
        <f t="shared" si="2"/>
        <v>202.5</v>
      </c>
      <c r="Q23">
        <f t="shared" si="3"/>
        <v>22.499999999999996</v>
      </c>
      <c r="R23">
        <f t="shared" si="4"/>
        <v>0</v>
      </c>
      <c r="S23">
        <f t="shared" si="5"/>
        <v>5467.5</v>
      </c>
    </row>
    <row r="24" spans="1:19" x14ac:dyDescent="0.2">
      <c r="A24">
        <v>22</v>
      </c>
      <c r="B24">
        <v>-1</v>
      </c>
      <c r="C24">
        <v>1</v>
      </c>
      <c r="D24">
        <v>1</v>
      </c>
      <c r="E24">
        <v>1</v>
      </c>
      <c r="F24">
        <v>1</v>
      </c>
      <c r="G24" t="s">
        <v>28</v>
      </c>
      <c r="H24">
        <v>0.15</v>
      </c>
      <c r="I24">
        <v>30</v>
      </c>
      <c r="J24">
        <v>250</v>
      </c>
      <c r="K24">
        <v>0.9</v>
      </c>
      <c r="L24">
        <v>10</v>
      </c>
      <c r="N24">
        <f t="shared" si="0"/>
        <v>37.5</v>
      </c>
      <c r="O24">
        <f t="shared" si="1"/>
        <v>270</v>
      </c>
      <c r="P24">
        <f t="shared" si="2"/>
        <v>202.5</v>
      </c>
      <c r="Q24">
        <f t="shared" si="3"/>
        <v>22.499999999999996</v>
      </c>
      <c r="R24">
        <f t="shared" si="4"/>
        <v>90</v>
      </c>
      <c r="S24">
        <f t="shared" si="5"/>
        <v>5377.5</v>
      </c>
    </row>
    <row r="25" spans="1:19" x14ac:dyDescent="0.2">
      <c r="A25">
        <v>23</v>
      </c>
      <c r="B25">
        <v>1</v>
      </c>
      <c r="C25">
        <v>-1</v>
      </c>
      <c r="D25">
        <v>-1</v>
      </c>
      <c r="E25">
        <v>-1</v>
      </c>
      <c r="F25">
        <v>-1</v>
      </c>
      <c r="G25" t="s">
        <v>28</v>
      </c>
      <c r="H25">
        <v>0.25</v>
      </c>
      <c r="I25">
        <v>10</v>
      </c>
      <c r="J25">
        <v>150</v>
      </c>
      <c r="K25">
        <v>0.1</v>
      </c>
      <c r="L25">
        <v>0</v>
      </c>
      <c r="N25">
        <f t="shared" si="0"/>
        <v>62.5</v>
      </c>
      <c r="O25">
        <f t="shared" si="1"/>
        <v>150</v>
      </c>
      <c r="P25">
        <f t="shared" si="2"/>
        <v>22.5</v>
      </c>
      <c r="Q25">
        <f t="shared" si="3"/>
        <v>202.5</v>
      </c>
      <c r="R25">
        <f t="shared" si="4"/>
        <v>0</v>
      </c>
      <c r="S25">
        <f t="shared" si="5"/>
        <v>5562.5</v>
      </c>
    </row>
    <row r="26" spans="1:19" x14ac:dyDescent="0.2">
      <c r="A26">
        <v>24</v>
      </c>
      <c r="B26">
        <v>1</v>
      </c>
      <c r="C26">
        <v>-1</v>
      </c>
      <c r="D26">
        <v>-1</v>
      </c>
      <c r="E26">
        <v>-1</v>
      </c>
      <c r="F26">
        <v>1</v>
      </c>
      <c r="G26" t="s">
        <v>28</v>
      </c>
      <c r="H26">
        <v>0.25</v>
      </c>
      <c r="I26">
        <v>10</v>
      </c>
      <c r="J26">
        <v>150</v>
      </c>
      <c r="K26">
        <v>0.1</v>
      </c>
      <c r="L26">
        <v>10</v>
      </c>
      <c r="N26">
        <f t="shared" si="0"/>
        <v>62.5</v>
      </c>
      <c r="O26">
        <f t="shared" si="1"/>
        <v>150</v>
      </c>
      <c r="P26">
        <f t="shared" si="2"/>
        <v>22.5</v>
      </c>
      <c r="Q26">
        <f t="shared" si="3"/>
        <v>202.5</v>
      </c>
      <c r="R26">
        <f t="shared" si="4"/>
        <v>150</v>
      </c>
      <c r="S26">
        <f t="shared" si="5"/>
        <v>5412.5</v>
      </c>
    </row>
    <row r="27" spans="1:19" x14ac:dyDescent="0.2">
      <c r="A27">
        <v>25</v>
      </c>
      <c r="B27">
        <v>1</v>
      </c>
      <c r="C27">
        <v>-1</v>
      </c>
      <c r="D27">
        <v>-1</v>
      </c>
      <c r="E27">
        <v>1</v>
      </c>
      <c r="F27">
        <v>-1</v>
      </c>
      <c r="G27" t="s">
        <v>28</v>
      </c>
      <c r="H27">
        <v>0.25</v>
      </c>
      <c r="I27">
        <v>10</v>
      </c>
      <c r="J27">
        <v>150</v>
      </c>
      <c r="K27">
        <v>0.9</v>
      </c>
      <c r="L27">
        <v>0</v>
      </c>
      <c r="N27">
        <f t="shared" si="0"/>
        <v>62.5</v>
      </c>
      <c r="O27">
        <f t="shared" si="1"/>
        <v>150</v>
      </c>
      <c r="P27">
        <f t="shared" si="2"/>
        <v>202.5</v>
      </c>
      <c r="Q27">
        <f t="shared" si="3"/>
        <v>22.499999999999996</v>
      </c>
      <c r="R27">
        <f t="shared" si="4"/>
        <v>0</v>
      </c>
      <c r="S27">
        <f t="shared" si="5"/>
        <v>5562.5</v>
      </c>
    </row>
    <row r="28" spans="1:19" x14ac:dyDescent="0.2">
      <c r="A28">
        <v>26</v>
      </c>
      <c r="B28">
        <v>1</v>
      </c>
      <c r="C28">
        <v>-1</v>
      </c>
      <c r="D28">
        <v>-1</v>
      </c>
      <c r="E28">
        <v>1</v>
      </c>
      <c r="F28">
        <v>1</v>
      </c>
      <c r="G28" t="s">
        <v>28</v>
      </c>
      <c r="H28">
        <v>0.25</v>
      </c>
      <c r="I28">
        <v>10</v>
      </c>
      <c r="J28">
        <v>150</v>
      </c>
      <c r="K28">
        <v>0.9</v>
      </c>
      <c r="L28">
        <v>10</v>
      </c>
      <c r="N28">
        <f t="shared" si="0"/>
        <v>62.5</v>
      </c>
      <c r="O28">
        <f t="shared" si="1"/>
        <v>150</v>
      </c>
      <c r="P28">
        <f t="shared" si="2"/>
        <v>202.5</v>
      </c>
      <c r="Q28">
        <f t="shared" si="3"/>
        <v>22.499999999999996</v>
      </c>
      <c r="R28">
        <f t="shared" si="4"/>
        <v>150</v>
      </c>
      <c r="S28">
        <f t="shared" si="5"/>
        <v>5412.5</v>
      </c>
    </row>
    <row r="29" spans="1:19" x14ac:dyDescent="0.2">
      <c r="A29">
        <v>27</v>
      </c>
      <c r="B29">
        <v>1</v>
      </c>
      <c r="C29">
        <v>-1</v>
      </c>
      <c r="D29">
        <v>1</v>
      </c>
      <c r="E29">
        <v>-1</v>
      </c>
      <c r="F29">
        <v>-1</v>
      </c>
      <c r="G29" t="s">
        <v>28</v>
      </c>
      <c r="H29">
        <v>0.25</v>
      </c>
      <c r="I29">
        <v>10</v>
      </c>
      <c r="J29">
        <v>250</v>
      </c>
      <c r="K29">
        <v>0.1</v>
      </c>
      <c r="L29">
        <v>0</v>
      </c>
      <c r="N29">
        <f t="shared" si="0"/>
        <v>62.5</v>
      </c>
      <c r="O29">
        <f t="shared" si="1"/>
        <v>150</v>
      </c>
      <c r="P29">
        <f t="shared" si="2"/>
        <v>37.5</v>
      </c>
      <c r="Q29">
        <f t="shared" si="3"/>
        <v>337.5</v>
      </c>
      <c r="R29">
        <f t="shared" si="4"/>
        <v>0</v>
      </c>
      <c r="S29">
        <f t="shared" si="5"/>
        <v>5412.5</v>
      </c>
    </row>
    <row r="30" spans="1:19" x14ac:dyDescent="0.2">
      <c r="A30">
        <v>28</v>
      </c>
      <c r="B30">
        <v>1</v>
      </c>
      <c r="C30">
        <v>-1</v>
      </c>
      <c r="D30">
        <v>1</v>
      </c>
      <c r="E30">
        <v>-1</v>
      </c>
      <c r="F30">
        <v>1</v>
      </c>
      <c r="G30" t="s">
        <v>28</v>
      </c>
      <c r="H30">
        <v>0.25</v>
      </c>
      <c r="I30">
        <v>10</v>
      </c>
      <c r="J30">
        <v>250</v>
      </c>
      <c r="K30">
        <v>0.1</v>
      </c>
      <c r="L30">
        <v>10</v>
      </c>
      <c r="N30">
        <f t="shared" si="0"/>
        <v>62.5</v>
      </c>
      <c r="O30">
        <f t="shared" si="1"/>
        <v>150</v>
      </c>
      <c r="P30">
        <f t="shared" si="2"/>
        <v>37.5</v>
      </c>
      <c r="Q30">
        <f t="shared" si="3"/>
        <v>337.5</v>
      </c>
      <c r="R30">
        <f t="shared" si="4"/>
        <v>150</v>
      </c>
      <c r="S30">
        <f t="shared" si="5"/>
        <v>5262.5</v>
      </c>
    </row>
    <row r="31" spans="1:19" x14ac:dyDescent="0.2">
      <c r="A31">
        <v>29</v>
      </c>
      <c r="B31">
        <v>1</v>
      </c>
      <c r="C31">
        <v>-1</v>
      </c>
      <c r="D31">
        <v>1</v>
      </c>
      <c r="E31">
        <v>1</v>
      </c>
      <c r="F31">
        <v>-1</v>
      </c>
      <c r="G31" t="s">
        <v>28</v>
      </c>
      <c r="H31">
        <v>0.25</v>
      </c>
      <c r="I31">
        <v>10</v>
      </c>
      <c r="J31">
        <v>250</v>
      </c>
      <c r="K31">
        <v>0.9</v>
      </c>
      <c r="L31">
        <v>0</v>
      </c>
      <c r="N31">
        <f t="shared" si="0"/>
        <v>62.5</v>
      </c>
      <c r="O31">
        <f t="shared" si="1"/>
        <v>150</v>
      </c>
      <c r="P31">
        <f t="shared" si="2"/>
        <v>337.5</v>
      </c>
      <c r="Q31">
        <f t="shared" si="3"/>
        <v>37.499999999999993</v>
      </c>
      <c r="R31">
        <f t="shared" si="4"/>
        <v>0</v>
      </c>
      <c r="S31">
        <f t="shared" si="5"/>
        <v>5412.5</v>
      </c>
    </row>
    <row r="32" spans="1:19" x14ac:dyDescent="0.2">
      <c r="A32">
        <v>30</v>
      </c>
      <c r="B32">
        <v>1</v>
      </c>
      <c r="C32">
        <v>-1</v>
      </c>
      <c r="D32">
        <v>1</v>
      </c>
      <c r="E32">
        <v>1</v>
      </c>
      <c r="F32">
        <v>1</v>
      </c>
      <c r="G32" t="s">
        <v>28</v>
      </c>
      <c r="H32">
        <v>0.25</v>
      </c>
      <c r="I32">
        <v>10</v>
      </c>
      <c r="J32">
        <v>250</v>
      </c>
      <c r="K32">
        <v>0.9</v>
      </c>
      <c r="L32">
        <v>10</v>
      </c>
      <c r="N32">
        <f t="shared" si="0"/>
        <v>62.5</v>
      </c>
      <c r="O32">
        <f t="shared" si="1"/>
        <v>150</v>
      </c>
      <c r="P32">
        <f t="shared" si="2"/>
        <v>337.5</v>
      </c>
      <c r="Q32">
        <f t="shared" si="3"/>
        <v>37.499999999999993</v>
      </c>
      <c r="R32">
        <f t="shared" si="4"/>
        <v>150</v>
      </c>
      <c r="S32">
        <f t="shared" si="5"/>
        <v>5262.5</v>
      </c>
    </row>
    <row r="33" spans="1:19" x14ac:dyDescent="0.2">
      <c r="A33">
        <v>31</v>
      </c>
      <c r="B33">
        <v>1</v>
      </c>
      <c r="C33">
        <v>1</v>
      </c>
      <c r="D33">
        <v>-1</v>
      </c>
      <c r="E33">
        <v>-1</v>
      </c>
      <c r="F33">
        <v>-1</v>
      </c>
      <c r="G33" t="s">
        <v>28</v>
      </c>
      <c r="H33">
        <v>0.25</v>
      </c>
      <c r="I33">
        <v>30</v>
      </c>
      <c r="J33">
        <v>150</v>
      </c>
      <c r="K33">
        <v>0.1</v>
      </c>
      <c r="L33">
        <v>0</v>
      </c>
      <c r="N33">
        <f t="shared" si="0"/>
        <v>62.5</v>
      </c>
      <c r="O33">
        <f t="shared" si="1"/>
        <v>450</v>
      </c>
      <c r="P33">
        <f t="shared" si="2"/>
        <v>22.5</v>
      </c>
      <c r="Q33">
        <f t="shared" si="3"/>
        <v>202.5</v>
      </c>
      <c r="R33">
        <f t="shared" si="4"/>
        <v>0</v>
      </c>
      <c r="S33">
        <f t="shared" si="5"/>
        <v>5262.5</v>
      </c>
    </row>
    <row r="34" spans="1:19" x14ac:dyDescent="0.2">
      <c r="A34">
        <v>32</v>
      </c>
      <c r="B34">
        <v>1</v>
      </c>
      <c r="C34">
        <v>1</v>
      </c>
      <c r="D34">
        <v>-1</v>
      </c>
      <c r="E34">
        <v>-1</v>
      </c>
      <c r="F34">
        <v>1</v>
      </c>
      <c r="G34" t="s">
        <v>28</v>
      </c>
      <c r="H34">
        <v>0.25</v>
      </c>
      <c r="I34">
        <v>30</v>
      </c>
      <c r="J34">
        <v>150</v>
      </c>
      <c r="K34">
        <v>0.1</v>
      </c>
      <c r="L34">
        <v>10</v>
      </c>
      <c r="N34">
        <f t="shared" si="0"/>
        <v>62.5</v>
      </c>
      <c r="O34">
        <f t="shared" si="1"/>
        <v>450</v>
      </c>
      <c r="P34">
        <f t="shared" si="2"/>
        <v>22.5</v>
      </c>
      <c r="Q34">
        <f t="shared" si="3"/>
        <v>202.5</v>
      </c>
      <c r="R34">
        <f t="shared" si="4"/>
        <v>150</v>
      </c>
      <c r="S34">
        <f t="shared" si="5"/>
        <v>5112.5</v>
      </c>
    </row>
    <row r="35" spans="1:19" x14ac:dyDescent="0.2">
      <c r="A35">
        <v>33</v>
      </c>
      <c r="B35">
        <v>1</v>
      </c>
      <c r="C35">
        <v>1</v>
      </c>
      <c r="D35">
        <v>-1</v>
      </c>
      <c r="E35">
        <v>1</v>
      </c>
      <c r="F35">
        <v>-1</v>
      </c>
      <c r="G35" t="s">
        <v>28</v>
      </c>
      <c r="H35">
        <v>0.25</v>
      </c>
      <c r="I35">
        <v>30</v>
      </c>
      <c r="J35">
        <v>150</v>
      </c>
      <c r="K35">
        <v>0.9</v>
      </c>
      <c r="L35">
        <v>0</v>
      </c>
      <c r="N35">
        <f t="shared" si="0"/>
        <v>62.5</v>
      </c>
      <c r="O35">
        <f t="shared" si="1"/>
        <v>450</v>
      </c>
      <c r="P35">
        <f t="shared" si="2"/>
        <v>202.5</v>
      </c>
      <c r="Q35">
        <f t="shared" si="3"/>
        <v>22.499999999999996</v>
      </c>
      <c r="R35">
        <f t="shared" si="4"/>
        <v>0</v>
      </c>
      <c r="S35">
        <f t="shared" si="5"/>
        <v>5262.5</v>
      </c>
    </row>
    <row r="36" spans="1:19" x14ac:dyDescent="0.2">
      <c r="A36">
        <v>34</v>
      </c>
      <c r="B36">
        <v>1</v>
      </c>
      <c r="C36">
        <v>1</v>
      </c>
      <c r="D36">
        <v>-1</v>
      </c>
      <c r="E36">
        <v>1</v>
      </c>
      <c r="F36">
        <v>1</v>
      </c>
      <c r="G36" t="s">
        <v>28</v>
      </c>
      <c r="H36">
        <v>0.25</v>
      </c>
      <c r="I36">
        <v>30</v>
      </c>
      <c r="J36">
        <v>150</v>
      </c>
      <c r="K36">
        <v>0.9</v>
      </c>
      <c r="L36">
        <v>10</v>
      </c>
      <c r="N36">
        <f t="shared" si="0"/>
        <v>62.5</v>
      </c>
      <c r="O36">
        <f t="shared" si="1"/>
        <v>450</v>
      </c>
      <c r="P36">
        <f t="shared" si="2"/>
        <v>202.5</v>
      </c>
      <c r="Q36">
        <f t="shared" si="3"/>
        <v>22.499999999999996</v>
      </c>
      <c r="R36">
        <f t="shared" si="4"/>
        <v>150</v>
      </c>
      <c r="S36">
        <f t="shared" si="5"/>
        <v>5112.5</v>
      </c>
    </row>
    <row r="37" spans="1:19" x14ac:dyDescent="0.2">
      <c r="A37">
        <v>35</v>
      </c>
      <c r="B37">
        <v>1</v>
      </c>
      <c r="C37">
        <v>1</v>
      </c>
      <c r="D37">
        <v>1</v>
      </c>
      <c r="E37">
        <v>-1</v>
      </c>
      <c r="F37">
        <v>-1</v>
      </c>
      <c r="G37" t="s">
        <v>28</v>
      </c>
      <c r="H37">
        <v>0.25</v>
      </c>
      <c r="I37">
        <v>30</v>
      </c>
      <c r="J37">
        <v>250</v>
      </c>
      <c r="K37">
        <v>0.1</v>
      </c>
      <c r="L37">
        <v>0</v>
      </c>
      <c r="N37">
        <f t="shared" si="0"/>
        <v>62.5</v>
      </c>
      <c r="O37">
        <f t="shared" si="1"/>
        <v>450</v>
      </c>
      <c r="P37">
        <f t="shared" si="2"/>
        <v>37.5</v>
      </c>
      <c r="Q37">
        <f t="shared" si="3"/>
        <v>337.5</v>
      </c>
      <c r="R37">
        <f t="shared" si="4"/>
        <v>0</v>
      </c>
      <c r="S37">
        <f t="shared" si="5"/>
        <v>5112.5</v>
      </c>
    </row>
    <row r="38" spans="1:19" x14ac:dyDescent="0.2">
      <c r="A38">
        <v>36</v>
      </c>
      <c r="B38">
        <v>1</v>
      </c>
      <c r="C38">
        <v>1</v>
      </c>
      <c r="D38">
        <v>1</v>
      </c>
      <c r="E38">
        <v>-1</v>
      </c>
      <c r="F38">
        <v>1</v>
      </c>
      <c r="G38" t="s">
        <v>28</v>
      </c>
      <c r="H38">
        <v>0.25</v>
      </c>
      <c r="I38">
        <v>30</v>
      </c>
      <c r="J38">
        <v>250</v>
      </c>
      <c r="K38">
        <v>0.1</v>
      </c>
      <c r="L38">
        <v>10</v>
      </c>
      <c r="N38">
        <f t="shared" si="0"/>
        <v>62.5</v>
      </c>
      <c r="O38">
        <f t="shared" si="1"/>
        <v>450</v>
      </c>
      <c r="P38">
        <f t="shared" si="2"/>
        <v>37.5</v>
      </c>
      <c r="Q38">
        <f t="shared" si="3"/>
        <v>337.5</v>
      </c>
      <c r="R38">
        <f t="shared" si="4"/>
        <v>150</v>
      </c>
      <c r="S38">
        <f t="shared" si="5"/>
        <v>4962.5</v>
      </c>
    </row>
    <row r="39" spans="1:19" x14ac:dyDescent="0.2">
      <c r="A39">
        <v>37</v>
      </c>
      <c r="B39">
        <v>1</v>
      </c>
      <c r="C39">
        <v>1</v>
      </c>
      <c r="D39">
        <v>1</v>
      </c>
      <c r="E39">
        <v>1</v>
      </c>
      <c r="F39">
        <v>-1</v>
      </c>
      <c r="G39" t="s">
        <v>28</v>
      </c>
      <c r="H39">
        <v>0.25</v>
      </c>
      <c r="I39">
        <v>30</v>
      </c>
      <c r="J39">
        <v>250</v>
      </c>
      <c r="K39">
        <v>0.9</v>
      </c>
      <c r="L39">
        <v>0</v>
      </c>
      <c r="N39">
        <f t="shared" si="0"/>
        <v>62.5</v>
      </c>
      <c r="O39">
        <f t="shared" si="1"/>
        <v>450</v>
      </c>
      <c r="P39">
        <f t="shared" si="2"/>
        <v>337.5</v>
      </c>
      <c r="Q39">
        <f t="shared" si="3"/>
        <v>37.499999999999993</v>
      </c>
      <c r="R39">
        <f t="shared" si="4"/>
        <v>0</v>
      </c>
      <c r="S39">
        <f t="shared" si="5"/>
        <v>5112.5</v>
      </c>
    </row>
    <row r="40" spans="1:19" x14ac:dyDescent="0.2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 t="s">
        <v>28</v>
      </c>
      <c r="H40">
        <v>0.25</v>
      </c>
      <c r="I40">
        <v>30</v>
      </c>
      <c r="J40">
        <v>250</v>
      </c>
      <c r="K40">
        <v>0.9</v>
      </c>
      <c r="L40">
        <v>10</v>
      </c>
      <c r="N40">
        <f t="shared" si="0"/>
        <v>62.5</v>
      </c>
      <c r="O40">
        <f t="shared" si="1"/>
        <v>450</v>
      </c>
      <c r="P40">
        <f t="shared" si="2"/>
        <v>337.5</v>
      </c>
      <c r="Q40">
        <f t="shared" si="3"/>
        <v>37.499999999999993</v>
      </c>
      <c r="R40">
        <f t="shared" si="4"/>
        <v>150</v>
      </c>
      <c r="S40">
        <f t="shared" si="5"/>
        <v>4962.5</v>
      </c>
    </row>
    <row r="41" spans="1:19" x14ac:dyDescent="0.2">
      <c r="A41">
        <v>39</v>
      </c>
      <c r="G41" t="s">
        <v>29</v>
      </c>
      <c r="H41">
        <v>0.2</v>
      </c>
      <c r="I41">
        <v>30</v>
      </c>
      <c r="J41">
        <v>150</v>
      </c>
      <c r="K41">
        <v>1</v>
      </c>
      <c r="L41">
        <v>0</v>
      </c>
      <c r="N41">
        <f t="shared" si="0"/>
        <v>50</v>
      </c>
      <c r="O41">
        <f t="shared" si="1"/>
        <v>360</v>
      </c>
      <c r="P41">
        <f t="shared" si="2"/>
        <v>180</v>
      </c>
      <c r="Q41">
        <f t="shared" si="3"/>
        <v>0</v>
      </c>
      <c r="R41">
        <f t="shared" si="4"/>
        <v>0</v>
      </c>
      <c r="S41">
        <f t="shared" si="5"/>
        <v>5410</v>
      </c>
    </row>
    <row r="42" spans="1:19" x14ac:dyDescent="0.2">
      <c r="A42">
        <v>40</v>
      </c>
      <c r="G42" t="s">
        <v>29</v>
      </c>
      <c r="H42">
        <v>0.2</v>
      </c>
      <c r="I42">
        <v>30</v>
      </c>
      <c r="J42">
        <v>150</v>
      </c>
      <c r="K42">
        <v>0.9</v>
      </c>
      <c r="L42">
        <v>0</v>
      </c>
      <c r="N42">
        <f t="shared" si="0"/>
        <v>50</v>
      </c>
      <c r="O42">
        <f t="shared" si="1"/>
        <v>360</v>
      </c>
      <c r="P42">
        <f t="shared" si="2"/>
        <v>162</v>
      </c>
      <c r="Q42">
        <f t="shared" si="3"/>
        <v>17.999999999999996</v>
      </c>
      <c r="R42">
        <f t="shared" si="4"/>
        <v>0</v>
      </c>
      <c r="S42">
        <f t="shared" si="5"/>
        <v>5410</v>
      </c>
    </row>
    <row r="43" spans="1:19" x14ac:dyDescent="0.2">
      <c r="A43">
        <v>41</v>
      </c>
      <c r="G43" t="s">
        <v>29</v>
      </c>
      <c r="H43">
        <v>0.2</v>
      </c>
      <c r="I43">
        <v>30</v>
      </c>
      <c r="J43">
        <v>150</v>
      </c>
      <c r="K43">
        <v>0.8</v>
      </c>
      <c r="L43">
        <v>0</v>
      </c>
      <c r="N43">
        <f t="shared" si="0"/>
        <v>50</v>
      </c>
      <c r="O43">
        <f t="shared" si="1"/>
        <v>360</v>
      </c>
      <c r="P43">
        <f t="shared" si="2"/>
        <v>144</v>
      </c>
      <c r="Q43">
        <f t="shared" si="3"/>
        <v>35.999999999999993</v>
      </c>
      <c r="R43">
        <f t="shared" si="4"/>
        <v>0</v>
      </c>
      <c r="S43">
        <f t="shared" si="5"/>
        <v>5410</v>
      </c>
    </row>
    <row r="44" spans="1:19" x14ac:dyDescent="0.2">
      <c r="A44">
        <v>42</v>
      </c>
      <c r="G44" t="s">
        <v>29</v>
      </c>
      <c r="H44">
        <v>0.2</v>
      </c>
      <c r="I44">
        <v>30</v>
      </c>
      <c r="J44">
        <v>150</v>
      </c>
      <c r="K44">
        <v>0.65</v>
      </c>
      <c r="L44">
        <v>0</v>
      </c>
      <c r="N44">
        <f t="shared" si="0"/>
        <v>50</v>
      </c>
      <c r="O44">
        <f t="shared" si="1"/>
        <v>360</v>
      </c>
      <c r="P44">
        <f t="shared" si="2"/>
        <v>117</v>
      </c>
      <c r="Q44">
        <f t="shared" si="3"/>
        <v>63</v>
      </c>
      <c r="R44">
        <f t="shared" si="4"/>
        <v>0</v>
      </c>
      <c r="S44">
        <f t="shared" si="5"/>
        <v>5410</v>
      </c>
    </row>
    <row r="45" spans="1:19" x14ac:dyDescent="0.2">
      <c r="A45">
        <v>43</v>
      </c>
      <c r="G45" t="s">
        <v>29</v>
      </c>
      <c r="H45">
        <v>0.2</v>
      </c>
      <c r="I45">
        <v>30</v>
      </c>
      <c r="J45">
        <v>150</v>
      </c>
      <c r="K45">
        <v>0.5</v>
      </c>
      <c r="L45">
        <v>0</v>
      </c>
      <c r="N45">
        <f t="shared" si="0"/>
        <v>50</v>
      </c>
      <c r="O45">
        <f t="shared" si="1"/>
        <v>360</v>
      </c>
      <c r="P45">
        <f t="shared" si="2"/>
        <v>90</v>
      </c>
      <c r="Q45">
        <f t="shared" si="3"/>
        <v>90</v>
      </c>
      <c r="R45">
        <f t="shared" si="4"/>
        <v>0</v>
      </c>
      <c r="S45">
        <f t="shared" si="5"/>
        <v>5410</v>
      </c>
    </row>
    <row r="46" spans="1:19" x14ac:dyDescent="0.2">
      <c r="A46">
        <v>44</v>
      </c>
      <c r="G46" t="s">
        <v>29</v>
      </c>
      <c r="H46">
        <v>0.2</v>
      </c>
      <c r="I46">
        <v>30</v>
      </c>
      <c r="J46">
        <v>150</v>
      </c>
      <c r="K46">
        <v>0.35</v>
      </c>
      <c r="L46">
        <v>0</v>
      </c>
      <c r="N46">
        <f t="shared" si="0"/>
        <v>50</v>
      </c>
      <c r="O46">
        <f t="shared" si="1"/>
        <v>360</v>
      </c>
      <c r="P46">
        <f t="shared" si="2"/>
        <v>63</v>
      </c>
      <c r="Q46">
        <f t="shared" si="3"/>
        <v>117</v>
      </c>
      <c r="R46">
        <f t="shared" si="4"/>
        <v>0</v>
      </c>
      <c r="S46">
        <f t="shared" si="5"/>
        <v>5410</v>
      </c>
    </row>
    <row r="47" spans="1:19" x14ac:dyDescent="0.2">
      <c r="A47">
        <v>45</v>
      </c>
      <c r="G47" t="s">
        <v>29</v>
      </c>
      <c r="H47">
        <v>0.2</v>
      </c>
      <c r="I47">
        <v>30</v>
      </c>
      <c r="J47">
        <v>150</v>
      </c>
      <c r="K47">
        <v>0.2</v>
      </c>
      <c r="L47">
        <v>0</v>
      </c>
      <c r="N47">
        <f t="shared" si="0"/>
        <v>50</v>
      </c>
      <c r="O47">
        <f t="shared" si="1"/>
        <v>360</v>
      </c>
      <c r="P47">
        <f t="shared" si="2"/>
        <v>36</v>
      </c>
      <c r="Q47">
        <f t="shared" si="3"/>
        <v>144</v>
      </c>
      <c r="R47">
        <f t="shared" si="4"/>
        <v>0</v>
      </c>
      <c r="S47">
        <f t="shared" si="5"/>
        <v>5410</v>
      </c>
    </row>
    <row r="48" spans="1:19" x14ac:dyDescent="0.2">
      <c r="A48">
        <v>46</v>
      </c>
      <c r="G48" t="s">
        <v>29</v>
      </c>
      <c r="H48">
        <v>0.2</v>
      </c>
      <c r="I48">
        <v>30</v>
      </c>
      <c r="J48">
        <v>150</v>
      </c>
      <c r="K48">
        <v>0.1</v>
      </c>
      <c r="L48">
        <v>0</v>
      </c>
      <c r="N48">
        <f t="shared" si="0"/>
        <v>50</v>
      </c>
      <c r="O48">
        <f t="shared" si="1"/>
        <v>360</v>
      </c>
      <c r="P48">
        <f t="shared" si="2"/>
        <v>18</v>
      </c>
      <c r="Q48">
        <f t="shared" si="3"/>
        <v>162</v>
      </c>
      <c r="R48">
        <f t="shared" si="4"/>
        <v>0</v>
      </c>
      <c r="S48">
        <f t="shared" si="5"/>
        <v>5410</v>
      </c>
    </row>
    <row r="49" spans="1:19" x14ac:dyDescent="0.2">
      <c r="A49">
        <v>47</v>
      </c>
      <c r="G49" t="s">
        <v>29</v>
      </c>
      <c r="H49">
        <v>0.2</v>
      </c>
      <c r="I49">
        <v>30</v>
      </c>
      <c r="J49">
        <v>150</v>
      </c>
      <c r="K49">
        <v>0</v>
      </c>
      <c r="L49">
        <v>0</v>
      </c>
      <c r="N49">
        <f t="shared" si="0"/>
        <v>50</v>
      </c>
      <c r="O49">
        <f t="shared" si="1"/>
        <v>360</v>
      </c>
      <c r="P49">
        <f t="shared" si="2"/>
        <v>0</v>
      </c>
      <c r="Q49">
        <f t="shared" si="3"/>
        <v>180</v>
      </c>
      <c r="R49">
        <f t="shared" si="4"/>
        <v>0</v>
      </c>
      <c r="S49">
        <f t="shared" si="5"/>
        <v>5410</v>
      </c>
    </row>
    <row r="50" spans="1:19" x14ac:dyDescent="0.2">
      <c r="A50">
        <v>48</v>
      </c>
      <c r="G50" t="s">
        <v>29</v>
      </c>
      <c r="H50">
        <v>0.2</v>
      </c>
      <c r="I50">
        <v>40</v>
      </c>
      <c r="J50">
        <v>150</v>
      </c>
      <c r="K50" s="3">
        <v>1</v>
      </c>
      <c r="L50">
        <v>0</v>
      </c>
      <c r="N50">
        <f t="shared" si="0"/>
        <v>50</v>
      </c>
      <c r="O50">
        <f t="shared" si="1"/>
        <v>480</v>
      </c>
      <c r="P50">
        <f t="shared" si="2"/>
        <v>180</v>
      </c>
      <c r="Q50">
        <f t="shared" si="3"/>
        <v>0</v>
      </c>
      <c r="R50">
        <f t="shared" si="4"/>
        <v>0</v>
      </c>
      <c r="S50">
        <f t="shared" si="5"/>
        <v>5290</v>
      </c>
    </row>
    <row r="51" spans="1:19" x14ac:dyDescent="0.2">
      <c r="A51">
        <v>49</v>
      </c>
      <c r="G51" t="s">
        <v>29</v>
      </c>
      <c r="H51">
        <v>0.2</v>
      </c>
      <c r="I51">
        <v>40</v>
      </c>
      <c r="J51">
        <v>150</v>
      </c>
      <c r="K51" s="3">
        <v>0.9</v>
      </c>
      <c r="L51">
        <v>0</v>
      </c>
      <c r="N51">
        <f t="shared" si="0"/>
        <v>50</v>
      </c>
      <c r="O51">
        <f t="shared" si="1"/>
        <v>480</v>
      </c>
      <c r="P51">
        <f t="shared" si="2"/>
        <v>162</v>
      </c>
      <c r="Q51">
        <f t="shared" si="3"/>
        <v>17.999999999999996</v>
      </c>
      <c r="R51">
        <f t="shared" si="4"/>
        <v>0</v>
      </c>
      <c r="S51">
        <f t="shared" si="5"/>
        <v>5290</v>
      </c>
    </row>
    <row r="52" spans="1:19" x14ac:dyDescent="0.2">
      <c r="A52">
        <v>50</v>
      </c>
      <c r="G52" t="s">
        <v>29</v>
      </c>
      <c r="H52">
        <v>0.2</v>
      </c>
      <c r="I52">
        <v>40</v>
      </c>
      <c r="J52">
        <v>150</v>
      </c>
      <c r="K52" s="3">
        <v>0.8</v>
      </c>
      <c r="L52">
        <v>0</v>
      </c>
      <c r="N52">
        <f t="shared" si="0"/>
        <v>50</v>
      </c>
      <c r="O52">
        <f t="shared" si="1"/>
        <v>480</v>
      </c>
      <c r="P52">
        <f t="shared" si="2"/>
        <v>144</v>
      </c>
      <c r="Q52">
        <f t="shared" si="3"/>
        <v>35.999999999999993</v>
      </c>
      <c r="R52">
        <f t="shared" si="4"/>
        <v>0</v>
      </c>
      <c r="S52">
        <f t="shared" si="5"/>
        <v>5290</v>
      </c>
    </row>
    <row r="53" spans="1:19" x14ac:dyDescent="0.2">
      <c r="A53">
        <v>51</v>
      </c>
      <c r="G53" t="s">
        <v>29</v>
      </c>
      <c r="H53">
        <v>0.2</v>
      </c>
      <c r="I53">
        <v>40</v>
      </c>
      <c r="J53">
        <v>150</v>
      </c>
      <c r="K53" s="3">
        <v>0.65</v>
      </c>
      <c r="L53">
        <v>0</v>
      </c>
      <c r="N53">
        <f t="shared" si="0"/>
        <v>50</v>
      </c>
      <c r="O53">
        <f t="shared" si="1"/>
        <v>480</v>
      </c>
      <c r="P53">
        <f t="shared" si="2"/>
        <v>117</v>
      </c>
      <c r="Q53">
        <f t="shared" si="3"/>
        <v>63</v>
      </c>
      <c r="R53">
        <f t="shared" si="4"/>
        <v>0</v>
      </c>
      <c r="S53">
        <f t="shared" si="5"/>
        <v>5290</v>
      </c>
    </row>
    <row r="54" spans="1:19" x14ac:dyDescent="0.2">
      <c r="A54">
        <v>52</v>
      </c>
      <c r="G54" t="s">
        <v>29</v>
      </c>
      <c r="H54">
        <v>0.2</v>
      </c>
      <c r="I54">
        <v>40</v>
      </c>
      <c r="J54">
        <v>150</v>
      </c>
      <c r="K54" s="3">
        <v>0.5</v>
      </c>
      <c r="L54">
        <v>0</v>
      </c>
      <c r="N54">
        <f t="shared" si="0"/>
        <v>50</v>
      </c>
      <c r="O54">
        <f t="shared" si="1"/>
        <v>480</v>
      </c>
      <c r="P54">
        <f t="shared" si="2"/>
        <v>90</v>
      </c>
      <c r="Q54">
        <f t="shared" si="3"/>
        <v>90</v>
      </c>
      <c r="R54">
        <f t="shared" si="4"/>
        <v>0</v>
      </c>
      <c r="S54">
        <f t="shared" si="5"/>
        <v>5290</v>
      </c>
    </row>
    <row r="55" spans="1:19" x14ac:dyDescent="0.2">
      <c r="A55">
        <v>53</v>
      </c>
      <c r="G55" t="s">
        <v>29</v>
      </c>
      <c r="H55">
        <v>0.2</v>
      </c>
      <c r="I55">
        <v>40</v>
      </c>
      <c r="J55">
        <v>150</v>
      </c>
      <c r="K55" s="3">
        <v>0.35</v>
      </c>
      <c r="L55">
        <v>0</v>
      </c>
      <c r="N55">
        <f t="shared" si="0"/>
        <v>50</v>
      </c>
      <c r="O55">
        <f t="shared" si="1"/>
        <v>480</v>
      </c>
      <c r="P55">
        <f t="shared" si="2"/>
        <v>63</v>
      </c>
      <c r="Q55">
        <f t="shared" si="3"/>
        <v>117</v>
      </c>
      <c r="R55">
        <f t="shared" si="4"/>
        <v>0</v>
      </c>
      <c r="S55">
        <f t="shared" si="5"/>
        <v>5290</v>
      </c>
    </row>
    <row r="56" spans="1:19" x14ac:dyDescent="0.2">
      <c r="A56">
        <v>54</v>
      </c>
      <c r="G56" t="s">
        <v>29</v>
      </c>
      <c r="H56">
        <v>0.2</v>
      </c>
      <c r="I56">
        <v>40</v>
      </c>
      <c r="J56">
        <v>150</v>
      </c>
      <c r="K56" s="3">
        <v>0.2</v>
      </c>
      <c r="L56">
        <v>0</v>
      </c>
      <c r="N56">
        <f t="shared" si="0"/>
        <v>50</v>
      </c>
      <c r="O56">
        <f t="shared" si="1"/>
        <v>480</v>
      </c>
      <c r="P56">
        <f t="shared" si="2"/>
        <v>36</v>
      </c>
      <c r="Q56">
        <f t="shared" si="3"/>
        <v>144</v>
      </c>
      <c r="R56">
        <f t="shared" si="4"/>
        <v>0</v>
      </c>
      <c r="S56">
        <f t="shared" si="5"/>
        <v>5290</v>
      </c>
    </row>
    <row r="57" spans="1:19" x14ac:dyDescent="0.2">
      <c r="A57">
        <v>55</v>
      </c>
      <c r="G57" t="s">
        <v>29</v>
      </c>
      <c r="H57">
        <v>0.2</v>
      </c>
      <c r="I57">
        <v>40</v>
      </c>
      <c r="J57">
        <v>150</v>
      </c>
      <c r="K57" s="3">
        <v>0.1</v>
      </c>
      <c r="L57">
        <v>0</v>
      </c>
      <c r="N57">
        <f t="shared" si="0"/>
        <v>50</v>
      </c>
      <c r="O57">
        <f t="shared" si="1"/>
        <v>480</v>
      </c>
      <c r="P57">
        <f t="shared" si="2"/>
        <v>18</v>
      </c>
      <c r="Q57">
        <f t="shared" si="3"/>
        <v>162</v>
      </c>
      <c r="R57">
        <f t="shared" si="4"/>
        <v>0</v>
      </c>
      <c r="S57">
        <f t="shared" si="5"/>
        <v>5290</v>
      </c>
    </row>
    <row r="58" spans="1:19" x14ac:dyDescent="0.2">
      <c r="A58">
        <v>56</v>
      </c>
      <c r="G58" t="s">
        <v>29</v>
      </c>
      <c r="H58">
        <v>0.2</v>
      </c>
      <c r="I58">
        <v>40</v>
      </c>
      <c r="J58">
        <v>150</v>
      </c>
      <c r="K58" s="3">
        <v>0</v>
      </c>
      <c r="L58">
        <v>0</v>
      </c>
      <c r="N58">
        <f t="shared" si="0"/>
        <v>50</v>
      </c>
      <c r="O58">
        <f t="shared" si="1"/>
        <v>480</v>
      </c>
      <c r="P58">
        <f t="shared" si="2"/>
        <v>0</v>
      </c>
      <c r="Q58">
        <f t="shared" si="3"/>
        <v>180</v>
      </c>
      <c r="R58">
        <f t="shared" si="4"/>
        <v>0</v>
      </c>
      <c r="S58">
        <f t="shared" si="5"/>
        <v>5290</v>
      </c>
    </row>
    <row r="59" spans="1:19" x14ac:dyDescent="0.2">
      <c r="A59">
        <v>57</v>
      </c>
      <c r="G59" t="s">
        <v>29</v>
      </c>
      <c r="H59">
        <v>0.2</v>
      </c>
      <c r="I59">
        <v>30</v>
      </c>
      <c r="J59">
        <v>200</v>
      </c>
      <c r="K59">
        <v>1</v>
      </c>
      <c r="L59">
        <v>0</v>
      </c>
      <c r="N59">
        <f t="shared" si="0"/>
        <v>50</v>
      </c>
      <c r="O59">
        <f t="shared" si="1"/>
        <v>360</v>
      </c>
      <c r="P59">
        <f t="shared" si="2"/>
        <v>240</v>
      </c>
      <c r="Q59">
        <f t="shared" si="3"/>
        <v>0</v>
      </c>
      <c r="R59">
        <f t="shared" si="4"/>
        <v>0</v>
      </c>
      <c r="S59">
        <f t="shared" si="5"/>
        <v>5350</v>
      </c>
    </row>
    <row r="60" spans="1:19" x14ac:dyDescent="0.2">
      <c r="A60">
        <v>58</v>
      </c>
      <c r="G60" t="s">
        <v>29</v>
      </c>
      <c r="H60">
        <v>0.2</v>
      </c>
      <c r="I60">
        <v>30</v>
      </c>
      <c r="J60">
        <v>200</v>
      </c>
      <c r="K60">
        <v>0.9</v>
      </c>
      <c r="L60">
        <v>0</v>
      </c>
      <c r="N60">
        <f t="shared" si="0"/>
        <v>50</v>
      </c>
      <c r="O60">
        <f t="shared" si="1"/>
        <v>360</v>
      </c>
      <c r="P60">
        <f t="shared" si="2"/>
        <v>216</v>
      </c>
      <c r="Q60">
        <f t="shared" si="3"/>
        <v>23.999999999999996</v>
      </c>
      <c r="R60">
        <f t="shared" si="4"/>
        <v>0</v>
      </c>
      <c r="S60">
        <f t="shared" si="5"/>
        <v>5350</v>
      </c>
    </row>
    <row r="61" spans="1:19" x14ac:dyDescent="0.2">
      <c r="A61">
        <v>59</v>
      </c>
      <c r="G61" t="s">
        <v>29</v>
      </c>
      <c r="H61">
        <v>0.2</v>
      </c>
      <c r="I61">
        <v>30</v>
      </c>
      <c r="J61">
        <v>200</v>
      </c>
      <c r="K61">
        <v>0.8</v>
      </c>
      <c r="L61">
        <v>0</v>
      </c>
      <c r="N61">
        <f t="shared" si="0"/>
        <v>50</v>
      </c>
      <c r="O61">
        <f t="shared" si="1"/>
        <v>360</v>
      </c>
      <c r="P61">
        <f t="shared" si="2"/>
        <v>192</v>
      </c>
      <c r="Q61">
        <f t="shared" si="3"/>
        <v>47.999999999999993</v>
      </c>
      <c r="R61">
        <f t="shared" si="4"/>
        <v>0</v>
      </c>
      <c r="S61">
        <f t="shared" si="5"/>
        <v>5350</v>
      </c>
    </row>
    <row r="62" spans="1:19" x14ac:dyDescent="0.2">
      <c r="A62">
        <v>60</v>
      </c>
      <c r="G62" t="s">
        <v>29</v>
      </c>
      <c r="H62">
        <v>0.2</v>
      </c>
      <c r="I62">
        <v>30</v>
      </c>
      <c r="J62">
        <v>200</v>
      </c>
      <c r="K62">
        <v>0.65</v>
      </c>
      <c r="L62">
        <v>0</v>
      </c>
      <c r="N62">
        <f t="shared" si="0"/>
        <v>50</v>
      </c>
      <c r="O62">
        <f t="shared" si="1"/>
        <v>360</v>
      </c>
      <c r="P62">
        <f t="shared" si="2"/>
        <v>156</v>
      </c>
      <c r="Q62">
        <f t="shared" si="3"/>
        <v>84</v>
      </c>
      <c r="R62">
        <f t="shared" si="4"/>
        <v>0</v>
      </c>
      <c r="S62">
        <f t="shared" si="5"/>
        <v>5350</v>
      </c>
    </row>
    <row r="63" spans="1:19" x14ac:dyDescent="0.2">
      <c r="A63">
        <v>61</v>
      </c>
      <c r="G63" t="s">
        <v>29</v>
      </c>
      <c r="H63">
        <v>0.2</v>
      </c>
      <c r="I63">
        <v>30</v>
      </c>
      <c r="J63">
        <v>200</v>
      </c>
      <c r="K63">
        <v>0.5</v>
      </c>
      <c r="L63">
        <v>0</v>
      </c>
      <c r="N63">
        <f t="shared" si="0"/>
        <v>50</v>
      </c>
      <c r="O63">
        <f t="shared" si="1"/>
        <v>360</v>
      </c>
      <c r="P63">
        <f t="shared" si="2"/>
        <v>120</v>
      </c>
      <c r="Q63">
        <f t="shared" si="3"/>
        <v>120</v>
      </c>
      <c r="R63">
        <f t="shared" si="4"/>
        <v>0</v>
      </c>
      <c r="S63">
        <f t="shared" si="5"/>
        <v>5350</v>
      </c>
    </row>
    <row r="64" spans="1:19" x14ac:dyDescent="0.2">
      <c r="A64">
        <v>62</v>
      </c>
      <c r="G64" t="s">
        <v>29</v>
      </c>
      <c r="H64">
        <v>0.2</v>
      </c>
      <c r="I64">
        <v>30</v>
      </c>
      <c r="J64">
        <v>200</v>
      </c>
      <c r="K64">
        <v>0.35</v>
      </c>
      <c r="L64">
        <v>0</v>
      </c>
      <c r="N64">
        <f t="shared" si="0"/>
        <v>50</v>
      </c>
      <c r="O64">
        <f t="shared" si="1"/>
        <v>360</v>
      </c>
      <c r="P64">
        <f t="shared" si="2"/>
        <v>84</v>
      </c>
      <c r="Q64">
        <f t="shared" si="3"/>
        <v>156</v>
      </c>
      <c r="R64">
        <f t="shared" si="4"/>
        <v>0</v>
      </c>
      <c r="S64">
        <f t="shared" si="5"/>
        <v>5350</v>
      </c>
    </row>
    <row r="65" spans="1:19" x14ac:dyDescent="0.2">
      <c r="A65">
        <v>63</v>
      </c>
      <c r="G65" t="s">
        <v>29</v>
      </c>
      <c r="H65">
        <v>0.2</v>
      </c>
      <c r="I65">
        <v>30</v>
      </c>
      <c r="J65">
        <v>200</v>
      </c>
      <c r="K65">
        <v>0.2</v>
      </c>
      <c r="L65">
        <v>0</v>
      </c>
      <c r="N65">
        <f t="shared" si="0"/>
        <v>50</v>
      </c>
      <c r="O65">
        <f t="shared" si="1"/>
        <v>360</v>
      </c>
      <c r="P65">
        <f t="shared" si="2"/>
        <v>48</v>
      </c>
      <c r="Q65">
        <f t="shared" si="3"/>
        <v>192</v>
      </c>
      <c r="R65">
        <f t="shared" si="4"/>
        <v>0</v>
      </c>
      <c r="S65">
        <f t="shared" si="5"/>
        <v>5350</v>
      </c>
    </row>
    <row r="66" spans="1:19" x14ac:dyDescent="0.2">
      <c r="A66">
        <v>64</v>
      </c>
      <c r="G66" t="s">
        <v>29</v>
      </c>
      <c r="H66">
        <v>0.2</v>
      </c>
      <c r="I66">
        <v>30</v>
      </c>
      <c r="J66">
        <v>200</v>
      </c>
      <c r="K66">
        <v>0.1</v>
      </c>
      <c r="L66">
        <v>0</v>
      </c>
      <c r="N66">
        <f t="shared" si="0"/>
        <v>50</v>
      </c>
      <c r="O66">
        <f t="shared" si="1"/>
        <v>360</v>
      </c>
      <c r="P66">
        <f t="shared" si="2"/>
        <v>24</v>
      </c>
      <c r="Q66">
        <f t="shared" si="3"/>
        <v>216</v>
      </c>
      <c r="R66">
        <f t="shared" si="4"/>
        <v>0</v>
      </c>
      <c r="S66">
        <f t="shared" si="5"/>
        <v>5350</v>
      </c>
    </row>
    <row r="67" spans="1:19" x14ac:dyDescent="0.2">
      <c r="A67">
        <v>65</v>
      </c>
      <c r="G67" t="s">
        <v>29</v>
      </c>
      <c r="H67">
        <v>0.2</v>
      </c>
      <c r="I67">
        <v>30</v>
      </c>
      <c r="J67">
        <v>200</v>
      </c>
      <c r="K67">
        <v>0</v>
      </c>
      <c r="L67">
        <v>0</v>
      </c>
      <c r="N67">
        <f t="shared" si="0"/>
        <v>50</v>
      </c>
      <c r="O67">
        <f t="shared" si="1"/>
        <v>360</v>
      </c>
      <c r="P67">
        <f t="shared" si="2"/>
        <v>0</v>
      </c>
      <c r="Q67">
        <f t="shared" si="3"/>
        <v>240</v>
      </c>
      <c r="R67">
        <f t="shared" si="4"/>
        <v>0</v>
      </c>
      <c r="S67">
        <f t="shared" si="5"/>
        <v>5350</v>
      </c>
    </row>
    <row r="68" spans="1:19" x14ac:dyDescent="0.2">
      <c r="A68">
        <v>66</v>
      </c>
      <c r="G68" t="s">
        <v>29</v>
      </c>
      <c r="H68">
        <v>0.2</v>
      </c>
      <c r="I68">
        <v>40</v>
      </c>
      <c r="J68">
        <v>200</v>
      </c>
      <c r="K68" s="3">
        <v>1</v>
      </c>
      <c r="L68">
        <v>0</v>
      </c>
      <c r="N68">
        <f t="shared" ref="N68:N101" si="6">H68*$V$9/$V$3</f>
        <v>50</v>
      </c>
      <c r="O68">
        <f t="shared" ref="O68:O101" si="7">H68*I68*$V$9/$V$4</f>
        <v>480</v>
      </c>
      <c r="P68">
        <f t="shared" ref="P68:P101" si="8">H68*J68*K68*$V$9/$V$5</f>
        <v>240</v>
      </c>
      <c r="Q68">
        <f t="shared" ref="Q68:Q101" si="9">H68*J68*(1-K68)*$V$9/$V$6</f>
        <v>0</v>
      </c>
      <c r="R68">
        <f t="shared" ref="R68:R101" si="10">H68*L68*$V$9/$V$7</f>
        <v>0</v>
      </c>
      <c r="S68">
        <f t="shared" ref="S68:S101" si="11">6000-N68-O68-P68-Q68-R68</f>
        <v>5230</v>
      </c>
    </row>
    <row r="69" spans="1:19" x14ac:dyDescent="0.2">
      <c r="A69">
        <v>67</v>
      </c>
      <c r="G69" t="s">
        <v>29</v>
      </c>
      <c r="H69">
        <v>0.2</v>
      </c>
      <c r="I69">
        <v>40</v>
      </c>
      <c r="J69">
        <v>200</v>
      </c>
      <c r="K69" s="3">
        <v>0.9</v>
      </c>
      <c r="L69">
        <v>0</v>
      </c>
      <c r="N69">
        <f t="shared" si="6"/>
        <v>50</v>
      </c>
      <c r="O69">
        <f t="shared" si="7"/>
        <v>480</v>
      </c>
      <c r="P69">
        <f t="shared" si="8"/>
        <v>216</v>
      </c>
      <c r="Q69">
        <f t="shared" si="9"/>
        <v>23.999999999999996</v>
      </c>
      <c r="R69">
        <f t="shared" si="10"/>
        <v>0</v>
      </c>
      <c r="S69">
        <f t="shared" si="11"/>
        <v>5230</v>
      </c>
    </row>
    <row r="70" spans="1:19" x14ac:dyDescent="0.2">
      <c r="A70">
        <v>68</v>
      </c>
      <c r="G70" t="s">
        <v>29</v>
      </c>
      <c r="H70">
        <v>0.2</v>
      </c>
      <c r="I70">
        <v>40</v>
      </c>
      <c r="J70">
        <v>200</v>
      </c>
      <c r="K70" s="3">
        <v>0.8</v>
      </c>
      <c r="L70">
        <v>0</v>
      </c>
      <c r="N70">
        <f t="shared" si="6"/>
        <v>50</v>
      </c>
      <c r="O70">
        <f t="shared" si="7"/>
        <v>480</v>
      </c>
      <c r="P70">
        <f t="shared" si="8"/>
        <v>192</v>
      </c>
      <c r="Q70">
        <f t="shared" si="9"/>
        <v>47.999999999999993</v>
      </c>
      <c r="R70">
        <f t="shared" si="10"/>
        <v>0</v>
      </c>
      <c r="S70">
        <f t="shared" si="11"/>
        <v>5230</v>
      </c>
    </row>
    <row r="71" spans="1:19" x14ac:dyDescent="0.2">
      <c r="A71">
        <v>69</v>
      </c>
      <c r="G71" t="s">
        <v>29</v>
      </c>
      <c r="H71">
        <v>0.2</v>
      </c>
      <c r="I71">
        <v>40</v>
      </c>
      <c r="J71">
        <v>200</v>
      </c>
      <c r="K71" s="3">
        <v>0.65</v>
      </c>
      <c r="L71">
        <v>0</v>
      </c>
      <c r="N71">
        <f t="shared" si="6"/>
        <v>50</v>
      </c>
      <c r="O71">
        <f t="shared" si="7"/>
        <v>480</v>
      </c>
      <c r="P71">
        <f t="shared" si="8"/>
        <v>156</v>
      </c>
      <c r="Q71">
        <f t="shared" si="9"/>
        <v>84</v>
      </c>
      <c r="R71">
        <f t="shared" si="10"/>
        <v>0</v>
      </c>
      <c r="S71">
        <f t="shared" si="11"/>
        <v>5230</v>
      </c>
    </row>
    <row r="72" spans="1:19" x14ac:dyDescent="0.2">
      <c r="A72">
        <v>70</v>
      </c>
      <c r="G72" t="s">
        <v>29</v>
      </c>
      <c r="H72">
        <v>0.2</v>
      </c>
      <c r="I72">
        <v>40</v>
      </c>
      <c r="J72">
        <v>200</v>
      </c>
      <c r="K72" s="3">
        <v>0.5</v>
      </c>
      <c r="L72">
        <v>0</v>
      </c>
      <c r="N72">
        <f t="shared" si="6"/>
        <v>50</v>
      </c>
      <c r="O72">
        <f t="shared" si="7"/>
        <v>480</v>
      </c>
      <c r="P72">
        <f t="shared" si="8"/>
        <v>120</v>
      </c>
      <c r="Q72">
        <f t="shared" si="9"/>
        <v>120</v>
      </c>
      <c r="R72">
        <f t="shared" si="10"/>
        <v>0</v>
      </c>
      <c r="S72">
        <f t="shared" si="11"/>
        <v>5230</v>
      </c>
    </row>
    <row r="73" spans="1:19" x14ac:dyDescent="0.2">
      <c r="A73">
        <v>71</v>
      </c>
      <c r="G73" t="s">
        <v>29</v>
      </c>
      <c r="H73">
        <v>0.2</v>
      </c>
      <c r="I73">
        <v>40</v>
      </c>
      <c r="J73">
        <v>200</v>
      </c>
      <c r="K73" s="3">
        <v>0.35</v>
      </c>
      <c r="L73">
        <v>0</v>
      </c>
      <c r="N73">
        <f t="shared" si="6"/>
        <v>50</v>
      </c>
      <c r="O73">
        <f t="shared" si="7"/>
        <v>480</v>
      </c>
      <c r="P73">
        <f t="shared" si="8"/>
        <v>84</v>
      </c>
      <c r="Q73">
        <f t="shared" si="9"/>
        <v>156</v>
      </c>
      <c r="R73">
        <f t="shared" si="10"/>
        <v>0</v>
      </c>
      <c r="S73">
        <f t="shared" si="11"/>
        <v>5230</v>
      </c>
    </row>
    <row r="74" spans="1:19" x14ac:dyDescent="0.2">
      <c r="A74">
        <v>72</v>
      </c>
      <c r="D74" s="1"/>
      <c r="G74" t="s">
        <v>29</v>
      </c>
      <c r="H74">
        <v>0.2</v>
      </c>
      <c r="I74">
        <v>40</v>
      </c>
      <c r="J74">
        <v>200</v>
      </c>
      <c r="K74" s="3">
        <v>0.2</v>
      </c>
      <c r="L74">
        <v>0</v>
      </c>
      <c r="N74">
        <f t="shared" si="6"/>
        <v>50</v>
      </c>
      <c r="O74">
        <f t="shared" si="7"/>
        <v>480</v>
      </c>
      <c r="P74">
        <f t="shared" si="8"/>
        <v>48</v>
      </c>
      <c r="Q74">
        <f t="shared" si="9"/>
        <v>192</v>
      </c>
      <c r="R74">
        <f t="shared" si="10"/>
        <v>0</v>
      </c>
      <c r="S74">
        <f t="shared" si="11"/>
        <v>5230</v>
      </c>
    </row>
    <row r="75" spans="1:19" x14ac:dyDescent="0.2">
      <c r="A75">
        <v>73</v>
      </c>
      <c r="G75" t="s">
        <v>29</v>
      </c>
      <c r="H75">
        <v>0.2</v>
      </c>
      <c r="I75">
        <v>40</v>
      </c>
      <c r="J75">
        <v>200</v>
      </c>
      <c r="K75" s="3">
        <v>0.1</v>
      </c>
      <c r="L75">
        <v>0</v>
      </c>
      <c r="N75">
        <f t="shared" si="6"/>
        <v>50</v>
      </c>
      <c r="O75">
        <f t="shared" si="7"/>
        <v>480</v>
      </c>
      <c r="P75">
        <f t="shared" si="8"/>
        <v>24</v>
      </c>
      <c r="Q75">
        <f t="shared" si="9"/>
        <v>216</v>
      </c>
      <c r="R75">
        <f t="shared" si="10"/>
        <v>0</v>
      </c>
      <c r="S75">
        <f t="shared" si="11"/>
        <v>5230</v>
      </c>
    </row>
    <row r="76" spans="1:19" x14ac:dyDescent="0.2">
      <c r="A76">
        <v>74</v>
      </c>
      <c r="G76" t="s">
        <v>29</v>
      </c>
      <c r="H76">
        <v>0.2</v>
      </c>
      <c r="I76">
        <v>40</v>
      </c>
      <c r="J76">
        <v>200</v>
      </c>
      <c r="K76" s="3">
        <v>0</v>
      </c>
      <c r="L76">
        <v>0</v>
      </c>
      <c r="N76">
        <f t="shared" si="6"/>
        <v>50</v>
      </c>
      <c r="O76">
        <f t="shared" si="7"/>
        <v>480</v>
      </c>
      <c r="P76">
        <f t="shared" si="8"/>
        <v>0</v>
      </c>
      <c r="Q76">
        <f t="shared" si="9"/>
        <v>240</v>
      </c>
      <c r="R76">
        <f t="shared" si="10"/>
        <v>0</v>
      </c>
      <c r="S76">
        <f t="shared" si="11"/>
        <v>5230</v>
      </c>
    </row>
    <row r="77" spans="1:19" x14ac:dyDescent="0.2">
      <c r="A77">
        <v>75</v>
      </c>
      <c r="G77" t="s">
        <v>30</v>
      </c>
      <c r="H77">
        <v>0.2</v>
      </c>
      <c r="I77">
        <v>7.5</v>
      </c>
      <c r="J77">
        <v>250</v>
      </c>
      <c r="K77" s="3">
        <v>0.8</v>
      </c>
      <c r="L77">
        <v>9</v>
      </c>
      <c r="N77">
        <f t="shared" si="6"/>
        <v>50</v>
      </c>
      <c r="O77">
        <f t="shared" si="7"/>
        <v>90</v>
      </c>
      <c r="P77">
        <f t="shared" si="8"/>
        <v>240</v>
      </c>
      <c r="Q77">
        <f t="shared" si="9"/>
        <v>59.999999999999993</v>
      </c>
      <c r="R77">
        <f t="shared" si="10"/>
        <v>108</v>
      </c>
      <c r="S77">
        <f t="shared" si="11"/>
        <v>5452</v>
      </c>
    </row>
    <row r="78" spans="1:19" x14ac:dyDescent="0.2">
      <c r="A78">
        <v>76</v>
      </c>
      <c r="G78" t="s">
        <v>30</v>
      </c>
      <c r="H78">
        <v>0.2</v>
      </c>
      <c r="I78">
        <v>7.5</v>
      </c>
      <c r="J78">
        <v>250</v>
      </c>
      <c r="K78" s="3">
        <v>0.8</v>
      </c>
      <c r="L78">
        <v>9</v>
      </c>
      <c r="N78">
        <f t="shared" si="6"/>
        <v>50</v>
      </c>
      <c r="O78">
        <f t="shared" si="7"/>
        <v>90</v>
      </c>
      <c r="P78">
        <f t="shared" si="8"/>
        <v>240</v>
      </c>
      <c r="Q78">
        <f t="shared" si="9"/>
        <v>59.999999999999993</v>
      </c>
      <c r="R78">
        <f t="shared" si="10"/>
        <v>108</v>
      </c>
      <c r="S78">
        <f t="shared" si="11"/>
        <v>5452</v>
      </c>
    </row>
    <row r="79" spans="1:19" x14ac:dyDescent="0.2">
      <c r="A79">
        <v>77</v>
      </c>
      <c r="G79" t="s">
        <v>30</v>
      </c>
      <c r="H79">
        <v>0.2</v>
      </c>
      <c r="I79">
        <v>7.5</v>
      </c>
      <c r="J79">
        <v>250</v>
      </c>
      <c r="K79" s="3">
        <v>0.8</v>
      </c>
      <c r="L79">
        <v>9</v>
      </c>
      <c r="N79">
        <f t="shared" si="6"/>
        <v>50</v>
      </c>
      <c r="O79">
        <f t="shared" si="7"/>
        <v>90</v>
      </c>
      <c r="P79">
        <f t="shared" si="8"/>
        <v>240</v>
      </c>
      <c r="Q79">
        <f t="shared" si="9"/>
        <v>59.999999999999993</v>
      </c>
      <c r="R79">
        <f t="shared" si="10"/>
        <v>108</v>
      </c>
      <c r="S79">
        <f t="shared" si="11"/>
        <v>5452</v>
      </c>
    </row>
    <row r="80" spans="1:19" x14ac:dyDescent="0.2">
      <c r="A80">
        <v>78</v>
      </c>
      <c r="G80" t="s">
        <v>30</v>
      </c>
      <c r="H80">
        <v>0.2</v>
      </c>
      <c r="I80">
        <v>5</v>
      </c>
      <c r="J80">
        <v>225</v>
      </c>
      <c r="K80" s="3">
        <v>0.75</v>
      </c>
      <c r="L80">
        <v>8.5</v>
      </c>
      <c r="N80">
        <f t="shared" si="6"/>
        <v>50</v>
      </c>
      <c r="O80">
        <f t="shared" si="7"/>
        <v>60</v>
      </c>
      <c r="P80">
        <f t="shared" si="8"/>
        <v>202.5</v>
      </c>
      <c r="Q80">
        <f t="shared" si="9"/>
        <v>67.5</v>
      </c>
      <c r="R80">
        <f t="shared" si="10"/>
        <v>102.00000000000001</v>
      </c>
      <c r="S80">
        <f t="shared" si="11"/>
        <v>5518</v>
      </c>
    </row>
    <row r="81" spans="1:19" x14ac:dyDescent="0.2">
      <c r="A81">
        <v>79</v>
      </c>
      <c r="G81" t="s">
        <v>30</v>
      </c>
      <c r="H81">
        <v>0.2</v>
      </c>
      <c r="I81">
        <v>10</v>
      </c>
      <c r="J81">
        <v>225</v>
      </c>
      <c r="K81" s="3">
        <v>0.75</v>
      </c>
      <c r="L81">
        <v>8.5</v>
      </c>
      <c r="N81">
        <f t="shared" si="6"/>
        <v>50</v>
      </c>
      <c r="O81">
        <f t="shared" si="7"/>
        <v>120</v>
      </c>
      <c r="P81">
        <f t="shared" si="8"/>
        <v>202.5</v>
      </c>
      <c r="Q81">
        <f t="shared" si="9"/>
        <v>67.5</v>
      </c>
      <c r="R81">
        <f t="shared" si="10"/>
        <v>102.00000000000001</v>
      </c>
      <c r="S81">
        <f t="shared" si="11"/>
        <v>5458</v>
      </c>
    </row>
    <row r="82" spans="1:19" x14ac:dyDescent="0.2">
      <c r="A82">
        <v>80</v>
      </c>
      <c r="G82" t="s">
        <v>30</v>
      </c>
      <c r="H82">
        <v>0.2</v>
      </c>
      <c r="I82">
        <v>5</v>
      </c>
      <c r="J82">
        <v>275</v>
      </c>
      <c r="K82" s="3">
        <v>0.75</v>
      </c>
      <c r="L82">
        <v>8.5</v>
      </c>
      <c r="N82">
        <f t="shared" si="6"/>
        <v>50</v>
      </c>
      <c r="O82">
        <f t="shared" si="7"/>
        <v>60</v>
      </c>
      <c r="P82">
        <f t="shared" si="8"/>
        <v>247.5</v>
      </c>
      <c r="Q82">
        <f t="shared" si="9"/>
        <v>82.5</v>
      </c>
      <c r="R82">
        <f t="shared" si="10"/>
        <v>102.00000000000001</v>
      </c>
      <c r="S82">
        <f t="shared" si="11"/>
        <v>5458</v>
      </c>
    </row>
    <row r="83" spans="1:19" x14ac:dyDescent="0.2">
      <c r="A83">
        <v>81</v>
      </c>
      <c r="G83" t="s">
        <v>30</v>
      </c>
      <c r="H83">
        <v>0.2</v>
      </c>
      <c r="I83">
        <v>10</v>
      </c>
      <c r="J83">
        <v>275</v>
      </c>
      <c r="K83" s="3">
        <v>0.75</v>
      </c>
      <c r="L83">
        <v>8.5</v>
      </c>
      <c r="N83">
        <f t="shared" si="6"/>
        <v>50</v>
      </c>
      <c r="O83">
        <f t="shared" si="7"/>
        <v>120</v>
      </c>
      <c r="P83">
        <f t="shared" si="8"/>
        <v>247.5</v>
      </c>
      <c r="Q83">
        <f t="shared" si="9"/>
        <v>82.5</v>
      </c>
      <c r="R83">
        <f t="shared" si="10"/>
        <v>102.00000000000001</v>
      </c>
      <c r="S83">
        <f t="shared" si="11"/>
        <v>5398</v>
      </c>
    </row>
    <row r="84" spans="1:19" x14ac:dyDescent="0.2">
      <c r="A84">
        <v>82</v>
      </c>
      <c r="G84" t="s">
        <v>30</v>
      </c>
      <c r="H84">
        <v>0.2</v>
      </c>
      <c r="I84">
        <v>5</v>
      </c>
      <c r="J84">
        <v>225</v>
      </c>
      <c r="K84" s="3">
        <v>0.85</v>
      </c>
      <c r="L84">
        <v>8.5</v>
      </c>
      <c r="N84">
        <f t="shared" si="6"/>
        <v>50</v>
      </c>
      <c r="O84">
        <f t="shared" si="7"/>
        <v>60</v>
      </c>
      <c r="P84">
        <f t="shared" si="8"/>
        <v>229.5</v>
      </c>
      <c r="Q84">
        <f t="shared" si="9"/>
        <v>40.500000000000007</v>
      </c>
      <c r="R84">
        <f t="shared" si="10"/>
        <v>102.00000000000001</v>
      </c>
      <c r="S84">
        <f t="shared" si="11"/>
        <v>5518</v>
      </c>
    </row>
    <row r="85" spans="1:19" x14ac:dyDescent="0.2">
      <c r="A85">
        <v>83</v>
      </c>
      <c r="G85" t="s">
        <v>30</v>
      </c>
      <c r="H85">
        <v>0.2</v>
      </c>
      <c r="I85">
        <v>10</v>
      </c>
      <c r="J85">
        <v>225</v>
      </c>
      <c r="K85" s="3">
        <v>0.85</v>
      </c>
      <c r="L85">
        <v>8.5</v>
      </c>
      <c r="N85">
        <f t="shared" si="6"/>
        <v>50</v>
      </c>
      <c r="O85">
        <f t="shared" si="7"/>
        <v>120</v>
      </c>
      <c r="P85">
        <f t="shared" si="8"/>
        <v>229.5</v>
      </c>
      <c r="Q85">
        <f t="shared" si="9"/>
        <v>40.500000000000007</v>
      </c>
      <c r="R85">
        <f t="shared" si="10"/>
        <v>102.00000000000001</v>
      </c>
      <c r="S85">
        <f t="shared" si="11"/>
        <v>5458</v>
      </c>
    </row>
    <row r="86" spans="1:19" x14ac:dyDescent="0.2">
      <c r="A86">
        <v>84</v>
      </c>
      <c r="G86" t="s">
        <v>30</v>
      </c>
      <c r="H86">
        <v>0.2</v>
      </c>
      <c r="I86">
        <v>5</v>
      </c>
      <c r="J86">
        <v>275</v>
      </c>
      <c r="K86" s="3">
        <v>0.85</v>
      </c>
      <c r="L86">
        <v>8.5</v>
      </c>
      <c r="N86">
        <f t="shared" si="6"/>
        <v>50</v>
      </c>
      <c r="O86">
        <f t="shared" si="7"/>
        <v>60</v>
      </c>
      <c r="P86">
        <f t="shared" si="8"/>
        <v>280.5</v>
      </c>
      <c r="Q86">
        <f t="shared" si="9"/>
        <v>49.500000000000007</v>
      </c>
      <c r="R86">
        <f t="shared" si="10"/>
        <v>102.00000000000001</v>
      </c>
      <c r="S86">
        <f t="shared" si="11"/>
        <v>5458</v>
      </c>
    </row>
    <row r="87" spans="1:19" x14ac:dyDescent="0.2">
      <c r="A87">
        <v>85</v>
      </c>
      <c r="G87" t="s">
        <v>30</v>
      </c>
      <c r="H87">
        <v>0.2</v>
      </c>
      <c r="I87">
        <v>10</v>
      </c>
      <c r="J87">
        <v>275</v>
      </c>
      <c r="K87" s="3">
        <v>0.85</v>
      </c>
      <c r="L87">
        <v>8.5</v>
      </c>
      <c r="N87">
        <f t="shared" si="6"/>
        <v>50</v>
      </c>
      <c r="O87">
        <f t="shared" si="7"/>
        <v>120</v>
      </c>
      <c r="P87">
        <f t="shared" si="8"/>
        <v>280.5</v>
      </c>
      <c r="Q87">
        <f t="shared" si="9"/>
        <v>49.500000000000007</v>
      </c>
      <c r="R87">
        <f t="shared" si="10"/>
        <v>102.00000000000001</v>
      </c>
      <c r="S87">
        <f t="shared" si="11"/>
        <v>5398</v>
      </c>
    </row>
    <row r="88" spans="1:19" x14ac:dyDescent="0.2">
      <c r="A88">
        <v>86</v>
      </c>
      <c r="G88" t="s">
        <v>30</v>
      </c>
      <c r="H88">
        <v>0.2</v>
      </c>
      <c r="I88">
        <v>5</v>
      </c>
      <c r="J88">
        <v>225</v>
      </c>
      <c r="K88" s="3">
        <v>0.75</v>
      </c>
      <c r="L88">
        <v>9.5</v>
      </c>
      <c r="N88">
        <f t="shared" si="6"/>
        <v>50</v>
      </c>
      <c r="O88">
        <f t="shared" si="7"/>
        <v>60</v>
      </c>
      <c r="P88">
        <f t="shared" si="8"/>
        <v>202.5</v>
      </c>
      <c r="Q88">
        <f t="shared" si="9"/>
        <v>67.5</v>
      </c>
      <c r="R88">
        <f t="shared" si="10"/>
        <v>114</v>
      </c>
      <c r="S88">
        <f t="shared" si="11"/>
        <v>5506</v>
      </c>
    </row>
    <row r="89" spans="1:19" x14ac:dyDescent="0.2">
      <c r="A89">
        <v>87</v>
      </c>
      <c r="G89" t="s">
        <v>30</v>
      </c>
      <c r="H89">
        <v>0.2</v>
      </c>
      <c r="I89">
        <v>10</v>
      </c>
      <c r="J89">
        <v>225</v>
      </c>
      <c r="K89" s="3">
        <v>0.75</v>
      </c>
      <c r="L89">
        <v>9.5</v>
      </c>
      <c r="N89">
        <f t="shared" si="6"/>
        <v>50</v>
      </c>
      <c r="O89">
        <f t="shared" si="7"/>
        <v>120</v>
      </c>
      <c r="P89">
        <f t="shared" si="8"/>
        <v>202.5</v>
      </c>
      <c r="Q89">
        <f t="shared" si="9"/>
        <v>67.5</v>
      </c>
      <c r="R89">
        <f t="shared" si="10"/>
        <v>114</v>
      </c>
      <c r="S89">
        <f t="shared" si="11"/>
        <v>5446</v>
      </c>
    </row>
    <row r="90" spans="1:19" x14ac:dyDescent="0.2">
      <c r="A90">
        <v>88</v>
      </c>
      <c r="G90" t="s">
        <v>30</v>
      </c>
      <c r="H90">
        <v>0.2</v>
      </c>
      <c r="I90">
        <v>5</v>
      </c>
      <c r="J90">
        <v>275</v>
      </c>
      <c r="K90" s="3">
        <v>0.75</v>
      </c>
      <c r="L90">
        <v>9.5</v>
      </c>
      <c r="N90">
        <f t="shared" si="6"/>
        <v>50</v>
      </c>
      <c r="O90">
        <f t="shared" si="7"/>
        <v>60</v>
      </c>
      <c r="P90">
        <f t="shared" si="8"/>
        <v>247.5</v>
      </c>
      <c r="Q90">
        <f t="shared" si="9"/>
        <v>82.5</v>
      </c>
      <c r="R90">
        <f t="shared" si="10"/>
        <v>114</v>
      </c>
      <c r="S90">
        <f t="shared" si="11"/>
        <v>5446</v>
      </c>
    </row>
    <row r="91" spans="1:19" x14ac:dyDescent="0.2">
      <c r="A91">
        <v>89</v>
      </c>
      <c r="G91" t="s">
        <v>30</v>
      </c>
      <c r="H91">
        <v>0.2</v>
      </c>
      <c r="I91">
        <v>10</v>
      </c>
      <c r="J91">
        <v>275</v>
      </c>
      <c r="K91" s="3">
        <v>0.75</v>
      </c>
      <c r="L91">
        <v>9.5</v>
      </c>
      <c r="N91">
        <f t="shared" si="6"/>
        <v>50</v>
      </c>
      <c r="O91">
        <f t="shared" si="7"/>
        <v>120</v>
      </c>
      <c r="P91">
        <f t="shared" si="8"/>
        <v>247.5</v>
      </c>
      <c r="Q91">
        <f t="shared" si="9"/>
        <v>82.5</v>
      </c>
      <c r="R91">
        <f t="shared" si="10"/>
        <v>114</v>
      </c>
      <c r="S91">
        <f t="shared" si="11"/>
        <v>5386</v>
      </c>
    </row>
    <row r="92" spans="1:19" x14ac:dyDescent="0.2">
      <c r="A92">
        <v>90</v>
      </c>
      <c r="G92" t="s">
        <v>30</v>
      </c>
      <c r="H92">
        <v>0.2</v>
      </c>
      <c r="I92">
        <v>5</v>
      </c>
      <c r="J92">
        <v>225</v>
      </c>
      <c r="K92" s="3">
        <v>0.85</v>
      </c>
      <c r="L92">
        <v>9.5</v>
      </c>
      <c r="N92">
        <f t="shared" si="6"/>
        <v>50</v>
      </c>
      <c r="O92">
        <f t="shared" si="7"/>
        <v>60</v>
      </c>
      <c r="P92">
        <f t="shared" si="8"/>
        <v>229.5</v>
      </c>
      <c r="Q92">
        <f t="shared" si="9"/>
        <v>40.500000000000007</v>
      </c>
      <c r="R92">
        <f t="shared" si="10"/>
        <v>114</v>
      </c>
      <c r="S92">
        <f t="shared" si="11"/>
        <v>5506</v>
      </c>
    </row>
    <row r="93" spans="1:19" x14ac:dyDescent="0.2">
      <c r="A93">
        <v>91</v>
      </c>
      <c r="G93" t="s">
        <v>30</v>
      </c>
      <c r="H93">
        <v>0.2</v>
      </c>
      <c r="I93">
        <v>10</v>
      </c>
      <c r="J93">
        <v>225</v>
      </c>
      <c r="K93" s="3">
        <v>0.85</v>
      </c>
      <c r="L93">
        <v>9.5</v>
      </c>
      <c r="N93">
        <f t="shared" si="6"/>
        <v>50</v>
      </c>
      <c r="O93">
        <f t="shared" si="7"/>
        <v>120</v>
      </c>
      <c r="P93">
        <f t="shared" si="8"/>
        <v>229.5</v>
      </c>
      <c r="Q93">
        <f t="shared" si="9"/>
        <v>40.500000000000007</v>
      </c>
      <c r="R93">
        <f t="shared" si="10"/>
        <v>114</v>
      </c>
      <c r="S93">
        <f t="shared" si="11"/>
        <v>5446</v>
      </c>
    </row>
    <row r="94" spans="1:19" x14ac:dyDescent="0.2">
      <c r="A94">
        <v>92</v>
      </c>
      <c r="G94" t="s">
        <v>30</v>
      </c>
      <c r="H94">
        <v>0.2</v>
      </c>
      <c r="I94">
        <v>5</v>
      </c>
      <c r="J94">
        <v>275</v>
      </c>
      <c r="K94" s="3">
        <v>0.85</v>
      </c>
      <c r="L94">
        <v>9.5</v>
      </c>
      <c r="N94">
        <f t="shared" si="6"/>
        <v>50</v>
      </c>
      <c r="O94">
        <f t="shared" si="7"/>
        <v>60</v>
      </c>
      <c r="P94">
        <f t="shared" si="8"/>
        <v>280.5</v>
      </c>
      <c r="Q94">
        <f t="shared" si="9"/>
        <v>49.500000000000007</v>
      </c>
      <c r="R94">
        <f t="shared" si="10"/>
        <v>114</v>
      </c>
      <c r="S94">
        <f t="shared" si="11"/>
        <v>5446</v>
      </c>
    </row>
    <row r="95" spans="1:19" x14ac:dyDescent="0.2">
      <c r="A95">
        <v>93</v>
      </c>
      <c r="G95" t="s">
        <v>30</v>
      </c>
      <c r="H95">
        <v>0.2</v>
      </c>
      <c r="I95">
        <v>10</v>
      </c>
      <c r="J95">
        <v>275</v>
      </c>
      <c r="K95" s="3">
        <v>0.85</v>
      </c>
      <c r="L95">
        <v>9.5</v>
      </c>
      <c r="N95">
        <f t="shared" si="6"/>
        <v>50</v>
      </c>
      <c r="O95">
        <f t="shared" si="7"/>
        <v>120</v>
      </c>
      <c r="P95">
        <f t="shared" si="8"/>
        <v>280.5</v>
      </c>
      <c r="Q95">
        <f t="shared" si="9"/>
        <v>49.500000000000007</v>
      </c>
      <c r="R95">
        <f t="shared" si="10"/>
        <v>114</v>
      </c>
      <c r="S95">
        <f t="shared" si="11"/>
        <v>5386</v>
      </c>
    </row>
    <row r="96" spans="1:19" x14ac:dyDescent="0.2">
      <c r="A96">
        <v>94</v>
      </c>
      <c r="G96" t="s">
        <v>31</v>
      </c>
      <c r="H96">
        <v>0.2</v>
      </c>
      <c r="I96">
        <v>0</v>
      </c>
      <c r="J96">
        <v>200</v>
      </c>
      <c r="K96" s="3">
        <v>0.5</v>
      </c>
      <c r="L96">
        <v>5</v>
      </c>
      <c r="N96">
        <f t="shared" si="6"/>
        <v>50</v>
      </c>
      <c r="O96">
        <f t="shared" si="7"/>
        <v>0</v>
      </c>
      <c r="P96">
        <f t="shared" si="8"/>
        <v>120</v>
      </c>
      <c r="Q96">
        <f t="shared" si="9"/>
        <v>120</v>
      </c>
      <c r="R96">
        <f t="shared" si="10"/>
        <v>60</v>
      </c>
      <c r="S96">
        <f t="shared" si="11"/>
        <v>5650</v>
      </c>
    </row>
    <row r="97" spans="1:19" x14ac:dyDescent="0.2">
      <c r="A97">
        <v>95</v>
      </c>
      <c r="G97" t="s">
        <v>31</v>
      </c>
      <c r="H97">
        <v>0.2</v>
      </c>
      <c r="I97">
        <v>20</v>
      </c>
      <c r="J97">
        <v>0</v>
      </c>
      <c r="K97" s="3">
        <v>0.5</v>
      </c>
      <c r="L97">
        <v>5</v>
      </c>
      <c r="N97">
        <f t="shared" si="6"/>
        <v>50</v>
      </c>
      <c r="O97">
        <f t="shared" si="7"/>
        <v>240</v>
      </c>
      <c r="P97">
        <f t="shared" si="8"/>
        <v>0</v>
      </c>
      <c r="Q97">
        <f t="shared" si="9"/>
        <v>0</v>
      </c>
      <c r="R97">
        <f t="shared" si="10"/>
        <v>60</v>
      </c>
      <c r="S97">
        <f t="shared" si="11"/>
        <v>5650</v>
      </c>
    </row>
    <row r="98" spans="1:19" x14ac:dyDescent="0.2">
      <c r="A98">
        <v>96</v>
      </c>
      <c r="G98" t="s">
        <v>31</v>
      </c>
      <c r="H98">
        <v>0.2</v>
      </c>
      <c r="I98">
        <v>20</v>
      </c>
      <c r="J98">
        <v>200</v>
      </c>
      <c r="K98" s="3">
        <v>0.5</v>
      </c>
      <c r="L98">
        <v>0</v>
      </c>
      <c r="N98">
        <f t="shared" si="6"/>
        <v>50</v>
      </c>
      <c r="O98">
        <f t="shared" si="7"/>
        <v>240</v>
      </c>
      <c r="P98">
        <f t="shared" si="8"/>
        <v>120</v>
      </c>
      <c r="Q98">
        <f t="shared" si="9"/>
        <v>120</v>
      </c>
      <c r="R98">
        <f t="shared" si="10"/>
        <v>0</v>
      </c>
      <c r="S98">
        <f t="shared" si="11"/>
        <v>5470</v>
      </c>
    </row>
    <row r="99" spans="1:19" x14ac:dyDescent="0.2">
      <c r="A99">
        <v>97</v>
      </c>
      <c r="G99" t="s">
        <v>31</v>
      </c>
      <c r="H99">
        <v>0.2</v>
      </c>
      <c r="I99">
        <v>20</v>
      </c>
      <c r="J99">
        <v>0</v>
      </c>
      <c r="K99" s="3">
        <v>0.5</v>
      </c>
      <c r="L99">
        <v>0</v>
      </c>
      <c r="N99">
        <f t="shared" si="6"/>
        <v>50</v>
      </c>
      <c r="O99">
        <f t="shared" si="7"/>
        <v>240</v>
      </c>
      <c r="P99">
        <f t="shared" si="8"/>
        <v>0</v>
      </c>
      <c r="Q99">
        <f t="shared" si="9"/>
        <v>0</v>
      </c>
      <c r="R99">
        <f t="shared" si="10"/>
        <v>0</v>
      </c>
      <c r="S99">
        <f t="shared" si="11"/>
        <v>5710</v>
      </c>
    </row>
    <row r="100" spans="1:19" x14ac:dyDescent="0.2">
      <c r="A100">
        <v>98</v>
      </c>
      <c r="G100" t="s">
        <v>31</v>
      </c>
      <c r="H100">
        <v>0.2</v>
      </c>
      <c r="I100">
        <v>0</v>
      </c>
      <c r="J100">
        <v>0</v>
      </c>
      <c r="K100" s="3">
        <v>0.5</v>
      </c>
      <c r="L100">
        <v>5</v>
      </c>
      <c r="N100">
        <f t="shared" si="6"/>
        <v>50</v>
      </c>
      <c r="O100">
        <f t="shared" si="7"/>
        <v>0</v>
      </c>
      <c r="P100">
        <f t="shared" si="8"/>
        <v>0</v>
      </c>
      <c r="Q100">
        <f t="shared" si="9"/>
        <v>0</v>
      </c>
      <c r="R100">
        <f t="shared" si="10"/>
        <v>60</v>
      </c>
      <c r="S100">
        <f t="shared" si="11"/>
        <v>5890</v>
      </c>
    </row>
    <row r="101" spans="1:19" x14ac:dyDescent="0.2">
      <c r="A101">
        <v>99</v>
      </c>
      <c r="G101" t="s">
        <v>31</v>
      </c>
      <c r="H101">
        <v>0.2</v>
      </c>
      <c r="I101">
        <v>0</v>
      </c>
      <c r="J101">
        <v>200</v>
      </c>
      <c r="K101" s="3">
        <v>0.5</v>
      </c>
      <c r="L101">
        <v>0</v>
      </c>
      <c r="N101">
        <f t="shared" si="6"/>
        <v>50</v>
      </c>
      <c r="O101">
        <f t="shared" si="7"/>
        <v>0</v>
      </c>
      <c r="P101">
        <f t="shared" si="8"/>
        <v>120</v>
      </c>
      <c r="Q101">
        <f t="shared" si="9"/>
        <v>120</v>
      </c>
      <c r="R101">
        <f t="shared" si="10"/>
        <v>0</v>
      </c>
      <c r="S101">
        <f t="shared" si="11"/>
        <v>5710</v>
      </c>
    </row>
    <row r="116" spans="4:4" x14ac:dyDescent="0.2">
      <c r="D116" s="1"/>
    </row>
    <row r="843" spans="4:4" x14ac:dyDescent="0.2">
      <c r="D843" s="1"/>
    </row>
    <row r="844" spans="4:4" x14ac:dyDescent="0.2">
      <c r="D844" s="1"/>
    </row>
    <row r="852" spans="4:4" x14ac:dyDescent="0.2">
      <c r="D852" s="2"/>
    </row>
    <row r="856" spans="4:4" x14ac:dyDescent="0.2">
      <c r="D856" s="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2023-08-01T10:22:54Z</dcterms:created>
  <dcterms:modified xsi:type="dcterms:W3CDTF">2023-09-01T11:37:29Z</dcterms:modified>
</cp:coreProperties>
</file>