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文地理双学位\"/>
    </mc:Choice>
  </mc:AlternateContent>
  <bookViews>
    <workbookView xWindow="0" yWindow="0" windowWidth="19200" windowHeight="7140" activeTab="9"/>
  </bookViews>
  <sheets>
    <sheet name="总表" sheetId="12" r:id="rId1"/>
    <sheet name="武汉" sheetId="1" r:id="rId2"/>
    <sheet name="孝感" sheetId="8" r:id="rId3"/>
    <sheet name="咸宁" sheetId="2" r:id="rId4"/>
    <sheet name="鄂州" sheetId="3" r:id="rId5"/>
    <sheet name="黄石" sheetId="9" r:id="rId6"/>
    <sheet name="黄冈" sheetId="4" r:id="rId7"/>
    <sheet name="荆州" sheetId="10" r:id="rId8"/>
    <sheet name="荆门" sheetId="11" r:id="rId9"/>
    <sheet name="仙桃" sheetId="5" r:id="rId10"/>
    <sheet name="天门" sheetId="6" r:id="rId11"/>
    <sheet name="潜江" sheetId="7" r:id="rId12"/>
    <sheet name="降水量" sheetId="13" r:id="rId13"/>
  </sheets>
  <calcPr calcId="162913"/>
</workbook>
</file>

<file path=xl/calcChain.xml><?xml version="1.0" encoding="utf-8"?>
<calcChain xmlns="http://schemas.openxmlformats.org/spreadsheetml/2006/main">
  <c r="M2" i="11" l="1"/>
  <c r="M2" i="4"/>
  <c r="M2" i="9"/>
  <c r="M2" i="3"/>
  <c r="M2" i="8"/>
  <c r="M55" i="11"/>
  <c r="M43" i="11"/>
  <c r="M31" i="11"/>
  <c r="M19" i="11"/>
  <c r="M7" i="11"/>
  <c r="M67" i="10"/>
  <c r="M55" i="10"/>
  <c r="M44" i="10"/>
  <c r="M31" i="10"/>
  <c r="M19" i="10"/>
  <c r="M7" i="10"/>
  <c r="M19" i="4"/>
  <c r="M55" i="4"/>
  <c r="M43" i="4"/>
  <c r="M31" i="4"/>
  <c r="M7" i="4"/>
  <c r="M55" i="9"/>
  <c r="M43" i="9"/>
  <c r="M31" i="9"/>
  <c r="M19" i="9"/>
  <c r="M7" i="9"/>
  <c r="M55" i="3"/>
  <c r="M43" i="3"/>
  <c r="M31" i="3"/>
  <c r="M19" i="3"/>
  <c r="M7" i="3"/>
  <c r="M55" i="2"/>
  <c r="M43" i="2"/>
  <c r="M31" i="2"/>
  <c r="M19" i="2"/>
  <c r="M7" i="2"/>
  <c r="M55" i="8"/>
  <c r="M43" i="8"/>
  <c r="M31" i="8"/>
  <c r="M19" i="8"/>
  <c r="M7" i="8"/>
  <c r="M67" i="1"/>
  <c r="M55" i="1"/>
  <c r="M43" i="1"/>
  <c r="M31" i="1"/>
  <c r="M19" i="1"/>
  <c r="M7" i="1"/>
</calcChain>
</file>

<file path=xl/sharedStrings.xml><?xml version="1.0" encoding="utf-8"?>
<sst xmlns="http://schemas.openxmlformats.org/spreadsheetml/2006/main" count="1222" uniqueCount="575">
  <si>
    <t>月份</t>
  </si>
  <si>
    <t>AQI</t>
  </si>
  <si>
    <t>范围</t>
  </si>
  <si>
    <t>质量等级</t>
  </si>
  <si>
    <t>PM2.5</t>
  </si>
  <si>
    <t>PM10</t>
  </si>
  <si>
    <t>SO2</t>
  </si>
  <si>
    <t>CO</t>
  </si>
  <si>
    <t>NO2</t>
  </si>
  <si>
    <t>O3</t>
  </si>
  <si>
    <t>77~351</t>
  </si>
  <si>
    <t>重度污染</t>
  </si>
  <si>
    <t>93~337</t>
  </si>
  <si>
    <t>37~279</t>
  </si>
  <si>
    <t>轻度污染</t>
  </si>
  <si>
    <t>64~151</t>
  </si>
  <si>
    <t>37~184</t>
  </si>
  <si>
    <t>良</t>
  </si>
  <si>
    <t>43~281</t>
  </si>
  <si>
    <t>32~274</t>
  </si>
  <si>
    <t>30~182</t>
  </si>
  <si>
    <t>47~127</t>
  </si>
  <si>
    <t>21~125</t>
  </si>
  <si>
    <t>31~229</t>
  </si>
  <si>
    <t>44~285</t>
  </si>
  <si>
    <t>73~250</t>
  </si>
  <si>
    <t>46~285</t>
  </si>
  <si>
    <t>中度污染</t>
  </si>
  <si>
    <t>31~223</t>
  </si>
  <si>
    <t>33~204</t>
  </si>
  <si>
    <t>36~133</t>
  </si>
  <si>
    <t>45~174</t>
  </si>
  <si>
    <t>33~116</t>
  </si>
  <si>
    <t>43~143</t>
  </si>
  <si>
    <t>23~158</t>
  </si>
  <si>
    <t>46~146</t>
  </si>
  <si>
    <t>40~153</t>
  </si>
  <si>
    <t>30~129</t>
  </si>
  <si>
    <t>55~334</t>
  </si>
  <si>
    <t>80~249</t>
  </si>
  <si>
    <t>43~228</t>
  </si>
  <si>
    <t>39~202</t>
  </si>
  <si>
    <t>42~111</t>
  </si>
  <si>
    <t>42~122</t>
  </si>
  <si>
    <t>33~114</t>
  </si>
  <si>
    <t>29~128</t>
  </si>
  <si>
    <t>27~137</t>
  </si>
  <si>
    <t>34~163</t>
  </si>
  <si>
    <t>32~113</t>
  </si>
  <si>
    <t>28~182</t>
  </si>
  <si>
    <t>62~186</t>
  </si>
  <si>
    <t>45~232</t>
  </si>
  <si>
    <t>54~219</t>
  </si>
  <si>
    <t>43~272</t>
  </si>
  <si>
    <t>36~106</t>
  </si>
  <si>
    <t>33~500</t>
  </si>
  <si>
    <t>32~122</t>
  </si>
  <si>
    <t>31~125</t>
  </si>
  <si>
    <t>30~100</t>
  </si>
  <si>
    <t>34~130</t>
  </si>
  <si>
    <t>23~133</t>
  </si>
  <si>
    <t>51~191</t>
  </si>
  <si>
    <t>60~270</t>
  </si>
  <si>
    <t>52~223</t>
  </si>
  <si>
    <t>0~166</t>
  </si>
  <si>
    <t>33~113</t>
  </si>
  <si>
    <t>0~118</t>
  </si>
  <si>
    <t>0~109</t>
  </si>
  <si>
    <t>37~174</t>
  </si>
  <si>
    <t>22~99</t>
  </si>
  <si>
    <t>35~142</t>
  </si>
  <si>
    <t>39~131</t>
  </si>
  <si>
    <t>53~129</t>
  </si>
  <si>
    <t>29~252</t>
  </si>
  <si>
    <t>28~207</t>
  </si>
  <si>
    <t>49~214</t>
  </si>
  <si>
    <t>28~156</t>
  </si>
  <si>
    <t>44~102</t>
  </si>
  <si>
    <t>33~134</t>
  </si>
  <si>
    <t>45~137</t>
  </si>
  <si>
    <t>26~141</t>
  </si>
  <si>
    <t>39~160</t>
  </si>
  <si>
    <t>35~171</t>
  </si>
  <si>
    <t>47~157</t>
  </si>
  <si>
    <t>29~151</t>
  </si>
  <si>
    <t>25~113</t>
  </si>
  <si>
    <t>53~180</t>
  </si>
  <si>
    <t>40~142</t>
  </si>
  <si>
    <t>26~128</t>
  </si>
  <si>
    <t>91~91</t>
  </si>
  <si>
    <t>51~294</t>
  </si>
  <si>
    <t>46~241</t>
  </si>
  <si>
    <t>43~204</t>
  </si>
  <si>
    <t>30~119</t>
  </si>
  <si>
    <t>56~207</t>
  </si>
  <si>
    <t>32~135</t>
  </si>
  <si>
    <t>39~115</t>
  </si>
  <si>
    <t>34~131</t>
  </si>
  <si>
    <t>50~143</t>
  </si>
  <si>
    <t>49~182</t>
  </si>
  <si>
    <t>42~127</t>
  </si>
  <si>
    <t>51~276</t>
  </si>
  <si>
    <t>59~206</t>
  </si>
  <si>
    <t>45~317</t>
  </si>
  <si>
    <t>39~123</t>
  </si>
  <si>
    <t>44~126</t>
  </si>
  <si>
    <t>41~115</t>
  </si>
  <si>
    <t>38~111</t>
  </si>
  <si>
    <t>29~110</t>
  </si>
  <si>
    <t>33~150</t>
  </si>
  <si>
    <t>39~178</t>
  </si>
  <si>
    <t>25~97</t>
  </si>
  <si>
    <t>29~198</t>
  </si>
  <si>
    <t>57~183</t>
  </si>
  <si>
    <t>28~204</t>
  </si>
  <si>
    <t>51~151</t>
  </si>
  <si>
    <t>51~180</t>
  </si>
  <si>
    <t>46~117</t>
  </si>
  <si>
    <t>45~325</t>
  </si>
  <si>
    <t>36~174</t>
  </si>
  <si>
    <t>30~126</t>
  </si>
  <si>
    <t>28~107</t>
  </si>
  <si>
    <t>26~119</t>
  </si>
  <si>
    <t>18~109</t>
  </si>
  <si>
    <t>优</t>
  </si>
  <si>
    <t>50~206</t>
  </si>
  <si>
    <t>54~183</t>
  </si>
  <si>
    <t>0~155</t>
  </si>
  <si>
    <t>42~99</t>
  </si>
  <si>
    <t>0~110</t>
  </si>
  <si>
    <t>0~122</t>
  </si>
  <si>
    <t>38~187</t>
  </si>
  <si>
    <t>21~124</t>
  </si>
  <si>
    <t>38~142</t>
  </si>
  <si>
    <t>35~120</t>
  </si>
  <si>
    <t>42~164</t>
  </si>
  <si>
    <t>0~223</t>
  </si>
  <si>
    <t>0~173</t>
  </si>
  <si>
    <t>48~214</t>
  </si>
  <si>
    <t>32~206</t>
  </si>
  <si>
    <t>40~103</t>
  </si>
  <si>
    <t>34~91</t>
  </si>
  <si>
    <t>30~143</t>
  </si>
  <si>
    <t>35~189</t>
  </si>
  <si>
    <t>43~126</t>
  </si>
  <si>
    <t>40~185</t>
  </si>
  <si>
    <t>44~194</t>
  </si>
  <si>
    <t>26~150</t>
  </si>
  <si>
    <t>26~105</t>
  </si>
  <si>
    <t>54~162</t>
  </si>
  <si>
    <t>29~142</t>
  </si>
  <si>
    <t>117~117</t>
  </si>
  <si>
    <t>40~230</t>
  </si>
  <si>
    <t>31~219</t>
  </si>
  <si>
    <t>35~144</t>
  </si>
  <si>
    <t>44~111</t>
  </si>
  <si>
    <t>44~152</t>
  </si>
  <si>
    <t>40~86</t>
  </si>
  <si>
    <t>35~121</t>
  </si>
  <si>
    <t>34~154</t>
  </si>
  <si>
    <t>42~137</t>
  </si>
  <si>
    <t>41~161</t>
  </si>
  <si>
    <t>29~88</t>
  </si>
  <si>
    <t>53~209</t>
  </si>
  <si>
    <t>64~183</t>
  </si>
  <si>
    <t>57~193</t>
  </si>
  <si>
    <t>36~143</t>
  </si>
  <si>
    <t>30~130</t>
  </si>
  <si>
    <t>40~110</t>
  </si>
  <si>
    <t>22~98</t>
  </si>
  <si>
    <t>33~136</t>
  </si>
  <si>
    <t>38~150</t>
  </si>
  <si>
    <t>26~98</t>
  </si>
  <si>
    <t>25~138</t>
  </si>
  <si>
    <t>60~139</t>
  </si>
  <si>
    <t>45~238</t>
  </si>
  <si>
    <t>60~204</t>
  </si>
  <si>
    <t>40~216</t>
  </si>
  <si>
    <t>34~134</t>
  </si>
  <si>
    <t>33~183</t>
  </si>
  <si>
    <t>33~112</t>
  </si>
  <si>
    <t>32~130</t>
  </si>
  <si>
    <t>27~100</t>
  </si>
  <si>
    <t>39~149</t>
  </si>
  <si>
    <t>28~112</t>
  </si>
  <si>
    <t>45~121</t>
  </si>
  <si>
    <t>52~192</t>
  </si>
  <si>
    <t>32~158</t>
  </si>
  <si>
    <t>0~145</t>
  </si>
  <si>
    <t>33~131</t>
  </si>
  <si>
    <t>0~102</t>
  </si>
  <si>
    <t>0~126</t>
  </si>
  <si>
    <t>28~146</t>
  </si>
  <si>
    <t>25~106</t>
  </si>
  <si>
    <t>30~136</t>
  </si>
  <si>
    <t>30~116</t>
  </si>
  <si>
    <t>39~135</t>
  </si>
  <si>
    <t>27~119</t>
  </si>
  <si>
    <t>25~182</t>
  </si>
  <si>
    <t>42~175</t>
  </si>
  <si>
    <t>30~128</t>
  </si>
  <si>
    <t>37~94</t>
  </si>
  <si>
    <t>24~116</t>
  </si>
  <si>
    <t>33~130</t>
  </si>
  <si>
    <t>30~140</t>
  </si>
  <si>
    <t>39~140</t>
  </si>
  <si>
    <t>56~137</t>
  </si>
  <si>
    <t>25~135</t>
  </si>
  <si>
    <t>28~108</t>
  </si>
  <si>
    <t>43~144</t>
  </si>
  <si>
    <t>32~115</t>
  </si>
  <si>
    <t>21~89</t>
  </si>
  <si>
    <t>84~84</t>
  </si>
  <si>
    <t>38~278</t>
  </si>
  <si>
    <t>28~226</t>
  </si>
  <si>
    <t>30~148</t>
  </si>
  <si>
    <t>53~186</t>
  </si>
  <si>
    <t>42~146</t>
  </si>
  <si>
    <t>43~147</t>
  </si>
  <si>
    <t>25~137</t>
  </si>
  <si>
    <t>45~135</t>
  </si>
  <si>
    <t>35~150</t>
  </si>
  <si>
    <t>29~117</t>
  </si>
  <si>
    <t>54~291</t>
  </si>
  <si>
    <t>68~278</t>
  </si>
  <si>
    <t>53~284</t>
  </si>
  <si>
    <t>45~222</t>
  </si>
  <si>
    <t>43~130</t>
  </si>
  <si>
    <t>44~177</t>
  </si>
  <si>
    <t>42~140</t>
  </si>
  <si>
    <t>35~148</t>
  </si>
  <si>
    <t>38~159</t>
  </si>
  <si>
    <t>35~156</t>
  </si>
  <si>
    <t>31~129</t>
  </si>
  <si>
    <t>31~120</t>
  </si>
  <si>
    <t>59~186</t>
  </si>
  <si>
    <t>40~257</t>
  </si>
  <si>
    <t>63~215</t>
  </si>
  <si>
    <t>51~250</t>
  </si>
  <si>
    <t>38~107</t>
  </si>
  <si>
    <t>48~165</t>
  </si>
  <si>
    <t>43~129</t>
  </si>
  <si>
    <t>28~92</t>
  </si>
  <si>
    <t>22~129</t>
  </si>
  <si>
    <t>45~155</t>
  </si>
  <si>
    <t>57~221</t>
  </si>
  <si>
    <t>42~166</t>
  </si>
  <si>
    <t>35~153</t>
  </si>
  <si>
    <t>32~120</t>
  </si>
  <si>
    <t>0~123</t>
  </si>
  <si>
    <t>31~150</t>
  </si>
  <si>
    <t>40~117</t>
  </si>
  <si>
    <t>37~120</t>
  </si>
  <si>
    <t>47~139</t>
  </si>
  <si>
    <t>28~173</t>
  </si>
  <si>
    <t>20~153</t>
  </si>
  <si>
    <t>38~192</t>
  </si>
  <si>
    <t>27~260</t>
  </si>
  <si>
    <t>44~92</t>
  </si>
  <si>
    <t>30~97</t>
  </si>
  <si>
    <t>40~111</t>
  </si>
  <si>
    <t>30~132</t>
  </si>
  <si>
    <t>43~111</t>
  </si>
  <si>
    <t>35~134</t>
  </si>
  <si>
    <t>52~140</t>
  </si>
  <si>
    <t>30~110</t>
  </si>
  <si>
    <t>52~145</t>
  </si>
  <si>
    <t>30~120</t>
  </si>
  <si>
    <t>30~93</t>
  </si>
  <si>
    <t>96~96</t>
  </si>
  <si>
    <t>42~275</t>
  </si>
  <si>
    <t>31~224</t>
  </si>
  <si>
    <t>42~136</t>
  </si>
  <si>
    <t>45~130</t>
  </si>
  <si>
    <t>59~179</t>
  </si>
  <si>
    <t>42~119</t>
  </si>
  <si>
    <t>43~136</t>
  </si>
  <si>
    <t>35~122</t>
  </si>
  <si>
    <t>44~117</t>
  </si>
  <si>
    <t>44~153</t>
  </si>
  <si>
    <t>36~94</t>
  </si>
  <si>
    <t>46~238</t>
  </si>
  <si>
    <t>58~270</t>
  </si>
  <si>
    <t>49~246</t>
  </si>
  <si>
    <t>35~236</t>
  </si>
  <si>
    <t>53~114</t>
  </si>
  <si>
    <t>51~139</t>
  </si>
  <si>
    <t>42~116</t>
  </si>
  <si>
    <t>31~134</t>
  </si>
  <si>
    <t>50~130</t>
  </si>
  <si>
    <t>26~122</t>
  </si>
  <si>
    <t>52~162</t>
  </si>
  <si>
    <t>44~230</t>
  </si>
  <si>
    <t>58~211</t>
  </si>
  <si>
    <t>35~230</t>
  </si>
  <si>
    <t>32~125</t>
  </si>
  <si>
    <t>37~155</t>
  </si>
  <si>
    <t>33~125</t>
  </si>
  <si>
    <t>29~83</t>
  </si>
  <si>
    <t>36~130</t>
  </si>
  <si>
    <t>22~133</t>
  </si>
  <si>
    <t>50~158</t>
  </si>
  <si>
    <t>49~210</t>
  </si>
  <si>
    <t>34~168</t>
  </si>
  <si>
    <t>0~158</t>
  </si>
  <si>
    <t>34~122</t>
  </si>
  <si>
    <t>0~120</t>
  </si>
  <si>
    <t>33~139</t>
  </si>
  <si>
    <t>28~100</t>
  </si>
  <si>
    <t>36~134</t>
  </si>
  <si>
    <t>35~124</t>
  </si>
  <si>
    <t>46~143</t>
  </si>
  <si>
    <t>33~118</t>
  </si>
  <si>
    <t>27~166</t>
  </si>
  <si>
    <t>45~179</t>
  </si>
  <si>
    <t>35~201</t>
  </si>
  <si>
    <t>46~94</t>
  </si>
  <si>
    <t>32~93</t>
  </si>
  <si>
    <t>43~134</t>
  </si>
  <si>
    <t>33~146</t>
  </si>
  <si>
    <t>38~120</t>
  </si>
  <si>
    <t>55~136</t>
  </si>
  <si>
    <t>27~113</t>
  </si>
  <si>
    <t>48~127</t>
  </si>
  <si>
    <t>28~117</t>
  </si>
  <si>
    <t>30~82</t>
  </si>
  <si>
    <t>82~82</t>
  </si>
  <si>
    <t>39~256</t>
  </si>
  <si>
    <t>34~219</t>
  </si>
  <si>
    <t>24~148</t>
  </si>
  <si>
    <t>44~170</t>
  </si>
  <si>
    <t>42~132</t>
  </si>
  <si>
    <t>39~151</t>
  </si>
  <si>
    <t>27~126</t>
  </si>
  <si>
    <t>44~118</t>
  </si>
  <si>
    <t>32~134</t>
  </si>
  <si>
    <t>28~93</t>
  </si>
  <si>
    <t>44~292</t>
  </si>
  <si>
    <t>52~232</t>
  </si>
  <si>
    <t>45~330</t>
  </si>
  <si>
    <t>37~204</t>
  </si>
  <si>
    <t>47~131</t>
  </si>
  <si>
    <t>48~164</t>
  </si>
  <si>
    <t>24~131</t>
  </si>
  <si>
    <t>40~169</t>
  </si>
  <si>
    <t>32~197</t>
  </si>
  <si>
    <t>22~95</t>
  </si>
  <si>
    <t>42~144</t>
  </si>
  <si>
    <t>28~223</t>
  </si>
  <si>
    <t>57~213</t>
  </si>
  <si>
    <t>44~246</t>
  </si>
  <si>
    <t>40~123</t>
  </si>
  <si>
    <t>42~188</t>
  </si>
  <si>
    <t>34~138</t>
  </si>
  <si>
    <t>30~144</t>
  </si>
  <si>
    <t>33~99</t>
  </si>
  <si>
    <t>38~172</t>
  </si>
  <si>
    <t>18~129</t>
  </si>
  <si>
    <t>34~160</t>
  </si>
  <si>
    <t>51~218</t>
  </si>
  <si>
    <t>33~159</t>
  </si>
  <si>
    <t>32~175</t>
  </si>
  <si>
    <t>29~127</t>
  </si>
  <si>
    <t>0~125</t>
  </si>
  <si>
    <t>38~157</t>
  </si>
  <si>
    <t>30~139</t>
  </si>
  <si>
    <t>38~122</t>
  </si>
  <si>
    <t>39~126</t>
  </si>
  <si>
    <t>48~151</t>
  </si>
  <si>
    <t>22~179</t>
  </si>
  <si>
    <t>21~147</t>
  </si>
  <si>
    <t>39~195</t>
  </si>
  <si>
    <t>30~296</t>
  </si>
  <si>
    <t>42~98</t>
  </si>
  <si>
    <t>32~86</t>
  </si>
  <si>
    <t>50~139</t>
  </si>
  <si>
    <t>31~146</t>
  </si>
  <si>
    <t>46~112</t>
  </si>
  <si>
    <t>38~124</t>
  </si>
  <si>
    <t>48~130</t>
  </si>
  <si>
    <t>38~133</t>
  </si>
  <si>
    <t>31~109</t>
  </si>
  <si>
    <t>48~142</t>
  </si>
  <si>
    <t>34~119</t>
  </si>
  <si>
    <t>30~102</t>
  </si>
  <si>
    <t>169~169</t>
  </si>
  <si>
    <t>135~450</t>
  </si>
  <si>
    <t>78~255</t>
  </si>
  <si>
    <t>87~257</t>
  </si>
  <si>
    <t>43~160</t>
  </si>
  <si>
    <t>51~312</t>
  </si>
  <si>
    <t>39~247</t>
  </si>
  <si>
    <t>36~136</t>
  </si>
  <si>
    <t>51~117</t>
  </si>
  <si>
    <t>30~229</t>
  </si>
  <si>
    <t>51~287</t>
  </si>
  <si>
    <t>52~218</t>
  </si>
  <si>
    <t>62~249</t>
  </si>
  <si>
    <t>73~302</t>
  </si>
  <si>
    <t>69~202</t>
  </si>
  <si>
    <t>59~201</t>
  </si>
  <si>
    <t>23~127</t>
  </si>
  <si>
    <t>64~165</t>
  </si>
  <si>
    <t>34~152</t>
  </si>
  <si>
    <t>38~131</t>
  </si>
  <si>
    <t>46~167</t>
  </si>
  <si>
    <t>41~166</t>
  </si>
  <si>
    <t>33~119</t>
  </si>
  <si>
    <t>50~276</t>
  </si>
  <si>
    <t>73~272</t>
  </si>
  <si>
    <t>51~222</t>
  </si>
  <si>
    <t>61~222</t>
  </si>
  <si>
    <t>35~129</t>
  </si>
  <si>
    <t>45~115</t>
  </si>
  <si>
    <t>44~99</t>
  </si>
  <si>
    <t>29~95</t>
  </si>
  <si>
    <t>52~156</t>
  </si>
  <si>
    <t>29~112</t>
  </si>
  <si>
    <t>37~222</t>
  </si>
  <si>
    <t>75~274</t>
  </si>
  <si>
    <t>43~325</t>
  </si>
  <si>
    <t>60~178</t>
  </si>
  <si>
    <t>53~214</t>
  </si>
  <si>
    <t>48~101</t>
  </si>
  <si>
    <t>34~101</t>
  </si>
  <si>
    <t>27~108</t>
  </si>
  <si>
    <t>35~85</t>
  </si>
  <si>
    <t>28~123</t>
  </si>
  <si>
    <t>56~218</t>
  </si>
  <si>
    <t>53~223</t>
  </si>
  <si>
    <t>66~281</t>
  </si>
  <si>
    <t>0~160</t>
  </si>
  <si>
    <t>0~104</t>
  </si>
  <si>
    <t>0~97</t>
  </si>
  <si>
    <t>0~114</t>
  </si>
  <si>
    <t>24~86</t>
  </si>
  <si>
    <t>36~108</t>
  </si>
  <si>
    <t>43~116</t>
  </si>
  <si>
    <t>52~126</t>
  </si>
  <si>
    <t>25~242</t>
  </si>
  <si>
    <t>54~225</t>
  </si>
  <si>
    <t>67~254</t>
  </si>
  <si>
    <t>52~216</t>
  </si>
  <si>
    <t>45~92</t>
  </si>
  <si>
    <t>40~81</t>
  </si>
  <si>
    <t>47~118</t>
  </si>
  <si>
    <t>33~127</t>
  </si>
  <si>
    <t>41~129</t>
  </si>
  <si>
    <t>36~155</t>
  </si>
  <si>
    <t>28~130</t>
  </si>
  <si>
    <t>23~100</t>
  </si>
  <si>
    <t>57~178</t>
  </si>
  <si>
    <t>25~129</t>
  </si>
  <si>
    <t>114~114</t>
  </si>
  <si>
    <t>90~273</t>
  </si>
  <si>
    <t>94~221</t>
  </si>
  <si>
    <t>62~226</t>
  </si>
  <si>
    <t>38~132</t>
  </si>
  <si>
    <t>55~199</t>
  </si>
  <si>
    <t>30~109</t>
  </si>
  <si>
    <t>31~91</t>
  </si>
  <si>
    <t>34~113</t>
  </si>
  <si>
    <t>51~158</t>
  </si>
  <si>
    <t>39~183</t>
  </si>
  <si>
    <t>29~119</t>
  </si>
  <si>
    <t>52~260</t>
  </si>
  <si>
    <t>80~319</t>
  </si>
  <si>
    <t>54~168</t>
  </si>
  <si>
    <t>64~194</t>
  </si>
  <si>
    <t>32~104</t>
  </si>
  <si>
    <t>40~132</t>
  </si>
  <si>
    <t>38~92</t>
  </si>
  <si>
    <t>28~69</t>
  </si>
  <si>
    <t>27~111</t>
  </si>
  <si>
    <t>39~170</t>
  </si>
  <si>
    <t>24~98</t>
  </si>
  <si>
    <t>43~261</t>
  </si>
  <si>
    <t>65~269</t>
  </si>
  <si>
    <t>53~242</t>
  </si>
  <si>
    <t>40~113</t>
  </si>
  <si>
    <t>32~109</t>
  </si>
  <si>
    <t>37~218</t>
  </si>
  <si>
    <t>41~109</t>
  </si>
  <si>
    <t>24~95</t>
  </si>
  <si>
    <t>39~95</t>
  </si>
  <si>
    <t>24~118</t>
  </si>
  <si>
    <t>55~229</t>
  </si>
  <si>
    <t>63~279</t>
  </si>
  <si>
    <t>66~266</t>
  </si>
  <si>
    <t>0~189</t>
  </si>
  <si>
    <t>52~137</t>
  </si>
  <si>
    <t>0~99</t>
  </si>
  <si>
    <t>23~85</t>
  </si>
  <si>
    <t>42~102</t>
  </si>
  <si>
    <t>32~110</t>
  </si>
  <si>
    <t>50~135</t>
  </si>
  <si>
    <t>0~321</t>
  </si>
  <si>
    <t>0~278</t>
  </si>
  <si>
    <t>90~348</t>
  </si>
  <si>
    <t>59~229</t>
  </si>
  <si>
    <t>40~127</t>
  </si>
  <si>
    <t>43~101</t>
  </si>
  <si>
    <t>38~153</t>
  </si>
  <si>
    <t>38~138</t>
  </si>
  <si>
    <t>29~133</t>
  </si>
  <si>
    <t>38~158</t>
  </si>
  <si>
    <t>26~127</t>
  </si>
  <si>
    <t>28~172</t>
  </si>
  <si>
    <t>54~212</t>
  </si>
  <si>
    <t>38~195</t>
  </si>
  <si>
    <t>36~185</t>
  </si>
  <si>
    <t>2014 mean</t>
    <phoneticPr fontId="6" type="noConversion"/>
  </si>
  <si>
    <r>
      <t>201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</si>
  <si>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2016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</si>
  <si>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2017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</si>
  <si>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2018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</si>
  <si>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2019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</si>
  <si>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</si>
  <si>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2016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</si>
  <si>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2017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</si>
  <si>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2018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</si>
  <si>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2017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</si>
  <si>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2018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</si>
  <si>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2019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</si>
  <si>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2016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</si>
  <si>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2017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</si>
  <si>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2018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</si>
  <si>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2019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</si>
  <si>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2016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</si>
  <si>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2017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</si>
  <si>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2018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</si>
  <si>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2019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</si>
  <si>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2016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</si>
  <si>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2014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</si>
  <si>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2015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</si>
  <si>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2018</t>
    </r>
    <r>
      <rPr>
        <sz val="11"/>
        <color theme="1"/>
        <rFont val="等线"/>
        <charset val="134"/>
        <scheme val="minor"/>
      </rPr>
      <t xml:space="preserve"> mean</t>
    </r>
    <phoneticPr fontId="6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</si>
  <si>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014 mean</t>
    </r>
    <phoneticPr fontId="6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</si>
  <si>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014 潜江</t>
    </r>
    <phoneticPr fontId="6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</si>
  <si>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014 天门</t>
    </r>
    <phoneticPr fontId="6" type="noConversion"/>
  </si>
  <si>
    <r>
      <t>2014</t>
    </r>
    <r>
      <rPr>
        <sz val="11"/>
        <color theme="1"/>
        <rFont val="等线"/>
        <family val="3"/>
        <charset val="134"/>
        <scheme val="minor"/>
      </rPr>
      <t xml:space="preserve"> 仙桃</t>
    </r>
    <phoneticPr fontId="6" type="noConversion"/>
  </si>
  <si>
    <t>2015 潜江</t>
    <phoneticPr fontId="6" type="noConversion"/>
  </si>
  <si>
    <t>2015 天门</t>
    <phoneticPr fontId="6" type="noConversion"/>
  </si>
  <si>
    <t>2015 仙桃</t>
    <phoneticPr fontId="6" type="noConversion"/>
  </si>
  <si>
    <t>2016 潜江</t>
    <phoneticPr fontId="6" type="noConversion"/>
  </si>
  <si>
    <t>2016 天门</t>
    <phoneticPr fontId="6" type="noConversion"/>
  </si>
  <si>
    <t>2016 仙桃</t>
    <phoneticPr fontId="6" type="noConversion"/>
  </si>
  <si>
    <t>2017 潜江</t>
    <phoneticPr fontId="6" type="noConversion"/>
  </si>
  <si>
    <t>2017 天门</t>
    <phoneticPr fontId="6" type="noConversion"/>
  </si>
  <si>
    <t>2017 仙桃</t>
    <phoneticPr fontId="6" type="noConversion"/>
  </si>
  <si>
    <t>2018 潜江</t>
    <phoneticPr fontId="6" type="noConversion"/>
  </si>
  <si>
    <t>2018 天门</t>
    <phoneticPr fontId="6" type="noConversion"/>
  </si>
  <si>
    <t>2018 仙桃</t>
    <phoneticPr fontId="6" type="noConversion"/>
  </si>
  <si>
    <t>2019 潜江</t>
    <phoneticPr fontId="6" type="noConversion"/>
  </si>
  <si>
    <t>2019 天门</t>
    <phoneticPr fontId="6" type="noConversion"/>
  </si>
  <si>
    <t>2019 仙桃</t>
    <phoneticPr fontId="6" type="noConversion"/>
  </si>
  <si>
    <t>仙桃</t>
    <phoneticPr fontId="16" type="noConversion"/>
  </si>
  <si>
    <t>天门</t>
    <phoneticPr fontId="16" type="noConversion"/>
  </si>
  <si>
    <t>潜江</t>
    <phoneticPr fontId="16" type="noConversion"/>
  </si>
  <si>
    <t>武汉</t>
    <phoneticPr fontId="16" type="noConversion"/>
  </si>
  <si>
    <t>孝感</t>
    <phoneticPr fontId="16" type="noConversion"/>
  </si>
  <si>
    <t>咸宁</t>
    <phoneticPr fontId="16" type="noConversion"/>
  </si>
  <si>
    <t>鄂州</t>
    <phoneticPr fontId="16" type="noConversion"/>
  </si>
  <si>
    <t>黄冈</t>
    <phoneticPr fontId="16" type="noConversion"/>
  </si>
  <si>
    <t>黄石</t>
    <phoneticPr fontId="16" type="noConversion"/>
  </si>
  <si>
    <t>空气质量AQI</t>
    <phoneticPr fontId="16" type="noConversion"/>
  </si>
  <si>
    <t>年降水量/mm</t>
    <phoneticPr fontId="6" type="noConversion"/>
  </si>
  <si>
    <t>武汉</t>
  </si>
  <si>
    <t>孝感</t>
  </si>
  <si>
    <t>咸宁</t>
  </si>
  <si>
    <t>鄂州</t>
  </si>
  <si>
    <t>黄石</t>
  </si>
  <si>
    <t>黄冈</t>
  </si>
  <si>
    <t>仙桃</t>
  </si>
  <si>
    <t>天门</t>
  </si>
  <si>
    <t>潜江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</si>
</sst>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0.00_ "/>
  </numFmts>
  <fonts count="20" x14ac:knownFonts="1">
    <font>
      <sz val="11"/>
      <color theme="1"/>
      <name val="等线"/>
      <charset val="134"/>
      <scheme val="minor"/>
    </font>
    <font>
      <b/>
      <sz val="10.5"/>
      <color rgb="FF333333"/>
      <name val="Helvetica"/>
      <family val="2"/>
    </font>
    <font>
      <sz val="10.5"/>
      <color rgb="FF0088CC"/>
      <name val="Helvetica"/>
      <family val="2"/>
    </font>
    <font>
      <sz val="10.5"/>
      <color rgb="FF333333"/>
      <name val="Helvetica"/>
      <family val="2"/>
    </font>
    <font>
      <sz val="10.5"/>
      <color rgb="FFFFFFFF"/>
      <name val="Helvetica"/>
      <family val="2"/>
    </font>
    <font>
      <sz val="10.5"/>
      <color rgb="FF000000"/>
      <name val="Helvetica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sz val="7"/>
      <color rgb="FF000000"/>
      <name val="Arial"/>
      <family val="2"/>
    </font>
    <font>
      <sz val="7"/>
      <color rgb="FFFFFF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1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6" fontId="0" fillId="0" borderId="0" xfId="0" applyNumberFormat="1"/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4" fontId="7" fillId="3" borderId="1" xfId="1" applyNumberFormat="1" applyFill="1" applyBorder="1" applyAlignment="1">
      <alignment horizontal="center" vertical="center" wrapText="1"/>
    </xf>
    <xf numFmtId="14" fontId="7" fillId="4" borderId="1" xfId="1" applyNumberFormat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 wrapText="1"/>
    </xf>
    <xf numFmtId="14" fontId="0" fillId="0" borderId="0" xfId="0" applyNumberFormat="1"/>
    <xf numFmtId="0" fontId="11" fillId="5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4" fontId="7" fillId="0" borderId="1" xfId="1" applyNumberForma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qistudy.cn/historydata/daydata.php?city=%E6%AD%A6%E6%B1%89&amp;month=2016-01" TargetMode="External"/><Relationship Id="rId21" Type="http://schemas.openxmlformats.org/officeDocument/2006/relationships/hyperlink" Target="https://www.aqistudy.cn/historydata/daydata.php?city=%E6%AD%A6%E6%B1%89&amp;month=2015-08" TargetMode="External"/><Relationship Id="rId42" Type="http://schemas.openxmlformats.org/officeDocument/2006/relationships/hyperlink" Target="https://www.aqistudy.cn/historydata/daydata.php?city=%E6%AD%A6%E6%B1%89&amp;month=2017-05" TargetMode="External"/><Relationship Id="rId47" Type="http://schemas.openxmlformats.org/officeDocument/2006/relationships/hyperlink" Target="https://www.aqistudy.cn/historydata/daydata.php?city=%E6%AD%A6%E6%B1%89&amp;month=2017-10" TargetMode="External"/><Relationship Id="rId63" Type="http://schemas.openxmlformats.org/officeDocument/2006/relationships/hyperlink" Target="https://www.aqistudy.cn/historydata/daydata.php?city=%E6%AD%A6%E6%B1%89&amp;month=2019-02" TargetMode="External"/><Relationship Id="rId68" Type="http://schemas.openxmlformats.org/officeDocument/2006/relationships/hyperlink" Target="https://www.aqistudy.cn/historydata/daydata.php?city=%E6%AD%A6%E6%B1%89&amp;month=2019-07" TargetMode="External"/><Relationship Id="rId2" Type="http://schemas.openxmlformats.org/officeDocument/2006/relationships/hyperlink" Target="https://www.aqistudy.cn/historydata/daydata.php?city=%E6%AD%A6%E6%B1%89&amp;month=2014-01" TargetMode="External"/><Relationship Id="rId16" Type="http://schemas.openxmlformats.org/officeDocument/2006/relationships/hyperlink" Target="https://www.aqistudy.cn/historydata/daydata.php?city=%E6%AD%A6%E6%B1%89&amp;month=2015-03" TargetMode="External"/><Relationship Id="rId29" Type="http://schemas.openxmlformats.org/officeDocument/2006/relationships/hyperlink" Target="https://www.aqistudy.cn/historydata/daydata.php?city=%E6%AD%A6%E6%B1%89&amp;month=2016-04" TargetMode="External"/><Relationship Id="rId11" Type="http://schemas.openxmlformats.org/officeDocument/2006/relationships/hyperlink" Target="https://www.aqistudy.cn/historydata/daydata.php?city=%E6%AD%A6%E6%B1%89&amp;month=2014-10" TargetMode="External"/><Relationship Id="rId24" Type="http://schemas.openxmlformats.org/officeDocument/2006/relationships/hyperlink" Target="https://www.aqistudy.cn/historydata/daydata.php?city=%E6%AD%A6%E6%B1%89&amp;month=2015-11" TargetMode="External"/><Relationship Id="rId32" Type="http://schemas.openxmlformats.org/officeDocument/2006/relationships/hyperlink" Target="https://www.aqistudy.cn/historydata/daydata.php?city=%E6%AD%A6%E6%B1%89&amp;month=2016-07" TargetMode="External"/><Relationship Id="rId37" Type="http://schemas.openxmlformats.org/officeDocument/2006/relationships/hyperlink" Target="https://www.aqistudy.cn/historydata/daydata.php?city=%E6%AD%A6%E6%B1%89&amp;month=2016-12" TargetMode="External"/><Relationship Id="rId40" Type="http://schemas.openxmlformats.org/officeDocument/2006/relationships/hyperlink" Target="https://www.aqistudy.cn/historydata/daydata.php?city=%E6%AD%A6%E6%B1%89&amp;month=2017-03" TargetMode="External"/><Relationship Id="rId45" Type="http://schemas.openxmlformats.org/officeDocument/2006/relationships/hyperlink" Target="https://www.aqistudy.cn/historydata/daydata.php?city=%E6%AD%A6%E6%B1%89&amp;month=2017-08" TargetMode="External"/><Relationship Id="rId53" Type="http://schemas.openxmlformats.org/officeDocument/2006/relationships/hyperlink" Target="https://www.aqistudy.cn/historydata/daydata.php?city=%E6%AD%A6%E6%B1%89&amp;month=2018-04" TargetMode="External"/><Relationship Id="rId58" Type="http://schemas.openxmlformats.org/officeDocument/2006/relationships/hyperlink" Target="https://www.aqistudy.cn/historydata/daydata.php?city=%E6%AD%A6%E6%B1%89&amp;month=2018-09" TargetMode="External"/><Relationship Id="rId66" Type="http://schemas.openxmlformats.org/officeDocument/2006/relationships/hyperlink" Target="https://www.aqistudy.cn/historydata/daydata.php?city=%E6%AD%A6%E6%B1%89&amp;month=2019-05" TargetMode="External"/><Relationship Id="rId74" Type="http://schemas.openxmlformats.org/officeDocument/2006/relationships/hyperlink" Target="https://www.aqistudy.cn/historydata/daydata.php?city=%E6%AD%A6%E6%B1%89&amp;month=2020-01" TargetMode="External"/><Relationship Id="rId5" Type="http://schemas.openxmlformats.org/officeDocument/2006/relationships/hyperlink" Target="https://www.aqistudy.cn/historydata/daydata.php?city=%E6%AD%A6%E6%B1%89&amp;month=2014-04" TargetMode="External"/><Relationship Id="rId61" Type="http://schemas.openxmlformats.org/officeDocument/2006/relationships/hyperlink" Target="https://www.aqistudy.cn/historydata/daydata.php?city=%E6%AD%A6%E6%B1%89&amp;month=2018-12" TargetMode="External"/><Relationship Id="rId19" Type="http://schemas.openxmlformats.org/officeDocument/2006/relationships/hyperlink" Target="https://www.aqistudy.cn/historydata/daydata.php?city=%E6%AD%A6%E6%B1%89&amp;month=2015-06" TargetMode="External"/><Relationship Id="rId14" Type="http://schemas.openxmlformats.org/officeDocument/2006/relationships/hyperlink" Target="https://www.aqistudy.cn/historydata/daydata.php?city=%E6%AD%A6%E6%B1%89&amp;month=2015-01" TargetMode="External"/><Relationship Id="rId22" Type="http://schemas.openxmlformats.org/officeDocument/2006/relationships/hyperlink" Target="https://www.aqistudy.cn/historydata/daydata.php?city=%E6%AD%A6%E6%B1%89&amp;month=2015-09" TargetMode="External"/><Relationship Id="rId27" Type="http://schemas.openxmlformats.org/officeDocument/2006/relationships/hyperlink" Target="https://www.aqistudy.cn/historydata/daydata.php?city=%E6%AD%A6%E6%B1%89&amp;month=2016-02" TargetMode="External"/><Relationship Id="rId30" Type="http://schemas.openxmlformats.org/officeDocument/2006/relationships/hyperlink" Target="https://www.aqistudy.cn/historydata/daydata.php?city=%E6%AD%A6%E6%B1%89&amp;month=2016-05" TargetMode="External"/><Relationship Id="rId35" Type="http://schemas.openxmlformats.org/officeDocument/2006/relationships/hyperlink" Target="https://www.aqistudy.cn/historydata/daydata.php?city=%E6%AD%A6%E6%B1%89&amp;month=2016-10" TargetMode="External"/><Relationship Id="rId43" Type="http://schemas.openxmlformats.org/officeDocument/2006/relationships/hyperlink" Target="https://www.aqistudy.cn/historydata/daydata.php?city=%E6%AD%A6%E6%B1%89&amp;month=2017-06" TargetMode="External"/><Relationship Id="rId48" Type="http://schemas.openxmlformats.org/officeDocument/2006/relationships/hyperlink" Target="https://www.aqistudy.cn/historydata/daydata.php?city=%E6%AD%A6%E6%B1%89&amp;month=2017-11" TargetMode="External"/><Relationship Id="rId56" Type="http://schemas.openxmlformats.org/officeDocument/2006/relationships/hyperlink" Target="https://www.aqistudy.cn/historydata/daydata.php?city=%E6%AD%A6%E6%B1%89&amp;month=2018-07" TargetMode="External"/><Relationship Id="rId64" Type="http://schemas.openxmlformats.org/officeDocument/2006/relationships/hyperlink" Target="https://www.aqistudy.cn/historydata/daydata.php?city=%E6%AD%A6%E6%B1%89&amp;month=2019-03" TargetMode="External"/><Relationship Id="rId69" Type="http://schemas.openxmlformats.org/officeDocument/2006/relationships/hyperlink" Target="https://www.aqistudy.cn/historydata/daydata.php?city=%E6%AD%A6%E6%B1%89&amp;month=2019-08" TargetMode="External"/><Relationship Id="rId8" Type="http://schemas.openxmlformats.org/officeDocument/2006/relationships/hyperlink" Target="https://www.aqistudy.cn/historydata/daydata.php?city=%E6%AD%A6%E6%B1%89&amp;month=2014-07" TargetMode="External"/><Relationship Id="rId51" Type="http://schemas.openxmlformats.org/officeDocument/2006/relationships/hyperlink" Target="https://www.aqistudy.cn/historydata/daydata.php?city=%E6%AD%A6%E6%B1%89&amp;month=2018-02" TargetMode="External"/><Relationship Id="rId72" Type="http://schemas.openxmlformats.org/officeDocument/2006/relationships/hyperlink" Target="https://www.aqistudy.cn/historydata/daydata.php?city=%E6%AD%A6%E6%B1%89&amp;month=2019-11" TargetMode="External"/><Relationship Id="rId3" Type="http://schemas.openxmlformats.org/officeDocument/2006/relationships/hyperlink" Target="https://www.aqistudy.cn/historydata/daydata.php?city=%E6%AD%A6%E6%B1%89&amp;month=2014-02" TargetMode="External"/><Relationship Id="rId12" Type="http://schemas.openxmlformats.org/officeDocument/2006/relationships/hyperlink" Target="https://www.aqistudy.cn/historydata/daydata.php?city=%E6%AD%A6%E6%B1%89&amp;month=2014-11" TargetMode="External"/><Relationship Id="rId17" Type="http://schemas.openxmlformats.org/officeDocument/2006/relationships/hyperlink" Target="https://www.aqistudy.cn/historydata/daydata.php?city=%E6%AD%A6%E6%B1%89&amp;month=2015-04" TargetMode="External"/><Relationship Id="rId25" Type="http://schemas.openxmlformats.org/officeDocument/2006/relationships/hyperlink" Target="https://www.aqistudy.cn/historydata/daydata.php?city=%E6%AD%A6%E6%B1%89&amp;month=2015-12" TargetMode="External"/><Relationship Id="rId33" Type="http://schemas.openxmlformats.org/officeDocument/2006/relationships/hyperlink" Target="https://www.aqistudy.cn/historydata/daydata.php?city=%E6%AD%A6%E6%B1%89&amp;month=2016-08" TargetMode="External"/><Relationship Id="rId38" Type="http://schemas.openxmlformats.org/officeDocument/2006/relationships/hyperlink" Target="https://www.aqistudy.cn/historydata/daydata.php?city=%E6%AD%A6%E6%B1%89&amp;month=2017-01" TargetMode="External"/><Relationship Id="rId46" Type="http://schemas.openxmlformats.org/officeDocument/2006/relationships/hyperlink" Target="https://www.aqistudy.cn/historydata/daydata.php?city=%E6%AD%A6%E6%B1%89&amp;month=2017-09" TargetMode="External"/><Relationship Id="rId59" Type="http://schemas.openxmlformats.org/officeDocument/2006/relationships/hyperlink" Target="https://www.aqistudy.cn/historydata/daydata.php?city=%E6%AD%A6%E6%B1%89&amp;month=2018-10" TargetMode="External"/><Relationship Id="rId67" Type="http://schemas.openxmlformats.org/officeDocument/2006/relationships/hyperlink" Target="https://www.aqistudy.cn/historydata/daydata.php?city=%E6%AD%A6%E6%B1%89&amp;month=2019-06" TargetMode="External"/><Relationship Id="rId20" Type="http://schemas.openxmlformats.org/officeDocument/2006/relationships/hyperlink" Target="https://www.aqistudy.cn/historydata/daydata.php?city=%E6%AD%A6%E6%B1%89&amp;month=2015-07" TargetMode="External"/><Relationship Id="rId41" Type="http://schemas.openxmlformats.org/officeDocument/2006/relationships/hyperlink" Target="https://www.aqistudy.cn/historydata/daydata.php?city=%E6%AD%A6%E6%B1%89&amp;month=2017-04" TargetMode="External"/><Relationship Id="rId54" Type="http://schemas.openxmlformats.org/officeDocument/2006/relationships/hyperlink" Target="https://www.aqistudy.cn/historydata/daydata.php?city=%E6%AD%A6%E6%B1%89&amp;month=2018-05" TargetMode="External"/><Relationship Id="rId62" Type="http://schemas.openxmlformats.org/officeDocument/2006/relationships/hyperlink" Target="https://www.aqistudy.cn/historydata/daydata.php?city=%E6%AD%A6%E6%B1%89&amp;month=2019-01" TargetMode="External"/><Relationship Id="rId70" Type="http://schemas.openxmlformats.org/officeDocument/2006/relationships/hyperlink" Target="https://www.aqistudy.cn/historydata/daydata.php?city=%E6%AD%A6%E6%B1%89&amp;month=2019-09" TargetMode="External"/><Relationship Id="rId75" Type="http://schemas.openxmlformats.org/officeDocument/2006/relationships/hyperlink" Target="https://www.aqistudy.cn/historydata/daydata.php?city=%E6%AD%A6%E6%B1%89&amp;month=2020-02" TargetMode="External"/><Relationship Id="rId1" Type="http://schemas.openxmlformats.org/officeDocument/2006/relationships/hyperlink" Target="https://www.aqistudy.cn/historydata/daydata.php?city=%E6%AD%A6%E6%B1%89&amp;month=2013-12" TargetMode="External"/><Relationship Id="rId6" Type="http://schemas.openxmlformats.org/officeDocument/2006/relationships/hyperlink" Target="https://www.aqistudy.cn/historydata/daydata.php?city=%E6%AD%A6%E6%B1%89&amp;month=2014-05" TargetMode="External"/><Relationship Id="rId15" Type="http://schemas.openxmlformats.org/officeDocument/2006/relationships/hyperlink" Target="https://www.aqistudy.cn/historydata/daydata.php?city=%E6%AD%A6%E6%B1%89&amp;month=2015-02" TargetMode="External"/><Relationship Id="rId23" Type="http://schemas.openxmlformats.org/officeDocument/2006/relationships/hyperlink" Target="https://www.aqistudy.cn/historydata/daydata.php?city=%E6%AD%A6%E6%B1%89&amp;month=2015-10" TargetMode="External"/><Relationship Id="rId28" Type="http://schemas.openxmlformats.org/officeDocument/2006/relationships/hyperlink" Target="https://www.aqistudy.cn/historydata/daydata.php?city=%E6%AD%A6%E6%B1%89&amp;month=2016-03" TargetMode="External"/><Relationship Id="rId36" Type="http://schemas.openxmlformats.org/officeDocument/2006/relationships/hyperlink" Target="https://www.aqistudy.cn/historydata/daydata.php?city=%E6%AD%A6%E6%B1%89&amp;month=2016-11" TargetMode="External"/><Relationship Id="rId49" Type="http://schemas.openxmlformats.org/officeDocument/2006/relationships/hyperlink" Target="https://www.aqistudy.cn/historydata/daydata.php?city=%E6%AD%A6%E6%B1%89&amp;month=2017-12" TargetMode="External"/><Relationship Id="rId57" Type="http://schemas.openxmlformats.org/officeDocument/2006/relationships/hyperlink" Target="https://www.aqistudy.cn/historydata/daydata.php?city=%E6%AD%A6%E6%B1%89&amp;month=2018-08" TargetMode="External"/><Relationship Id="rId10" Type="http://schemas.openxmlformats.org/officeDocument/2006/relationships/hyperlink" Target="https://www.aqistudy.cn/historydata/daydata.php?city=%E6%AD%A6%E6%B1%89&amp;month=2014-09" TargetMode="External"/><Relationship Id="rId31" Type="http://schemas.openxmlformats.org/officeDocument/2006/relationships/hyperlink" Target="https://www.aqistudy.cn/historydata/daydata.php?city=%E6%AD%A6%E6%B1%89&amp;month=2016-06" TargetMode="External"/><Relationship Id="rId44" Type="http://schemas.openxmlformats.org/officeDocument/2006/relationships/hyperlink" Target="https://www.aqistudy.cn/historydata/daydata.php?city=%E6%AD%A6%E6%B1%89&amp;month=2017-07" TargetMode="External"/><Relationship Id="rId52" Type="http://schemas.openxmlformats.org/officeDocument/2006/relationships/hyperlink" Target="https://www.aqistudy.cn/historydata/daydata.php?city=%E6%AD%A6%E6%B1%89&amp;month=2018-03" TargetMode="External"/><Relationship Id="rId60" Type="http://schemas.openxmlformats.org/officeDocument/2006/relationships/hyperlink" Target="https://www.aqistudy.cn/historydata/daydata.php?city=%E6%AD%A6%E6%B1%89&amp;month=2018-11" TargetMode="External"/><Relationship Id="rId65" Type="http://schemas.openxmlformats.org/officeDocument/2006/relationships/hyperlink" Target="https://www.aqistudy.cn/historydata/daydata.php?city=%E6%AD%A6%E6%B1%89&amp;month=2019-04" TargetMode="External"/><Relationship Id="rId73" Type="http://schemas.openxmlformats.org/officeDocument/2006/relationships/hyperlink" Target="https://www.aqistudy.cn/historydata/daydata.php?city=%E6%AD%A6%E6%B1%89&amp;month=2019-12" TargetMode="External"/><Relationship Id="rId4" Type="http://schemas.openxmlformats.org/officeDocument/2006/relationships/hyperlink" Target="https://www.aqistudy.cn/historydata/daydata.php?city=%E6%AD%A6%E6%B1%89&amp;month=2014-03" TargetMode="External"/><Relationship Id="rId9" Type="http://schemas.openxmlformats.org/officeDocument/2006/relationships/hyperlink" Target="https://www.aqistudy.cn/historydata/daydata.php?city=%E6%AD%A6%E6%B1%89&amp;month=2014-08" TargetMode="External"/><Relationship Id="rId13" Type="http://schemas.openxmlformats.org/officeDocument/2006/relationships/hyperlink" Target="https://www.aqistudy.cn/historydata/daydata.php?city=%E6%AD%A6%E6%B1%89&amp;month=2014-12" TargetMode="External"/><Relationship Id="rId18" Type="http://schemas.openxmlformats.org/officeDocument/2006/relationships/hyperlink" Target="https://www.aqistudy.cn/historydata/daydata.php?city=%E6%AD%A6%E6%B1%89&amp;month=2015-05" TargetMode="External"/><Relationship Id="rId39" Type="http://schemas.openxmlformats.org/officeDocument/2006/relationships/hyperlink" Target="https://www.aqistudy.cn/historydata/daydata.php?city=%E6%AD%A6%E6%B1%89&amp;month=2017-02" TargetMode="External"/><Relationship Id="rId34" Type="http://schemas.openxmlformats.org/officeDocument/2006/relationships/hyperlink" Target="https://www.aqistudy.cn/historydata/daydata.php?city=%E6%AD%A6%E6%B1%89&amp;month=2016-09" TargetMode="External"/><Relationship Id="rId50" Type="http://schemas.openxmlformats.org/officeDocument/2006/relationships/hyperlink" Target="https://www.aqistudy.cn/historydata/daydata.php?city=%E6%AD%A6%E6%B1%89&amp;month=2018-01" TargetMode="External"/><Relationship Id="rId55" Type="http://schemas.openxmlformats.org/officeDocument/2006/relationships/hyperlink" Target="https://www.aqistudy.cn/historydata/daydata.php?city=%E6%AD%A6%E6%B1%89&amp;month=2018-06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s://www.aqistudy.cn/historydata/daydata.php?city=%E6%AD%A6%E6%B1%89&amp;month=2014-06" TargetMode="External"/><Relationship Id="rId71" Type="http://schemas.openxmlformats.org/officeDocument/2006/relationships/hyperlink" Target="https://www.aqistudy.cn/historydata/daydata.php?city=%E6%AD%A6%E6%B1%89&amp;month=2019-1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qistudy.cn/historydata/daydata.php?city=%E5%AD%9D%E6%84%9F&amp;month=2015-12" TargetMode="External"/><Relationship Id="rId18" Type="http://schemas.openxmlformats.org/officeDocument/2006/relationships/hyperlink" Target="https://www.aqistudy.cn/historydata/daydata.php?city=%E5%AD%9D%E6%84%9F&amp;month=2016-05" TargetMode="External"/><Relationship Id="rId26" Type="http://schemas.openxmlformats.org/officeDocument/2006/relationships/hyperlink" Target="https://www.aqistudy.cn/historydata/daydata.php?city=%E5%AD%9D%E6%84%9F&amp;month=2017-01" TargetMode="External"/><Relationship Id="rId39" Type="http://schemas.openxmlformats.org/officeDocument/2006/relationships/hyperlink" Target="https://www.aqistudy.cn/historydata/daydata.php?city=%E5%AD%9D%E6%84%9F&amp;month=2018-02" TargetMode="External"/><Relationship Id="rId21" Type="http://schemas.openxmlformats.org/officeDocument/2006/relationships/hyperlink" Target="https://www.aqistudy.cn/historydata/daydata.php?city=%E5%AD%9D%E6%84%9F&amp;month=2016-08" TargetMode="External"/><Relationship Id="rId34" Type="http://schemas.openxmlformats.org/officeDocument/2006/relationships/hyperlink" Target="https://www.aqistudy.cn/historydata/daydata.php?city=%E5%AD%9D%E6%84%9F&amp;month=2017-09" TargetMode="External"/><Relationship Id="rId42" Type="http://schemas.openxmlformats.org/officeDocument/2006/relationships/hyperlink" Target="https://www.aqistudy.cn/historydata/daydata.php?city=%E5%AD%9D%E6%84%9F&amp;month=2018-05" TargetMode="External"/><Relationship Id="rId47" Type="http://schemas.openxmlformats.org/officeDocument/2006/relationships/hyperlink" Target="https://www.aqistudy.cn/historydata/daydata.php?city=%E5%AD%9D%E6%84%9F&amp;month=2018-10" TargetMode="External"/><Relationship Id="rId50" Type="http://schemas.openxmlformats.org/officeDocument/2006/relationships/hyperlink" Target="https://www.aqistudy.cn/historydata/daydata.php?city=%E5%AD%9D%E6%84%9F&amp;month=2019-01" TargetMode="External"/><Relationship Id="rId55" Type="http://schemas.openxmlformats.org/officeDocument/2006/relationships/hyperlink" Target="https://www.aqistudy.cn/historydata/daydata.php?city=%E5%AD%9D%E6%84%9F&amp;month=2019-06" TargetMode="External"/><Relationship Id="rId63" Type="http://schemas.openxmlformats.org/officeDocument/2006/relationships/hyperlink" Target="https://www.aqistudy.cn/historydata/daydata.php?city=%E5%AD%9D%E6%84%9F&amp;month=2020-02" TargetMode="External"/><Relationship Id="rId7" Type="http://schemas.openxmlformats.org/officeDocument/2006/relationships/hyperlink" Target="https://www.aqistudy.cn/historydata/daydata.php?city=%E5%AD%9D%E6%84%9F&amp;month=2015-06" TargetMode="External"/><Relationship Id="rId2" Type="http://schemas.openxmlformats.org/officeDocument/2006/relationships/hyperlink" Target="https://www.aqistudy.cn/historydata/daydata.php?city=%E5%AD%9D%E6%84%9F&amp;month=2015-01" TargetMode="External"/><Relationship Id="rId16" Type="http://schemas.openxmlformats.org/officeDocument/2006/relationships/hyperlink" Target="https://www.aqistudy.cn/historydata/daydata.php?city=%E5%AD%9D%E6%84%9F&amp;month=2016-03" TargetMode="External"/><Relationship Id="rId29" Type="http://schemas.openxmlformats.org/officeDocument/2006/relationships/hyperlink" Target="https://www.aqistudy.cn/historydata/daydata.php?city=%E5%AD%9D%E6%84%9F&amp;month=2017-04" TargetMode="External"/><Relationship Id="rId11" Type="http://schemas.openxmlformats.org/officeDocument/2006/relationships/hyperlink" Target="https://www.aqistudy.cn/historydata/daydata.php?city=%E5%AD%9D%E6%84%9F&amp;month=2015-10" TargetMode="External"/><Relationship Id="rId24" Type="http://schemas.openxmlformats.org/officeDocument/2006/relationships/hyperlink" Target="https://www.aqistudy.cn/historydata/daydata.php?city=%E5%AD%9D%E6%84%9F&amp;month=2016-11" TargetMode="External"/><Relationship Id="rId32" Type="http://schemas.openxmlformats.org/officeDocument/2006/relationships/hyperlink" Target="https://www.aqistudy.cn/historydata/daydata.php?city=%E5%AD%9D%E6%84%9F&amp;month=2017-07" TargetMode="External"/><Relationship Id="rId37" Type="http://schemas.openxmlformats.org/officeDocument/2006/relationships/hyperlink" Target="https://www.aqistudy.cn/historydata/daydata.php?city=%E5%AD%9D%E6%84%9F&amp;month=2017-12" TargetMode="External"/><Relationship Id="rId40" Type="http://schemas.openxmlformats.org/officeDocument/2006/relationships/hyperlink" Target="https://www.aqistudy.cn/historydata/daydata.php?city=%E5%AD%9D%E6%84%9F&amp;month=2018-03" TargetMode="External"/><Relationship Id="rId45" Type="http://schemas.openxmlformats.org/officeDocument/2006/relationships/hyperlink" Target="https://www.aqistudy.cn/historydata/daydata.php?city=%E5%AD%9D%E6%84%9F&amp;month=2018-08" TargetMode="External"/><Relationship Id="rId53" Type="http://schemas.openxmlformats.org/officeDocument/2006/relationships/hyperlink" Target="https://www.aqistudy.cn/historydata/daydata.php?city=%E5%AD%9D%E6%84%9F&amp;month=2019-04" TargetMode="External"/><Relationship Id="rId58" Type="http://schemas.openxmlformats.org/officeDocument/2006/relationships/hyperlink" Target="https://www.aqistudy.cn/historydata/daydata.php?city=%E5%AD%9D%E6%84%9F&amp;month=2019-09" TargetMode="External"/><Relationship Id="rId5" Type="http://schemas.openxmlformats.org/officeDocument/2006/relationships/hyperlink" Target="https://www.aqistudy.cn/historydata/daydata.php?city=%E5%AD%9D%E6%84%9F&amp;month=2015-04" TargetMode="External"/><Relationship Id="rId61" Type="http://schemas.openxmlformats.org/officeDocument/2006/relationships/hyperlink" Target="https://www.aqistudy.cn/historydata/daydata.php?city=%E5%AD%9D%E6%84%9F&amp;month=2019-12" TargetMode="External"/><Relationship Id="rId19" Type="http://schemas.openxmlformats.org/officeDocument/2006/relationships/hyperlink" Target="https://www.aqistudy.cn/historydata/daydata.php?city=%E5%AD%9D%E6%84%9F&amp;month=2016-06" TargetMode="External"/><Relationship Id="rId14" Type="http://schemas.openxmlformats.org/officeDocument/2006/relationships/hyperlink" Target="https://www.aqistudy.cn/historydata/daydata.php?city=%E5%AD%9D%E6%84%9F&amp;month=2016-01" TargetMode="External"/><Relationship Id="rId22" Type="http://schemas.openxmlformats.org/officeDocument/2006/relationships/hyperlink" Target="https://www.aqistudy.cn/historydata/daydata.php?city=%E5%AD%9D%E6%84%9F&amp;month=2016-09" TargetMode="External"/><Relationship Id="rId27" Type="http://schemas.openxmlformats.org/officeDocument/2006/relationships/hyperlink" Target="https://www.aqistudy.cn/historydata/daydata.php?city=%E5%AD%9D%E6%84%9F&amp;month=2017-02" TargetMode="External"/><Relationship Id="rId30" Type="http://schemas.openxmlformats.org/officeDocument/2006/relationships/hyperlink" Target="https://www.aqistudy.cn/historydata/daydata.php?city=%E5%AD%9D%E6%84%9F&amp;month=2017-05" TargetMode="External"/><Relationship Id="rId35" Type="http://schemas.openxmlformats.org/officeDocument/2006/relationships/hyperlink" Target="https://www.aqistudy.cn/historydata/daydata.php?city=%E5%AD%9D%E6%84%9F&amp;month=2017-10" TargetMode="External"/><Relationship Id="rId43" Type="http://schemas.openxmlformats.org/officeDocument/2006/relationships/hyperlink" Target="https://www.aqistudy.cn/historydata/daydata.php?city=%E5%AD%9D%E6%84%9F&amp;month=2018-06" TargetMode="External"/><Relationship Id="rId48" Type="http://schemas.openxmlformats.org/officeDocument/2006/relationships/hyperlink" Target="https://www.aqistudy.cn/historydata/daydata.php?city=%E5%AD%9D%E6%84%9F&amp;month=2018-11" TargetMode="External"/><Relationship Id="rId56" Type="http://schemas.openxmlformats.org/officeDocument/2006/relationships/hyperlink" Target="https://www.aqistudy.cn/historydata/daydata.php?city=%E5%AD%9D%E6%84%9F&amp;month=2019-07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s://www.aqistudy.cn/historydata/daydata.php?city=%E5%AD%9D%E6%84%9F&amp;month=2015-07" TargetMode="External"/><Relationship Id="rId51" Type="http://schemas.openxmlformats.org/officeDocument/2006/relationships/hyperlink" Target="https://www.aqistudy.cn/historydata/daydata.php?city=%E5%AD%9D%E6%84%9F&amp;month=2019-02" TargetMode="External"/><Relationship Id="rId3" Type="http://schemas.openxmlformats.org/officeDocument/2006/relationships/hyperlink" Target="https://www.aqistudy.cn/historydata/daydata.php?city=%E5%AD%9D%E6%84%9F&amp;month=2015-02" TargetMode="External"/><Relationship Id="rId12" Type="http://schemas.openxmlformats.org/officeDocument/2006/relationships/hyperlink" Target="https://www.aqistudy.cn/historydata/daydata.php?city=%E5%AD%9D%E6%84%9F&amp;month=2015-11" TargetMode="External"/><Relationship Id="rId17" Type="http://schemas.openxmlformats.org/officeDocument/2006/relationships/hyperlink" Target="https://www.aqistudy.cn/historydata/daydata.php?city=%E5%AD%9D%E6%84%9F&amp;month=2016-04" TargetMode="External"/><Relationship Id="rId25" Type="http://schemas.openxmlformats.org/officeDocument/2006/relationships/hyperlink" Target="https://www.aqistudy.cn/historydata/daydata.php?city=%E5%AD%9D%E6%84%9F&amp;month=2016-12" TargetMode="External"/><Relationship Id="rId33" Type="http://schemas.openxmlformats.org/officeDocument/2006/relationships/hyperlink" Target="https://www.aqistudy.cn/historydata/daydata.php?city=%E5%AD%9D%E6%84%9F&amp;month=2017-08" TargetMode="External"/><Relationship Id="rId38" Type="http://schemas.openxmlformats.org/officeDocument/2006/relationships/hyperlink" Target="https://www.aqistudy.cn/historydata/daydata.php?city=%E5%AD%9D%E6%84%9F&amp;month=2018-01" TargetMode="External"/><Relationship Id="rId46" Type="http://schemas.openxmlformats.org/officeDocument/2006/relationships/hyperlink" Target="https://www.aqistudy.cn/historydata/daydata.php?city=%E5%AD%9D%E6%84%9F&amp;month=2018-09" TargetMode="External"/><Relationship Id="rId59" Type="http://schemas.openxmlformats.org/officeDocument/2006/relationships/hyperlink" Target="https://www.aqistudy.cn/historydata/daydata.php?city=%E5%AD%9D%E6%84%9F&amp;month=2019-10" TargetMode="External"/><Relationship Id="rId20" Type="http://schemas.openxmlformats.org/officeDocument/2006/relationships/hyperlink" Target="https://www.aqistudy.cn/historydata/daydata.php?city=%E5%AD%9D%E6%84%9F&amp;month=2016-07" TargetMode="External"/><Relationship Id="rId41" Type="http://schemas.openxmlformats.org/officeDocument/2006/relationships/hyperlink" Target="https://www.aqistudy.cn/historydata/daydata.php?city=%E5%AD%9D%E6%84%9F&amp;month=2018-04" TargetMode="External"/><Relationship Id="rId54" Type="http://schemas.openxmlformats.org/officeDocument/2006/relationships/hyperlink" Target="https://www.aqistudy.cn/historydata/daydata.php?city=%E5%AD%9D%E6%84%9F&amp;month=2019-05" TargetMode="External"/><Relationship Id="rId62" Type="http://schemas.openxmlformats.org/officeDocument/2006/relationships/hyperlink" Target="https://www.aqistudy.cn/historydata/daydata.php?city=%E5%AD%9D%E6%84%9F&amp;month=2020-01" TargetMode="External"/><Relationship Id="rId1" Type="http://schemas.openxmlformats.org/officeDocument/2006/relationships/hyperlink" Target="https://www.aqistudy.cn/historydata/daydata.php?city=%E5%AD%9D%E6%84%9F&amp;month=2014-12" TargetMode="External"/><Relationship Id="rId6" Type="http://schemas.openxmlformats.org/officeDocument/2006/relationships/hyperlink" Target="https://www.aqistudy.cn/historydata/daydata.php?city=%E5%AD%9D%E6%84%9F&amp;month=2015-05" TargetMode="External"/><Relationship Id="rId15" Type="http://schemas.openxmlformats.org/officeDocument/2006/relationships/hyperlink" Target="https://www.aqistudy.cn/historydata/daydata.php?city=%E5%AD%9D%E6%84%9F&amp;month=2016-02" TargetMode="External"/><Relationship Id="rId23" Type="http://schemas.openxmlformats.org/officeDocument/2006/relationships/hyperlink" Target="https://www.aqistudy.cn/historydata/daydata.php?city=%E5%AD%9D%E6%84%9F&amp;month=2016-10" TargetMode="External"/><Relationship Id="rId28" Type="http://schemas.openxmlformats.org/officeDocument/2006/relationships/hyperlink" Target="https://www.aqistudy.cn/historydata/daydata.php?city=%E5%AD%9D%E6%84%9F&amp;month=2017-03" TargetMode="External"/><Relationship Id="rId36" Type="http://schemas.openxmlformats.org/officeDocument/2006/relationships/hyperlink" Target="https://www.aqistudy.cn/historydata/daydata.php?city=%E5%AD%9D%E6%84%9F&amp;month=2017-11" TargetMode="External"/><Relationship Id="rId49" Type="http://schemas.openxmlformats.org/officeDocument/2006/relationships/hyperlink" Target="https://www.aqistudy.cn/historydata/daydata.php?city=%E5%AD%9D%E6%84%9F&amp;month=2018-12" TargetMode="External"/><Relationship Id="rId57" Type="http://schemas.openxmlformats.org/officeDocument/2006/relationships/hyperlink" Target="https://www.aqistudy.cn/historydata/daydata.php?city=%E5%AD%9D%E6%84%9F&amp;month=2019-08" TargetMode="External"/><Relationship Id="rId10" Type="http://schemas.openxmlformats.org/officeDocument/2006/relationships/hyperlink" Target="https://www.aqistudy.cn/historydata/daydata.php?city=%E5%AD%9D%E6%84%9F&amp;month=2015-09" TargetMode="External"/><Relationship Id="rId31" Type="http://schemas.openxmlformats.org/officeDocument/2006/relationships/hyperlink" Target="https://www.aqistudy.cn/historydata/daydata.php?city=%E5%AD%9D%E6%84%9F&amp;month=2017-06" TargetMode="External"/><Relationship Id="rId44" Type="http://schemas.openxmlformats.org/officeDocument/2006/relationships/hyperlink" Target="https://www.aqistudy.cn/historydata/daydata.php?city=%E5%AD%9D%E6%84%9F&amp;month=2018-07" TargetMode="External"/><Relationship Id="rId52" Type="http://schemas.openxmlformats.org/officeDocument/2006/relationships/hyperlink" Target="https://www.aqistudy.cn/historydata/daydata.php?city=%E5%AD%9D%E6%84%9F&amp;month=2019-03" TargetMode="External"/><Relationship Id="rId60" Type="http://schemas.openxmlformats.org/officeDocument/2006/relationships/hyperlink" Target="https://www.aqistudy.cn/historydata/daydata.php?city=%E5%AD%9D%E6%84%9F&amp;month=2019-11" TargetMode="External"/><Relationship Id="rId4" Type="http://schemas.openxmlformats.org/officeDocument/2006/relationships/hyperlink" Target="https://www.aqistudy.cn/historydata/daydata.php?city=%E5%AD%9D%E6%84%9F&amp;month=2015-03" TargetMode="External"/><Relationship Id="rId9" Type="http://schemas.openxmlformats.org/officeDocument/2006/relationships/hyperlink" Target="https://www.aqistudy.cn/historydata/daydata.php?city=%E5%AD%9D%E6%84%9F&amp;month=2015-0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qistudy.cn/historydata/daydata.php?city=%E5%92%B8%E5%AE%81&amp;month=2015-12" TargetMode="External"/><Relationship Id="rId18" Type="http://schemas.openxmlformats.org/officeDocument/2006/relationships/hyperlink" Target="https://www.aqistudy.cn/historydata/daydata.php?city=%E5%92%B8%E5%AE%81&amp;month=2016-05" TargetMode="External"/><Relationship Id="rId26" Type="http://schemas.openxmlformats.org/officeDocument/2006/relationships/hyperlink" Target="https://www.aqistudy.cn/historydata/daydata.php?city=%E5%92%B8%E5%AE%81&amp;month=2017-01" TargetMode="External"/><Relationship Id="rId39" Type="http://schemas.openxmlformats.org/officeDocument/2006/relationships/hyperlink" Target="https://www.aqistudy.cn/historydata/daydata.php?city=%E5%92%B8%E5%AE%81&amp;month=2018-02" TargetMode="External"/><Relationship Id="rId21" Type="http://schemas.openxmlformats.org/officeDocument/2006/relationships/hyperlink" Target="https://www.aqistudy.cn/historydata/daydata.php?city=%E5%92%B8%E5%AE%81&amp;month=2016-08" TargetMode="External"/><Relationship Id="rId34" Type="http://schemas.openxmlformats.org/officeDocument/2006/relationships/hyperlink" Target="https://www.aqistudy.cn/historydata/daydata.php?city=%E5%92%B8%E5%AE%81&amp;month=2017-09" TargetMode="External"/><Relationship Id="rId42" Type="http://schemas.openxmlformats.org/officeDocument/2006/relationships/hyperlink" Target="https://www.aqistudy.cn/historydata/daydata.php?city=%E5%92%B8%E5%AE%81&amp;month=2018-05" TargetMode="External"/><Relationship Id="rId47" Type="http://schemas.openxmlformats.org/officeDocument/2006/relationships/hyperlink" Target="https://www.aqistudy.cn/historydata/daydata.php?city=%E5%92%B8%E5%AE%81&amp;month=2018-10" TargetMode="External"/><Relationship Id="rId50" Type="http://schemas.openxmlformats.org/officeDocument/2006/relationships/hyperlink" Target="https://www.aqistudy.cn/historydata/daydata.php?city=%E5%92%B8%E5%AE%81&amp;month=2019-01" TargetMode="External"/><Relationship Id="rId55" Type="http://schemas.openxmlformats.org/officeDocument/2006/relationships/hyperlink" Target="https://www.aqistudy.cn/historydata/daydata.php?city=%E5%92%B8%E5%AE%81&amp;month=2019-06" TargetMode="External"/><Relationship Id="rId63" Type="http://schemas.openxmlformats.org/officeDocument/2006/relationships/hyperlink" Target="https://www.aqistudy.cn/historydata/daydata.php?city=%E5%92%B8%E5%AE%81&amp;month=2020-02" TargetMode="External"/><Relationship Id="rId7" Type="http://schemas.openxmlformats.org/officeDocument/2006/relationships/hyperlink" Target="https://www.aqistudy.cn/historydata/daydata.php?city=%E5%92%B8%E5%AE%81&amp;month=2015-06" TargetMode="External"/><Relationship Id="rId2" Type="http://schemas.openxmlformats.org/officeDocument/2006/relationships/hyperlink" Target="https://www.aqistudy.cn/historydata/daydata.php?city=%E5%92%B8%E5%AE%81&amp;month=2015-01" TargetMode="External"/><Relationship Id="rId16" Type="http://schemas.openxmlformats.org/officeDocument/2006/relationships/hyperlink" Target="https://www.aqistudy.cn/historydata/daydata.php?city=%E5%92%B8%E5%AE%81&amp;month=2016-03" TargetMode="External"/><Relationship Id="rId29" Type="http://schemas.openxmlformats.org/officeDocument/2006/relationships/hyperlink" Target="https://www.aqistudy.cn/historydata/daydata.php?city=%E5%92%B8%E5%AE%81&amp;month=2017-04" TargetMode="External"/><Relationship Id="rId11" Type="http://schemas.openxmlformats.org/officeDocument/2006/relationships/hyperlink" Target="https://www.aqistudy.cn/historydata/daydata.php?city=%E5%92%B8%E5%AE%81&amp;month=2015-10" TargetMode="External"/><Relationship Id="rId24" Type="http://schemas.openxmlformats.org/officeDocument/2006/relationships/hyperlink" Target="https://www.aqistudy.cn/historydata/daydata.php?city=%E5%92%B8%E5%AE%81&amp;month=2016-11" TargetMode="External"/><Relationship Id="rId32" Type="http://schemas.openxmlformats.org/officeDocument/2006/relationships/hyperlink" Target="https://www.aqistudy.cn/historydata/daydata.php?city=%E5%92%B8%E5%AE%81&amp;month=2017-07" TargetMode="External"/><Relationship Id="rId37" Type="http://schemas.openxmlformats.org/officeDocument/2006/relationships/hyperlink" Target="https://www.aqistudy.cn/historydata/daydata.php?city=%E5%92%B8%E5%AE%81&amp;month=2017-12" TargetMode="External"/><Relationship Id="rId40" Type="http://schemas.openxmlformats.org/officeDocument/2006/relationships/hyperlink" Target="https://www.aqistudy.cn/historydata/daydata.php?city=%E5%92%B8%E5%AE%81&amp;month=2018-03" TargetMode="External"/><Relationship Id="rId45" Type="http://schemas.openxmlformats.org/officeDocument/2006/relationships/hyperlink" Target="https://www.aqistudy.cn/historydata/daydata.php?city=%E5%92%B8%E5%AE%81&amp;month=2018-08" TargetMode="External"/><Relationship Id="rId53" Type="http://schemas.openxmlformats.org/officeDocument/2006/relationships/hyperlink" Target="https://www.aqistudy.cn/historydata/daydata.php?city=%E5%92%B8%E5%AE%81&amp;month=2019-04" TargetMode="External"/><Relationship Id="rId58" Type="http://schemas.openxmlformats.org/officeDocument/2006/relationships/hyperlink" Target="https://www.aqistudy.cn/historydata/daydata.php?city=%E5%92%B8%E5%AE%81&amp;month=2019-09" TargetMode="External"/><Relationship Id="rId5" Type="http://schemas.openxmlformats.org/officeDocument/2006/relationships/hyperlink" Target="https://www.aqistudy.cn/historydata/daydata.php?city=%E5%92%B8%E5%AE%81&amp;month=2015-04" TargetMode="External"/><Relationship Id="rId61" Type="http://schemas.openxmlformats.org/officeDocument/2006/relationships/hyperlink" Target="https://www.aqistudy.cn/historydata/daydata.php?city=%E5%92%B8%E5%AE%81&amp;month=2019-12" TargetMode="External"/><Relationship Id="rId19" Type="http://schemas.openxmlformats.org/officeDocument/2006/relationships/hyperlink" Target="https://www.aqistudy.cn/historydata/daydata.php?city=%E5%92%B8%E5%AE%81&amp;month=2016-06" TargetMode="External"/><Relationship Id="rId14" Type="http://schemas.openxmlformats.org/officeDocument/2006/relationships/hyperlink" Target="https://www.aqistudy.cn/historydata/daydata.php?city=%E5%92%B8%E5%AE%81&amp;month=2016-01" TargetMode="External"/><Relationship Id="rId22" Type="http://schemas.openxmlformats.org/officeDocument/2006/relationships/hyperlink" Target="https://www.aqistudy.cn/historydata/daydata.php?city=%E5%92%B8%E5%AE%81&amp;month=2016-09" TargetMode="External"/><Relationship Id="rId27" Type="http://schemas.openxmlformats.org/officeDocument/2006/relationships/hyperlink" Target="https://www.aqistudy.cn/historydata/daydata.php?city=%E5%92%B8%E5%AE%81&amp;month=2017-02" TargetMode="External"/><Relationship Id="rId30" Type="http://schemas.openxmlformats.org/officeDocument/2006/relationships/hyperlink" Target="https://www.aqistudy.cn/historydata/daydata.php?city=%E5%92%B8%E5%AE%81&amp;month=2017-05" TargetMode="External"/><Relationship Id="rId35" Type="http://schemas.openxmlformats.org/officeDocument/2006/relationships/hyperlink" Target="https://www.aqistudy.cn/historydata/daydata.php?city=%E5%92%B8%E5%AE%81&amp;month=2017-10" TargetMode="External"/><Relationship Id="rId43" Type="http://schemas.openxmlformats.org/officeDocument/2006/relationships/hyperlink" Target="https://www.aqistudy.cn/historydata/daydata.php?city=%E5%92%B8%E5%AE%81&amp;month=2018-06" TargetMode="External"/><Relationship Id="rId48" Type="http://schemas.openxmlformats.org/officeDocument/2006/relationships/hyperlink" Target="https://www.aqistudy.cn/historydata/daydata.php?city=%E5%92%B8%E5%AE%81&amp;month=2018-11" TargetMode="External"/><Relationship Id="rId56" Type="http://schemas.openxmlformats.org/officeDocument/2006/relationships/hyperlink" Target="https://www.aqistudy.cn/historydata/daydata.php?city=%E5%92%B8%E5%AE%81&amp;month=2019-07" TargetMode="External"/><Relationship Id="rId8" Type="http://schemas.openxmlformats.org/officeDocument/2006/relationships/hyperlink" Target="https://www.aqistudy.cn/historydata/daydata.php?city=%E5%92%B8%E5%AE%81&amp;month=2015-07" TargetMode="External"/><Relationship Id="rId51" Type="http://schemas.openxmlformats.org/officeDocument/2006/relationships/hyperlink" Target="https://www.aqistudy.cn/historydata/daydata.php?city=%E5%92%B8%E5%AE%81&amp;month=2019-02" TargetMode="External"/><Relationship Id="rId3" Type="http://schemas.openxmlformats.org/officeDocument/2006/relationships/hyperlink" Target="https://www.aqistudy.cn/historydata/daydata.php?city=%E5%92%B8%E5%AE%81&amp;month=2015-02" TargetMode="External"/><Relationship Id="rId12" Type="http://schemas.openxmlformats.org/officeDocument/2006/relationships/hyperlink" Target="https://www.aqistudy.cn/historydata/daydata.php?city=%E5%92%B8%E5%AE%81&amp;month=2015-11" TargetMode="External"/><Relationship Id="rId17" Type="http://schemas.openxmlformats.org/officeDocument/2006/relationships/hyperlink" Target="https://www.aqistudy.cn/historydata/daydata.php?city=%E5%92%B8%E5%AE%81&amp;month=2016-04" TargetMode="External"/><Relationship Id="rId25" Type="http://schemas.openxmlformats.org/officeDocument/2006/relationships/hyperlink" Target="https://www.aqistudy.cn/historydata/daydata.php?city=%E5%92%B8%E5%AE%81&amp;month=2016-12" TargetMode="External"/><Relationship Id="rId33" Type="http://schemas.openxmlformats.org/officeDocument/2006/relationships/hyperlink" Target="https://www.aqistudy.cn/historydata/daydata.php?city=%E5%92%B8%E5%AE%81&amp;month=2017-08" TargetMode="External"/><Relationship Id="rId38" Type="http://schemas.openxmlformats.org/officeDocument/2006/relationships/hyperlink" Target="https://www.aqistudy.cn/historydata/daydata.php?city=%E5%92%B8%E5%AE%81&amp;month=2018-01" TargetMode="External"/><Relationship Id="rId46" Type="http://schemas.openxmlformats.org/officeDocument/2006/relationships/hyperlink" Target="https://www.aqistudy.cn/historydata/daydata.php?city=%E5%92%B8%E5%AE%81&amp;month=2018-09" TargetMode="External"/><Relationship Id="rId59" Type="http://schemas.openxmlformats.org/officeDocument/2006/relationships/hyperlink" Target="https://www.aqistudy.cn/historydata/daydata.php?city=%E5%92%B8%E5%AE%81&amp;month=2019-10" TargetMode="External"/><Relationship Id="rId20" Type="http://schemas.openxmlformats.org/officeDocument/2006/relationships/hyperlink" Target="https://www.aqistudy.cn/historydata/daydata.php?city=%E5%92%B8%E5%AE%81&amp;month=2016-07" TargetMode="External"/><Relationship Id="rId41" Type="http://schemas.openxmlformats.org/officeDocument/2006/relationships/hyperlink" Target="https://www.aqistudy.cn/historydata/daydata.php?city=%E5%92%B8%E5%AE%81&amp;month=2018-04" TargetMode="External"/><Relationship Id="rId54" Type="http://schemas.openxmlformats.org/officeDocument/2006/relationships/hyperlink" Target="https://www.aqistudy.cn/historydata/daydata.php?city=%E5%92%B8%E5%AE%81&amp;month=2019-05" TargetMode="External"/><Relationship Id="rId62" Type="http://schemas.openxmlformats.org/officeDocument/2006/relationships/hyperlink" Target="https://www.aqistudy.cn/historydata/daydata.php?city=%E5%92%B8%E5%AE%81&amp;month=2020-01" TargetMode="External"/><Relationship Id="rId1" Type="http://schemas.openxmlformats.org/officeDocument/2006/relationships/hyperlink" Target="https://www.aqistudy.cn/historydata/daydata.php?city=%E5%92%B8%E5%AE%81&amp;month=2014-12" TargetMode="External"/><Relationship Id="rId6" Type="http://schemas.openxmlformats.org/officeDocument/2006/relationships/hyperlink" Target="https://www.aqistudy.cn/historydata/daydata.php?city=%E5%92%B8%E5%AE%81&amp;month=2015-05" TargetMode="External"/><Relationship Id="rId15" Type="http://schemas.openxmlformats.org/officeDocument/2006/relationships/hyperlink" Target="https://www.aqistudy.cn/historydata/daydata.php?city=%E5%92%B8%E5%AE%81&amp;month=2016-02" TargetMode="External"/><Relationship Id="rId23" Type="http://schemas.openxmlformats.org/officeDocument/2006/relationships/hyperlink" Target="https://www.aqistudy.cn/historydata/daydata.php?city=%E5%92%B8%E5%AE%81&amp;month=2016-10" TargetMode="External"/><Relationship Id="rId28" Type="http://schemas.openxmlformats.org/officeDocument/2006/relationships/hyperlink" Target="https://www.aqistudy.cn/historydata/daydata.php?city=%E5%92%B8%E5%AE%81&amp;month=2017-03" TargetMode="External"/><Relationship Id="rId36" Type="http://schemas.openxmlformats.org/officeDocument/2006/relationships/hyperlink" Target="https://www.aqistudy.cn/historydata/daydata.php?city=%E5%92%B8%E5%AE%81&amp;month=2017-11" TargetMode="External"/><Relationship Id="rId49" Type="http://schemas.openxmlformats.org/officeDocument/2006/relationships/hyperlink" Target="https://www.aqistudy.cn/historydata/daydata.php?city=%E5%92%B8%E5%AE%81&amp;month=2018-12" TargetMode="External"/><Relationship Id="rId57" Type="http://schemas.openxmlformats.org/officeDocument/2006/relationships/hyperlink" Target="https://www.aqistudy.cn/historydata/daydata.php?city=%E5%92%B8%E5%AE%81&amp;month=2019-08" TargetMode="External"/><Relationship Id="rId10" Type="http://schemas.openxmlformats.org/officeDocument/2006/relationships/hyperlink" Target="https://www.aqistudy.cn/historydata/daydata.php?city=%E5%92%B8%E5%AE%81&amp;month=2015-09" TargetMode="External"/><Relationship Id="rId31" Type="http://schemas.openxmlformats.org/officeDocument/2006/relationships/hyperlink" Target="https://www.aqistudy.cn/historydata/daydata.php?city=%E5%92%B8%E5%AE%81&amp;month=2017-06" TargetMode="External"/><Relationship Id="rId44" Type="http://schemas.openxmlformats.org/officeDocument/2006/relationships/hyperlink" Target="https://www.aqistudy.cn/historydata/daydata.php?city=%E5%92%B8%E5%AE%81&amp;month=2018-07" TargetMode="External"/><Relationship Id="rId52" Type="http://schemas.openxmlformats.org/officeDocument/2006/relationships/hyperlink" Target="https://www.aqistudy.cn/historydata/daydata.php?city=%E5%92%B8%E5%AE%81&amp;month=2019-03" TargetMode="External"/><Relationship Id="rId60" Type="http://schemas.openxmlformats.org/officeDocument/2006/relationships/hyperlink" Target="https://www.aqistudy.cn/historydata/daydata.php?city=%E5%92%B8%E5%AE%81&amp;month=2019-11" TargetMode="External"/><Relationship Id="rId4" Type="http://schemas.openxmlformats.org/officeDocument/2006/relationships/hyperlink" Target="https://www.aqistudy.cn/historydata/daydata.php?city=%E5%92%B8%E5%AE%81&amp;month=2015-03" TargetMode="External"/><Relationship Id="rId9" Type="http://schemas.openxmlformats.org/officeDocument/2006/relationships/hyperlink" Target="https://www.aqistudy.cn/historydata/daydata.php?city=%E5%92%B8%E5%AE%81&amp;month=2015-0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qistudy.cn/historydata/daydata.php?city=%E9%84%82%E5%B7%9E&amp;month=2015-12" TargetMode="External"/><Relationship Id="rId18" Type="http://schemas.openxmlformats.org/officeDocument/2006/relationships/hyperlink" Target="https://www.aqistudy.cn/historydata/daydata.php?city=%E9%84%82%E5%B7%9E&amp;month=2016-05" TargetMode="External"/><Relationship Id="rId26" Type="http://schemas.openxmlformats.org/officeDocument/2006/relationships/hyperlink" Target="https://www.aqistudy.cn/historydata/daydata.php?city=%E9%84%82%E5%B7%9E&amp;month=2017-01" TargetMode="External"/><Relationship Id="rId39" Type="http://schemas.openxmlformats.org/officeDocument/2006/relationships/hyperlink" Target="https://www.aqistudy.cn/historydata/daydata.php?city=%E9%84%82%E5%B7%9E&amp;month=2018-02" TargetMode="External"/><Relationship Id="rId21" Type="http://schemas.openxmlformats.org/officeDocument/2006/relationships/hyperlink" Target="https://www.aqistudy.cn/historydata/daydata.php?city=%E9%84%82%E5%B7%9E&amp;month=2016-08" TargetMode="External"/><Relationship Id="rId34" Type="http://schemas.openxmlformats.org/officeDocument/2006/relationships/hyperlink" Target="https://www.aqistudy.cn/historydata/daydata.php?city=%E9%84%82%E5%B7%9E&amp;month=2017-09" TargetMode="External"/><Relationship Id="rId42" Type="http://schemas.openxmlformats.org/officeDocument/2006/relationships/hyperlink" Target="https://www.aqistudy.cn/historydata/daydata.php?city=%E9%84%82%E5%B7%9E&amp;month=2018-05" TargetMode="External"/><Relationship Id="rId47" Type="http://schemas.openxmlformats.org/officeDocument/2006/relationships/hyperlink" Target="https://www.aqistudy.cn/historydata/daydata.php?city=%E9%84%82%E5%B7%9E&amp;month=2018-10" TargetMode="External"/><Relationship Id="rId50" Type="http://schemas.openxmlformats.org/officeDocument/2006/relationships/hyperlink" Target="https://www.aqistudy.cn/historydata/daydata.php?city=%E9%84%82%E5%B7%9E&amp;month=2019-01" TargetMode="External"/><Relationship Id="rId55" Type="http://schemas.openxmlformats.org/officeDocument/2006/relationships/hyperlink" Target="https://www.aqistudy.cn/historydata/daydata.php?city=%E9%84%82%E5%B7%9E&amp;month=2019-06" TargetMode="External"/><Relationship Id="rId63" Type="http://schemas.openxmlformats.org/officeDocument/2006/relationships/hyperlink" Target="https://www.aqistudy.cn/historydata/daydata.php?city=%E9%84%82%E5%B7%9E&amp;month=2020-02" TargetMode="External"/><Relationship Id="rId7" Type="http://schemas.openxmlformats.org/officeDocument/2006/relationships/hyperlink" Target="https://www.aqistudy.cn/historydata/daydata.php?city=%E9%84%82%E5%B7%9E&amp;month=2015-06" TargetMode="External"/><Relationship Id="rId2" Type="http://schemas.openxmlformats.org/officeDocument/2006/relationships/hyperlink" Target="https://www.aqistudy.cn/historydata/daydata.php?city=%E9%84%82%E5%B7%9E&amp;month=2015-01" TargetMode="External"/><Relationship Id="rId16" Type="http://schemas.openxmlformats.org/officeDocument/2006/relationships/hyperlink" Target="https://www.aqistudy.cn/historydata/daydata.php?city=%E9%84%82%E5%B7%9E&amp;month=2016-03" TargetMode="External"/><Relationship Id="rId29" Type="http://schemas.openxmlformats.org/officeDocument/2006/relationships/hyperlink" Target="https://www.aqistudy.cn/historydata/daydata.php?city=%E9%84%82%E5%B7%9E&amp;month=2017-04" TargetMode="External"/><Relationship Id="rId11" Type="http://schemas.openxmlformats.org/officeDocument/2006/relationships/hyperlink" Target="https://www.aqistudy.cn/historydata/daydata.php?city=%E9%84%82%E5%B7%9E&amp;month=2015-10" TargetMode="External"/><Relationship Id="rId24" Type="http://schemas.openxmlformats.org/officeDocument/2006/relationships/hyperlink" Target="https://www.aqistudy.cn/historydata/daydata.php?city=%E9%84%82%E5%B7%9E&amp;month=2016-11" TargetMode="External"/><Relationship Id="rId32" Type="http://schemas.openxmlformats.org/officeDocument/2006/relationships/hyperlink" Target="https://www.aqistudy.cn/historydata/daydata.php?city=%E9%84%82%E5%B7%9E&amp;month=2017-07" TargetMode="External"/><Relationship Id="rId37" Type="http://schemas.openxmlformats.org/officeDocument/2006/relationships/hyperlink" Target="https://www.aqistudy.cn/historydata/daydata.php?city=%E9%84%82%E5%B7%9E&amp;month=2017-12" TargetMode="External"/><Relationship Id="rId40" Type="http://schemas.openxmlformats.org/officeDocument/2006/relationships/hyperlink" Target="https://www.aqistudy.cn/historydata/daydata.php?city=%E9%84%82%E5%B7%9E&amp;month=2018-03" TargetMode="External"/><Relationship Id="rId45" Type="http://schemas.openxmlformats.org/officeDocument/2006/relationships/hyperlink" Target="https://www.aqistudy.cn/historydata/daydata.php?city=%E9%84%82%E5%B7%9E&amp;month=2018-08" TargetMode="External"/><Relationship Id="rId53" Type="http://schemas.openxmlformats.org/officeDocument/2006/relationships/hyperlink" Target="https://www.aqistudy.cn/historydata/daydata.php?city=%E9%84%82%E5%B7%9E&amp;month=2019-04" TargetMode="External"/><Relationship Id="rId58" Type="http://schemas.openxmlformats.org/officeDocument/2006/relationships/hyperlink" Target="https://www.aqistudy.cn/historydata/daydata.php?city=%E9%84%82%E5%B7%9E&amp;month=2019-09" TargetMode="External"/><Relationship Id="rId5" Type="http://schemas.openxmlformats.org/officeDocument/2006/relationships/hyperlink" Target="https://www.aqistudy.cn/historydata/daydata.php?city=%E9%84%82%E5%B7%9E&amp;month=2015-04" TargetMode="External"/><Relationship Id="rId61" Type="http://schemas.openxmlformats.org/officeDocument/2006/relationships/hyperlink" Target="https://www.aqistudy.cn/historydata/daydata.php?city=%E9%84%82%E5%B7%9E&amp;month=2019-12" TargetMode="External"/><Relationship Id="rId19" Type="http://schemas.openxmlformats.org/officeDocument/2006/relationships/hyperlink" Target="https://www.aqistudy.cn/historydata/daydata.php?city=%E9%84%82%E5%B7%9E&amp;month=2016-06" TargetMode="External"/><Relationship Id="rId14" Type="http://schemas.openxmlformats.org/officeDocument/2006/relationships/hyperlink" Target="https://www.aqistudy.cn/historydata/daydata.php?city=%E9%84%82%E5%B7%9E&amp;month=2016-01" TargetMode="External"/><Relationship Id="rId22" Type="http://schemas.openxmlformats.org/officeDocument/2006/relationships/hyperlink" Target="https://www.aqistudy.cn/historydata/daydata.php?city=%E9%84%82%E5%B7%9E&amp;month=2016-09" TargetMode="External"/><Relationship Id="rId27" Type="http://schemas.openxmlformats.org/officeDocument/2006/relationships/hyperlink" Target="https://www.aqistudy.cn/historydata/daydata.php?city=%E9%84%82%E5%B7%9E&amp;month=2017-02" TargetMode="External"/><Relationship Id="rId30" Type="http://schemas.openxmlformats.org/officeDocument/2006/relationships/hyperlink" Target="https://www.aqistudy.cn/historydata/daydata.php?city=%E9%84%82%E5%B7%9E&amp;month=2017-05" TargetMode="External"/><Relationship Id="rId35" Type="http://schemas.openxmlformats.org/officeDocument/2006/relationships/hyperlink" Target="https://www.aqistudy.cn/historydata/daydata.php?city=%E9%84%82%E5%B7%9E&amp;month=2017-10" TargetMode="External"/><Relationship Id="rId43" Type="http://schemas.openxmlformats.org/officeDocument/2006/relationships/hyperlink" Target="https://www.aqistudy.cn/historydata/daydata.php?city=%E9%84%82%E5%B7%9E&amp;month=2018-06" TargetMode="External"/><Relationship Id="rId48" Type="http://schemas.openxmlformats.org/officeDocument/2006/relationships/hyperlink" Target="https://www.aqistudy.cn/historydata/daydata.php?city=%E9%84%82%E5%B7%9E&amp;month=2018-11" TargetMode="External"/><Relationship Id="rId56" Type="http://schemas.openxmlformats.org/officeDocument/2006/relationships/hyperlink" Target="https://www.aqistudy.cn/historydata/daydata.php?city=%E9%84%82%E5%B7%9E&amp;month=2019-07" TargetMode="External"/><Relationship Id="rId8" Type="http://schemas.openxmlformats.org/officeDocument/2006/relationships/hyperlink" Target="https://www.aqistudy.cn/historydata/daydata.php?city=%E9%84%82%E5%B7%9E&amp;month=2015-07" TargetMode="External"/><Relationship Id="rId51" Type="http://schemas.openxmlformats.org/officeDocument/2006/relationships/hyperlink" Target="https://www.aqistudy.cn/historydata/daydata.php?city=%E9%84%82%E5%B7%9E&amp;month=2019-02" TargetMode="External"/><Relationship Id="rId3" Type="http://schemas.openxmlformats.org/officeDocument/2006/relationships/hyperlink" Target="https://www.aqistudy.cn/historydata/daydata.php?city=%E9%84%82%E5%B7%9E&amp;month=2015-02" TargetMode="External"/><Relationship Id="rId12" Type="http://schemas.openxmlformats.org/officeDocument/2006/relationships/hyperlink" Target="https://www.aqistudy.cn/historydata/daydata.php?city=%E9%84%82%E5%B7%9E&amp;month=2015-11" TargetMode="External"/><Relationship Id="rId17" Type="http://schemas.openxmlformats.org/officeDocument/2006/relationships/hyperlink" Target="https://www.aqistudy.cn/historydata/daydata.php?city=%E9%84%82%E5%B7%9E&amp;month=2016-04" TargetMode="External"/><Relationship Id="rId25" Type="http://schemas.openxmlformats.org/officeDocument/2006/relationships/hyperlink" Target="https://www.aqistudy.cn/historydata/daydata.php?city=%E9%84%82%E5%B7%9E&amp;month=2016-12" TargetMode="External"/><Relationship Id="rId33" Type="http://schemas.openxmlformats.org/officeDocument/2006/relationships/hyperlink" Target="https://www.aqistudy.cn/historydata/daydata.php?city=%E9%84%82%E5%B7%9E&amp;month=2017-08" TargetMode="External"/><Relationship Id="rId38" Type="http://schemas.openxmlformats.org/officeDocument/2006/relationships/hyperlink" Target="https://www.aqistudy.cn/historydata/daydata.php?city=%E9%84%82%E5%B7%9E&amp;month=2018-01" TargetMode="External"/><Relationship Id="rId46" Type="http://schemas.openxmlformats.org/officeDocument/2006/relationships/hyperlink" Target="https://www.aqistudy.cn/historydata/daydata.php?city=%E9%84%82%E5%B7%9E&amp;month=2018-09" TargetMode="External"/><Relationship Id="rId59" Type="http://schemas.openxmlformats.org/officeDocument/2006/relationships/hyperlink" Target="https://www.aqistudy.cn/historydata/daydata.php?city=%E9%84%82%E5%B7%9E&amp;month=2019-10" TargetMode="External"/><Relationship Id="rId20" Type="http://schemas.openxmlformats.org/officeDocument/2006/relationships/hyperlink" Target="https://www.aqistudy.cn/historydata/daydata.php?city=%E9%84%82%E5%B7%9E&amp;month=2016-07" TargetMode="External"/><Relationship Id="rId41" Type="http://schemas.openxmlformats.org/officeDocument/2006/relationships/hyperlink" Target="https://www.aqistudy.cn/historydata/daydata.php?city=%E9%84%82%E5%B7%9E&amp;month=2018-04" TargetMode="External"/><Relationship Id="rId54" Type="http://schemas.openxmlformats.org/officeDocument/2006/relationships/hyperlink" Target="https://www.aqistudy.cn/historydata/daydata.php?city=%E9%84%82%E5%B7%9E&amp;month=2019-05" TargetMode="External"/><Relationship Id="rId62" Type="http://schemas.openxmlformats.org/officeDocument/2006/relationships/hyperlink" Target="https://www.aqistudy.cn/historydata/daydata.php?city=%E9%84%82%E5%B7%9E&amp;month=2020-01" TargetMode="External"/><Relationship Id="rId1" Type="http://schemas.openxmlformats.org/officeDocument/2006/relationships/hyperlink" Target="https://www.aqistudy.cn/historydata/daydata.php?city=%E9%84%82%E5%B7%9E&amp;month=2014-12" TargetMode="External"/><Relationship Id="rId6" Type="http://schemas.openxmlformats.org/officeDocument/2006/relationships/hyperlink" Target="https://www.aqistudy.cn/historydata/daydata.php?city=%E9%84%82%E5%B7%9E&amp;month=2015-05" TargetMode="External"/><Relationship Id="rId15" Type="http://schemas.openxmlformats.org/officeDocument/2006/relationships/hyperlink" Target="https://www.aqistudy.cn/historydata/daydata.php?city=%E9%84%82%E5%B7%9E&amp;month=2016-02" TargetMode="External"/><Relationship Id="rId23" Type="http://schemas.openxmlformats.org/officeDocument/2006/relationships/hyperlink" Target="https://www.aqistudy.cn/historydata/daydata.php?city=%E9%84%82%E5%B7%9E&amp;month=2016-10" TargetMode="External"/><Relationship Id="rId28" Type="http://schemas.openxmlformats.org/officeDocument/2006/relationships/hyperlink" Target="https://www.aqistudy.cn/historydata/daydata.php?city=%E9%84%82%E5%B7%9E&amp;month=2017-03" TargetMode="External"/><Relationship Id="rId36" Type="http://schemas.openxmlformats.org/officeDocument/2006/relationships/hyperlink" Target="https://www.aqistudy.cn/historydata/daydata.php?city=%E9%84%82%E5%B7%9E&amp;month=2017-11" TargetMode="External"/><Relationship Id="rId49" Type="http://schemas.openxmlformats.org/officeDocument/2006/relationships/hyperlink" Target="https://www.aqistudy.cn/historydata/daydata.php?city=%E9%84%82%E5%B7%9E&amp;month=2018-12" TargetMode="External"/><Relationship Id="rId57" Type="http://schemas.openxmlformats.org/officeDocument/2006/relationships/hyperlink" Target="https://www.aqistudy.cn/historydata/daydata.php?city=%E9%84%82%E5%B7%9E&amp;month=2019-08" TargetMode="External"/><Relationship Id="rId10" Type="http://schemas.openxmlformats.org/officeDocument/2006/relationships/hyperlink" Target="https://www.aqistudy.cn/historydata/daydata.php?city=%E9%84%82%E5%B7%9E&amp;month=2015-09" TargetMode="External"/><Relationship Id="rId31" Type="http://schemas.openxmlformats.org/officeDocument/2006/relationships/hyperlink" Target="https://www.aqistudy.cn/historydata/daydata.php?city=%E9%84%82%E5%B7%9E&amp;month=2017-06" TargetMode="External"/><Relationship Id="rId44" Type="http://schemas.openxmlformats.org/officeDocument/2006/relationships/hyperlink" Target="https://www.aqistudy.cn/historydata/daydata.php?city=%E9%84%82%E5%B7%9E&amp;month=2018-07" TargetMode="External"/><Relationship Id="rId52" Type="http://schemas.openxmlformats.org/officeDocument/2006/relationships/hyperlink" Target="https://www.aqistudy.cn/historydata/daydata.php?city=%E9%84%82%E5%B7%9E&amp;month=2019-03" TargetMode="External"/><Relationship Id="rId60" Type="http://schemas.openxmlformats.org/officeDocument/2006/relationships/hyperlink" Target="https://www.aqistudy.cn/historydata/daydata.php?city=%E9%84%82%E5%B7%9E&amp;month=2019-11" TargetMode="External"/><Relationship Id="rId4" Type="http://schemas.openxmlformats.org/officeDocument/2006/relationships/hyperlink" Target="https://www.aqistudy.cn/historydata/daydata.php?city=%E9%84%82%E5%B7%9E&amp;month=2015-03" TargetMode="External"/><Relationship Id="rId9" Type="http://schemas.openxmlformats.org/officeDocument/2006/relationships/hyperlink" Target="https://www.aqistudy.cn/historydata/daydata.php?city=%E9%84%82%E5%B7%9E&amp;month=2015-08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qistudy.cn/historydata/daydata.php?city=%E9%BB%84%E7%9F%B3&amp;month=2015-12" TargetMode="External"/><Relationship Id="rId18" Type="http://schemas.openxmlformats.org/officeDocument/2006/relationships/hyperlink" Target="https://www.aqistudy.cn/historydata/daydata.php?city=%E9%BB%84%E7%9F%B3&amp;month=2016-05" TargetMode="External"/><Relationship Id="rId26" Type="http://schemas.openxmlformats.org/officeDocument/2006/relationships/hyperlink" Target="https://www.aqistudy.cn/historydata/daydata.php?city=%E9%BB%84%E7%9F%B3&amp;month=2017-01" TargetMode="External"/><Relationship Id="rId39" Type="http://schemas.openxmlformats.org/officeDocument/2006/relationships/hyperlink" Target="https://www.aqistudy.cn/historydata/daydata.php?city=%E9%BB%84%E7%9F%B3&amp;month=2018-02" TargetMode="External"/><Relationship Id="rId21" Type="http://schemas.openxmlformats.org/officeDocument/2006/relationships/hyperlink" Target="https://www.aqistudy.cn/historydata/daydata.php?city=%E9%BB%84%E7%9F%B3&amp;month=2016-08" TargetMode="External"/><Relationship Id="rId34" Type="http://schemas.openxmlformats.org/officeDocument/2006/relationships/hyperlink" Target="https://www.aqistudy.cn/historydata/daydata.php?city=%E9%BB%84%E7%9F%B3&amp;month=2017-09" TargetMode="External"/><Relationship Id="rId42" Type="http://schemas.openxmlformats.org/officeDocument/2006/relationships/hyperlink" Target="https://www.aqistudy.cn/historydata/daydata.php?city=%E9%BB%84%E7%9F%B3&amp;month=2018-05" TargetMode="External"/><Relationship Id="rId47" Type="http://schemas.openxmlformats.org/officeDocument/2006/relationships/hyperlink" Target="https://www.aqistudy.cn/historydata/daydata.php?city=%E9%BB%84%E7%9F%B3&amp;month=2018-10" TargetMode="External"/><Relationship Id="rId50" Type="http://schemas.openxmlformats.org/officeDocument/2006/relationships/hyperlink" Target="https://www.aqistudy.cn/historydata/daydata.php?city=%E9%BB%84%E7%9F%B3&amp;month=2019-01" TargetMode="External"/><Relationship Id="rId55" Type="http://schemas.openxmlformats.org/officeDocument/2006/relationships/hyperlink" Target="https://www.aqistudy.cn/historydata/daydata.php?city=%E9%BB%84%E7%9F%B3&amp;month=2019-06" TargetMode="External"/><Relationship Id="rId63" Type="http://schemas.openxmlformats.org/officeDocument/2006/relationships/hyperlink" Target="https://www.aqistudy.cn/historydata/daydata.php?city=%E9%BB%84%E7%9F%B3&amp;month=2020-02" TargetMode="External"/><Relationship Id="rId7" Type="http://schemas.openxmlformats.org/officeDocument/2006/relationships/hyperlink" Target="https://www.aqistudy.cn/historydata/daydata.php?city=%E9%BB%84%E7%9F%B3&amp;month=2015-06" TargetMode="External"/><Relationship Id="rId2" Type="http://schemas.openxmlformats.org/officeDocument/2006/relationships/hyperlink" Target="https://www.aqistudy.cn/historydata/daydata.php?city=%E9%BB%84%E7%9F%B3&amp;month=2015-01" TargetMode="External"/><Relationship Id="rId16" Type="http://schemas.openxmlformats.org/officeDocument/2006/relationships/hyperlink" Target="https://www.aqistudy.cn/historydata/daydata.php?city=%E9%BB%84%E7%9F%B3&amp;month=2016-03" TargetMode="External"/><Relationship Id="rId29" Type="http://schemas.openxmlformats.org/officeDocument/2006/relationships/hyperlink" Target="https://www.aqistudy.cn/historydata/daydata.php?city=%E9%BB%84%E7%9F%B3&amp;month=2017-04" TargetMode="External"/><Relationship Id="rId11" Type="http://schemas.openxmlformats.org/officeDocument/2006/relationships/hyperlink" Target="https://www.aqistudy.cn/historydata/daydata.php?city=%E9%BB%84%E7%9F%B3&amp;month=2015-10" TargetMode="External"/><Relationship Id="rId24" Type="http://schemas.openxmlformats.org/officeDocument/2006/relationships/hyperlink" Target="https://www.aqistudy.cn/historydata/daydata.php?city=%E9%BB%84%E7%9F%B3&amp;month=2016-11" TargetMode="External"/><Relationship Id="rId32" Type="http://schemas.openxmlformats.org/officeDocument/2006/relationships/hyperlink" Target="https://www.aqistudy.cn/historydata/daydata.php?city=%E9%BB%84%E7%9F%B3&amp;month=2017-07" TargetMode="External"/><Relationship Id="rId37" Type="http://schemas.openxmlformats.org/officeDocument/2006/relationships/hyperlink" Target="https://www.aqistudy.cn/historydata/daydata.php?city=%E9%BB%84%E7%9F%B3&amp;month=2017-12" TargetMode="External"/><Relationship Id="rId40" Type="http://schemas.openxmlformats.org/officeDocument/2006/relationships/hyperlink" Target="https://www.aqistudy.cn/historydata/daydata.php?city=%E9%BB%84%E7%9F%B3&amp;month=2018-03" TargetMode="External"/><Relationship Id="rId45" Type="http://schemas.openxmlformats.org/officeDocument/2006/relationships/hyperlink" Target="https://www.aqistudy.cn/historydata/daydata.php?city=%E9%BB%84%E7%9F%B3&amp;month=2018-08" TargetMode="External"/><Relationship Id="rId53" Type="http://schemas.openxmlformats.org/officeDocument/2006/relationships/hyperlink" Target="https://www.aqistudy.cn/historydata/daydata.php?city=%E9%BB%84%E7%9F%B3&amp;month=2019-04" TargetMode="External"/><Relationship Id="rId58" Type="http://schemas.openxmlformats.org/officeDocument/2006/relationships/hyperlink" Target="https://www.aqistudy.cn/historydata/daydata.php?city=%E9%BB%84%E7%9F%B3&amp;month=2019-09" TargetMode="External"/><Relationship Id="rId5" Type="http://schemas.openxmlformats.org/officeDocument/2006/relationships/hyperlink" Target="https://www.aqistudy.cn/historydata/daydata.php?city=%E9%BB%84%E7%9F%B3&amp;month=2015-04" TargetMode="External"/><Relationship Id="rId61" Type="http://schemas.openxmlformats.org/officeDocument/2006/relationships/hyperlink" Target="https://www.aqistudy.cn/historydata/daydata.php?city=%E9%BB%84%E7%9F%B3&amp;month=2019-12" TargetMode="External"/><Relationship Id="rId19" Type="http://schemas.openxmlformats.org/officeDocument/2006/relationships/hyperlink" Target="https://www.aqistudy.cn/historydata/daydata.php?city=%E9%BB%84%E7%9F%B3&amp;month=2016-06" TargetMode="External"/><Relationship Id="rId14" Type="http://schemas.openxmlformats.org/officeDocument/2006/relationships/hyperlink" Target="https://www.aqistudy.cn/historydata/daydata.php?city=%E9%BB%84%E7%9F%B3&amp;month=2016-01" TargetMode="External"/><Relationship Id="rId22" Type="http://schemas.openxmlformats.org/officeDocument/2006/relationships/hyperlink" Target="https://www.aqistudy.cn/historydata/daydata.php?city=%E9%BB%84%E7%9F%B3&amp;month=2016-09" TargetMode="External"/><Relationship Id="rId27" Type="http://schemas.openxmlformats.org/officeDocument/2006/relationships/hyperlink" Target="https://www.aqistudy.cn/historydata/daydata.php?city=%E9%BB%84%E7%9F%B3&amp;month=2017-02" TargetMode="External"/><Relationship Id="rId30" Type="http://schemas.openxmlformats.org/officeDocument/2006/relationships/hyperlink" Target="https://www.aqistudy.cn/historydata/daydata.php?city=%E9%BB%84%E7%9F%B3&amp;month=2017-05" TargetMode="External"/><Relationship Id="rId35" Type="http://schemas.openxmlformats.org/officeDocument/2006/relationships/hyperlink" Target="https://www.aqistudy.cn/historydata/daydata.php?city=%E9%BB%84%E7%9F%B3&amp;month=2017-10" TargetMode="External"/><Relationship Id="rId43" Type="http://schemas.openxmlformats.org/officeDocument/2006/relationships/hyperlink" Target="https://www.aqistudy.cn/historydata/daydata.php?city=%E9%BB%84%E7%9F%B3&amp;month=2018-06" TargetMode="External"/><Relationship Id="rId48" Type="http://schemas.openxmlformats.org/officeDocument/2006/relationships/hyperlink" Target="https://www.aqistudy.cn/historydata/daydata.php?city=%E9%BB%84%E7%9F%B3&amp;month=2018-11" TargetMode="External"/><Relationship Id="rId56" Type="http://schemas.openxmlformats.org/officeDocument/2006/relationships/hyperlink" Target="https://www.aqistudy.cn/historydata/daydata.php?city=%E9%BB%84%E7%9F%B3&amp;month=2019-07" TargetMode="External"/><Relationship Id="rId8" Type="http://schemas.openxmlformats.org/officeDocument/2006/relationships/hyperlink" Target="https://www.aqistudy.cn/historydata/daydata.php?city=%E9%BB%84%E7%9F%B3&amp;month=2015-07" TargetMode="External"/><Relationship Id="rId51" Type="http://schemas.openxmlformats.org/officeDocument/2006/relationships/hyperlink" Target="https://www.aqistudy.cn/historydata/daydata.php?city=%E9%BB%84%E7%9F%B3&amp;month=2019-02" TargetMode="External"/><Relationship Id="rId3" Type="http://schemas.openxmlformats.org/officeDocument/2006/relationships/hyperlink" Target="https://www.aqistudy.cn/historydata/daydata.php?city=%E9%BB%84%E7%9F%B3&amp;month=2015-02" TargetMode="External"/><Relationship Id="rId12" Type="http://schemas.openxmlformats.org/officeDocument/2006/relationships/hyperlink" Target="https://www.aqistudy.cn/historydata/daydata.php?city=%E9%BB%84%E7%9F%B3&amp;month=2015-11" TargetMode="External"/><Relationship Id="rId17" Type="http://schemas.openxmlformats.org/officeDocument/2006/relationships/hyperlink" Target="https://www.aqistudy.cn/historydata/daydata.php?city=%E9%BB%84%E7%9F%B3&amp;month=2016-04" TargetMode="External"/><Relationship Id="rId25" Type="http://schemas.openxmlformats.org/officeDocument/2006/relationships/hyperlink" Target="https://www.aqistudy.cn/historydata/daydata.php?city=%E9%BB%84%E7%9F%B3&amp;month=2016-12" TargetMode="External"/><Relationship Id="rId33" Type="http://schemas.openxmlformats.org/officeDocument/2006/relationships/hyperlink" Target="https://www.aqistudy.cn/historydata/daydata.php?city=%E9%BB%84%E7%9F%B3&amp;month=2017-08" TargetMode="External"/><Relationship Id="rId38" Type="http://schemas.openxmlformats.org/officeDocument/2006/relationships/hyperlink" Target="https://www.aqistudy.cn/historydata/daydata.php?city=%E9%BB%84%E7%9F%B3&amp;month=2018-01" TargetMode="External"/><Relationship Id="rId46" Type="http://schemas.openxmlformats.org/officeDocument/2006/relationships/hyperlink" Target="https://www.aqistudy.cn/historydata/daydata.php?city=%E9%BB%84%E7%9F%B3&amp;month=2018-09" TargetMode="External"/><Relationship Id="rId59" Type="http://schemas.openxmlformats.org/officeDocument/2006/relationships/hyperlink" Target="https://www.aqistudy.cn/historydata/daydata.php?city=%E9%BB%84%E7%9F%B3&amp;month=2019-10" TargetMode="External"/><Relationship Id="rId20" Type="http://schemas.openxmlformats.org/officeDocument/2006/relationships/hyperlink" Target="https://www.aqistudy.cn/historydata/daydata.php?city=%E9%BB%84%E7%9F%B3&amp;month=2016-07" TargetMode="External"/><Relationship Id="rId41" Type="http://schemas.openxmlformats.org/officeDocument/2006/relationships/hyperlink" Target="https://www.aqistudy.cn/historydata/daydata.php?city=%E9%BB%84%E7%9F%B3&amp;month=2018-04" TargetMode="External"/><Relationship Id="rId54" Type="http://schemas.openxmlformats.org/officeDocument/2006/relationships/hyperlink" Target="https://www.aqistudy.cn/historydata/daydata.php?city=%E9%BB%84%E7%9F%B3&amp;month=2019-05" TargetMode="External"/><Relationship Id="rId62" Type="http://schemas.openxmlformats.org/officeDocument/2006/relationships/hyperlink" Target="https://www.aqistudy.cn/historydata/daydata.php?city=%E9%BB%84%E7%9F%B3&amp;month=2020-01" TargetMode="External"/><Relationship Id="rId1" Type="http://schemas.openxmlformats.org/officeDocument/2006/relationships/hyperlink" Target="https://www.aqistudy.cn/historydata/daydata.php?city=%E9%BB%84%E7%9F%B3&amp;month=2014-12" TargetMode="External"/><Relationship Id="rId6" Type="http://schemas.openxmlformats.org/officeDocument/2006/relationships/hyperlink" Target="https://www.aqistudy.cn/historydata/daydata.php?city=%E9%BB%84%E7%9F%B3&amp;month=2015-05" TargetMode="External"/><Relationship Id="rId15" Type="http://schemas.openxmlformats.org/officeDocument/2006/relationships/hyperlink" Target="https://www.aqistudy.cn/historydata/daydata.php?city=%E9%BB%84%E7%9F%B3&amp;month=2016-02" TargetMode="External"/><Relationship Id="rId23" Type="http://schemas.openxmlformats.org/officeDocument/2006/relationships/hyperlink" Target="https://www.aqistudy.cn/historydata/daydata.php?city=%E9%BB%84%E7%9F%B3&amp;month=2016-10" TargetMode="External"/><Relationship Id="rId28" Type="http://schemas.openxmlformats.org/officeDocument/2006/relationships/hyperlink" Target="https://www.aqistudy.cn/historydata/daydata.php?city=%E9%BB%84%E7%9F%B3&amp;month=2017-03" TargetMode="External"/><Relationship Id="rId36" Type="http://schemas.openxmlformats.org/officeDocument/2006/relationships/hyperlink" Target="https://www.aqistudy.cn/historydata/daydata.php?city=%E9%BB%84%E7%9F%B3&amp;month=2017-11" TargetMode="External"/><Relationship Id="rId49" Type="http://schemas.openxmlformats.org/officeDocument/2006/relationships/hyperlink" Target="https://www.aqistudy.cn/historydata/daydata.php?city=%E9%BB%84%E7%9F%B3&amp;month=2018-12" TargetMode="External"/><Relationship Id="rId57" Type="http://schemas.openxmlformats.org/officeDocument/2006/relationships/hyperlink" Target="https://www.aqistudy.cn/historydata/daydata.php?city=%E9%BB%84%E7%9F%B3&amp;month=2019-08" TargetMode="External"/><Relationship Id="rId10" Type="http://schemas.openxmlformats.org/officeDocument/2006/relationships/hyperlink" Target="https://www.aqistudy.cn/historydata/daydata.php?city=%E9%BB%84%E7%9F%B3&amp;month=2015-09" TargetMode="External"/><Relationship Id="rId31" Type="http://schemas.openxmlformats.org/officeDocument/2006/relationships/hyperlink" Target="https://www.aqistudy.cn/historydata/daydata.php?city=%E9%BB%84%E7%9F%B3&amp;month=2017-06" TargetMode="External"/><Relationship Id="rId44" Type="http://schemas.openxmlformats.org/officeDocument/2006/relationships/hyperlink" Target="https://www.aqistudy.cn/historydata/daydata.php?city=%E9%BB%84%E7%9F%B3&amp;month=2018-07" TargetMode="External"/><Relationship Id="rId52" Type="http://schemas.openxmlformats.org/officeDocument/2006/relationships/hyperlink" Target="https://www.aqistudy.cn/historydata/daydata.php?city=%E9%BB%84%E7%9F%B3&amp;month=2019-03" TargetMode="External"/><Relationship Id="rId60" Type="http://schemas.openxmlformats.org/officeDocument/2006/relationships/hyperlink" Target="https://www.aqistudy.cn/historydata/daydata.php?city=%E9%BB%84%E7%9F%B3&amp;month=2019-11" TargetMode="External"/><Relationship Id="rId4" Type="http://schemas.openxmlformats.org/officeDocument/2006/relationships/hyperlink" Target="https://www.aqistudy.cn/historydata/daydata.php?city=%E9%BB%84%E7%9F%B3&amp;month=2015-03" TargetMode="External"/><Relationship Id="rId9" Type="http://schemas.openxmlformats.org/officeDocument/2006/relationships/hyperlink" Target="https://www.aqistudy.cn/historydata/daydata.php?city=%E9%BB%84%E7%9F%B3&amp;month=2015-08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qistudy.cn/historydata/daydata.php?city=%E9%BB%84%E5%86%88&amp;month=2015-12" TargetMode="External"/><Relationship Id="rId18" Type="http://schemas.openxmlformats.org/officeDocument/2006/relationships/hyperlink" Target="https://www.aqistudy.cn/historydata/daydata.php?city=%E9%BB%84%E5%86%88&amp;month=2016-05" TargetMode="External"/><Relationship Id="rId26" Type="http://schemas.openxmlformats.org/officeDocument/2006/relationships/hyperlink" Target="https://www.aqistudy.cn/historydata/daydata.php?city=%E9%BB%84%E5%86%88&amp;month=2017-01" TargetMode="External"/><Relationship Id="rId39" Type="http://schemas.openxmlformats.org/officeDocument/2006/relationships/hyperlink" Target="https://www.aqistudy.cn/historydata/daydata.php?city=%E9%BB%84%E5%86%88&amp;month=2018-02" TargetMode="External"/><Relationship Id="rId21" Type="http://schemas.openxmlformats.org/officeDocument/2006/relationships/hyperlink" Target="https://www.aqistudy.cn/historydata/daydata.php?city=%E9%BB%84%E5%86%88&amp;month=2016-08" TargetMode="External"/><Relationship Id="rId34" Type="http://schemas.openxmlformats.org/officeDocument/2006/relationships/hyperlink" Target="https://www.aqistudy.cn/historydata/daydata.php?city=%E9%BB%84%E5%86%88&amp;month=2017-09" TargetMode="External"/><Relationship Id="rId42" Type="http://schemas.openxmlformats.org/officeDocument/2006/relationships/hyperlink" Target="https://www.aqistudy.cn/historydata/daydata.php?city=%E9%BB%84%E5%86%88&amp;month=2018-05" TargetMode="External"/><Relationship Id="rId47" Type="http://schemas.openxmlformats.org/officeDocument/2006/relationships/hyperlink" Target="https://www.aqistudy.cn/historydata/daydata.php?city=%E9%BB%84%E5%86%88&amp;month=2018-10" TargetMode="External"/><Relationship Id="rId50" Type="http://schemas.openxmlformats.org/officeDocument/2006/relationships/hyperlink" Target="https://www.aqistudy.cn/historydata/daydata.php?city=%E9%BB%84%E5%86%88&amp;month=2019-01" TargetMode="External"/><Relationship Id="rId55" Type="http://schemas.openxmlformats.org/officeDocument/2006/relationships/hyperlink" Target="https://www.aqistudy.cn/historydata/daydata.php?city=%E9%BB%84%E5%86%88&amp;month=2019-06" TargetMode="External"/><Relationship Id="rId63" Type="http://schemas.openxmlformats.org/officeDocument/2006/relationships/hyperlink" Target="https://www.aqistudy.cn/historydata/daydata.php?city=%E9%BB%84%E5%86%88&amp;month=2020-02" TargetMode="External"/><Relationship Id="rId7" Type="http://schemas.openxmlformats.org/officeDocument/2006/relationships/hyperlink" Target="https://www.aqistudy.cn/historydata/daydata.php?city=%E9%BB%84%E5%86%88&amp;month=2015-06" TargetMode="External"/><Relationship Id="rId2" Type="http://schemas.openxmlformats.org/officeDocument/2006/relationships/hyperlink" Target="https://www.aqistudy.cn/historydata/daydata.php?city=%E9%BB%84%E5%86%88&amp;month=2015-01" TargetMode="External"/><Relationship Id="rId16" Type="http://schemas.openxmlformats.org/officeDocument/2006/relationships/hyperlink" Target="https://www.aqistudy.cn/historydata/daydata.php?city=%E9%BB%84%E5%86%88&amp;month=2016-03" TargetMode="External"/><Relationship Id="rId29" Type="http://schemas.openxmlformats.org/officeDocument/2006/relationships/hyperlink" Target="https://www.aqistudy.cn/historydata/daydata.php?city=%E9%BB%84%E5%86%88&amp;month=2017-04" TargetMode="External"/><Relationship Id="rId11" Type="http://schemas.openxmlformats.org/officeDocument/2006/relationships/hyperlink" Target="https://www.aqistudy.cn/historydata/daydata.php?city=%E9%BB%84%E5%86%88&amp;month=2015-10" TargetMode="External"/><Relationship Id="rId24" Type="http://schemas.openxmlformats.org/officeDocument/2006/relationships/hyperlink" Target="https://www.aqistudy.cn/historydata/daydata.php?city=%E9%BB%84%E5%86%88&amp;month=2016-11" TargetMode="External"/><Relationship Id="rId32" Type="http://schemas.openxmlformats.org/officeDocument/2006/relationships/hyperlink" Target="https://www.aqistudy.cn/historydata/daydata.php?city=%E9%BB%84%E5%86%88&amp;month=2017-07" TargetMode="External"/><Relationship Id="rId37" Type="http://schemas.openxmlformats.org/officeDocument/2006/relationships/hyperlink" Target="https://www.aqistudy.cn/historydata/daydata.php?city=%E9%BB%84%E5%86%88&amp;month=2017-12" TargetMode="External"/><Relationship Id="rId40" Type="http://schemas.openxmlformats.org/officeDocument/2006/relationships/hyperlink" Target="https://www.aqistudy.cn/historydata/daydata.php?city=%E9%BB%84%E5%86%88&amp;month=2018-03" TargetMode="External"/><Relationship Id="rId45" Type="http://schemas.openxmlformats.org/officeDocument/2006/relationships/hyperlink" Target="https://www.aqistudy.cn/historydata/daydata.php?city=%E9%BB%84%E5%86%88&amp;month=2018-08" TargetMode="External"/><Relationship Id="rId53" Type="http://schemas.openxmlformats.org/officeDocument/2006/relationships/hyperlink" Target="https://www.aqistudy.cn/historydata/daydata.php?city=%E9%BB%84%E5%86%88&amp;month=2019-04" TargetMode="External"/><Relationship Id="rId58" Type="http://schemas.openxmlformats.org/officeDocument/2006/relationships/hyperlink" Target="https://www.aqistudy.cn/historydata/daydata.php?city=%E9%BB%84%E5%86%88&amp;month=2019-09" TargetMode="External"/><Relationship Id="rId5" Type="http://schemas.openxmlformats.org/officeDocument/2006/relationships/hyperlink" Target="https://www.aqistudy.cn/historydata/daydata.php?city=%E9%BB%84%E5%86%88&amp;month=2015-04" TargetMode="External"/><Relationship Id="rId61" Type="http://schemas.openxmlformats.org/officeDocument/2006/relationships/hyperlink" Target="https://www.aqistudy.cn/historydata/daydata.php?city=%E9%BB%84%E5%86%88&amp;month=2019-12" TargetMode="External"/><Relationship Id="rId19" Type="http://schemas.openxmlformats.org/officeDocument/2006/relationships/hyperlink" Target="https://www.aqistudy.cn/historydata/daydata.php?city=%E9%BB%84%E5%86%88&amp;month=2016-06" TargetMode="External"/><Relationship Id="rId14" Type="http://schemas.openxmlformats.org/officeDocument/2006/relationships/hyperlink" Target="https://www.aqistudy.cn/historydata/daydata.php?city=%E9%BB%84%E5%86%88&amp;month=2016-01" TargetMode="External"/><Relationship Id="rId22" Type="http://schemas.openxmlformats.org/officeDocument/2006/relationships/hyperlink" Target="https://www.aqistudy.cn/historydata/daydata.php?city=%E9%BB%84%E5%86%88&amp;month=2016-09" TargetMode="External"/><Relationship Id="rId27" Type="http://schemas.openxmlformats.org/officeDocument/2006/relationships/hyperlink" Target="https://www.aqistudy.cn/historydata/daydata.php?city=%E9%BB%84%E5%86%88&amp;month=2017-02" TargetMode="External"/><Relationship Id="rId30" Type="http://schemas.openxmlformats.org/officeDocument/2006/relationships/hyperlink" Target="https://www.aqistudy.cn/historydata/daydata.php?city=%E9%BB%84%E5%86%88&amp;month=2017-05" TargetMode="External"/><Relationship Id="rId35" Type="http://schemas.openxmlformats.org/officeDocument/2006/relationships/hyperlink" Target="https://www.aqistudy.cn/historydata/daydata.php?city=%E9%BB%84%E5%86%88&amp;month=2017-10" TargetMode="External"/><Relationship Id="rId43" Type="http://schemas.openxmlformats.org/officeDocument/2006/relationships/hyperlink" Target="https://www.aqistudy.cn/historydata/daydata.php?city=%E9%BB%84%E5%86%88&amp;month=2018-06" TargetMode="External"/><Relationship Id="rId48" Type="http://schemas.openxmlformats.org/officeDocument/2006/relationships/hyperlink" Target="https://www.aqistudy.cn/historydata/daydata.php?city=%E9%BB%84%E5%86%88&amp;month=2018-11" TargetMode="External"/><Relationship Id="rId56" Type="http://schemas.openxmlformats.org/officeDocument/2006/relationships/hyperlink" Target="https://www.aqistudy.cn/historydata/daydata.php?city=%E9%BB%84%E5%86%88&amp;month=2019-07" TargetMode="External"/><Relationship Id="rId8" Type="http://schemas.openxmlformats.org/officeDocument/2006/relationships/hyperlink" Target="https://www.aqistudy.cn/historydata/daydata.php?city=%E9%BB%84%E5%86%88&amp;month=2015-07" TargetMode="External"/><Relationship Id="rId51" Type="http://schemas.openxmlformats.org/officeDocument/2006/relationships/hyperlink" Target="https://www.aqistudy.cn/historydata/daydata.php?city=%E9%BB%84%E5%86%88&amp;month=2019-02" TargetMode="External"/><Relationship Id="rId3" Type="http://schemas.openxmlformats.org/officeDocument/2006/relationships/hyperlink" Target="https://www.aqistudy.cn/historydata/daydata.php?city=%E9%BB%84%E5%86%88&amp;month=2015-02" TargetMode="External"/><Relationship Id="rId12" Type="http://schemas.openxmlformats.org/officeDocument/2006/relationships/hyperlink" Target="https://www.aqistudy.cn/historydata/daydata.php?city=%E9%BB%84%E5%86%88&amp;month=2015-11" TargetMode="External"/><Relationship Id="rId17" Type="http://schemas.openxmlformats.org/officeDocument/2006/relationships/hyperlink" Target="https://www.aqistudy.cn/historydata/daydata.php?city=%E9%BB%84%E5%86%88&amp;month=2016-04" TargetMode="External"/><Relationship Id="rId25" Type="http://schemas.openxmlformats.org/officeDocument/2006/relationships/hyperlink" Target="https://www.aqistudy.cn/historydata/daydata.php?city=%E9%BB%84%E5%86%88&amp;month=2016-12" TargetMode="External"/><Relationship Id="rId33" Type="http://schemas.openxmlformats.org/officeDocument/2006/relationships/hyperlink" Target="https://www.aqistudy.cn/historydata/daydata.php?city=%E9%BB%84%E5%86%88&amp;month=2017-08" TargetMode="External"/><Relationship Id="rId38" Type="http://schemas.openxmlformats.org/officeDocument/2006/relationships/hyperlink" Target="https://www.aqistudy.cn/historydata/daydata.php?city=%E9%BB%84%E5%86%88&amp;month=2018-01" TargetMode="External"/><Relationship Id="rId46" Type="http://schemas.openxmlformats.org/officeDocument/2006/relationships/hyperlink" Target="https://www.aqistudy.cn/historydata/daydata.php?city=%E9%BB%84%E5%86%88&amp;month=2018-09" TargetMode="External"/><Relationship Id="rId59" Type="http://schemas.openxmlformats.org/officeDocument/2006/relationships/hyperlink" Target="https://www.aqistudy.cn/historydata/daydata.php?city=%E9%BB%84%E5%86%88&amp;month=2019-10" TargetMode="External"/><Relationship Id="rId20" Type="http://schemas.openxmlformats.org/officeDocument/2006/relationships/hyperlink" Target="https://www.aqistudy.cn/historydata/daydata.php?city=%E9%BB%84%E5%86%88&amp;month=2016-07" TargetMode="External"/><Relationship Id="rId41" Type="http://schemas.openxmlformats.org/officeDocument/2006/relationships/hyperlink" Target="https://www.aqistudy.cn/historydata/daydata.php?city=%E9%BB%84%E5%86%88&amp;month=2018-04" TargetMode="External"/><Relationship Id="rId54" Type="http://schemas.openxmlformats.org/officeDocument/2006/relationships/hyperlink" Target="https://www.aqistudy.cn/historydata/daydata.php?city=%E9%BB%84%E5%86%88&amp;month=2019-05" TargetMode="External"/><Relationship Id="rId62" Type="http://schemas.openxmlformats.org/officeDocument/2006/relationships/hyperlink" Target="https://www.aqistudy.cn/historydata/daydata.php?city=%E9%BB%84%E5%86%88&amp;month=2020-01" TargetMode="External"/><Relationship Id="rId1" Type="http://schemas.openxmlformats.org/officeDocument/2006/relationships/hyperlink" Target="https://www.aqistudy.cn/historydata/daydata.php?city=%E9%BB%84%E5%86%88&amp;month=2014-12" TargetMode="External"/><Relationship Id="rId6" Type="http://schemas.openxmlformats.org/officeDocument/2006/relationships/hyperlink" Target="https://www.aqistudy.cn/historydata/daydata.php?city=%E9%BB%84%E5%86%88&amp;month=2015-05" TargetMode="External"/><Relationship Id="rId15" Type="http://schemas.openxmlformats.org/officeDocument/2006/relationships/hyperlink" Target="https://www.aqistudy.cn/historydata/daydata.php?city=%E9%BB%84%E5%86%88&amp;month=2016-02" TargetMode="External"/><Relationship Id="rId23" Type="http://schemas.openxmlformats.org/officeDocument/2006/relationships/hyperlink" Target="https://www.aqistudy.cn/historydata/daydata.php?city=%E9%BB%84%E5%86%88&amp;month=2016-10" TargetMode="External"/><Relationship Id="rId28" Type="http://schemas.openxmlformats.org/officeDocument/2006/relationships/hyperlink" Target="https://www.aqistudy.cn/historydata/daydata.php?city=%E9%BB%84%E5%86%88&amp;month=2017-03" TargetMode="External"/><Relationship Id="rId36" Type="http://schemas.openxmlformats.org/officeDocument/2006/relationships/hyperlink" Target="https://www.aqistudy.cn/historydata/daydata.php?city=%E9%BB%84%E5%86%88&amp;month=2017-11" TargetMode="External"/><Relationship Id="rId49" Type="http://schemas.openxmlformats.org/officeDocument/2006/relationships/hyperlink" Target="https://www.aqistudy.cn/historydata/daydata.php?city=%E9%BB%84%E5%86%88&amp;month=2018-12" TargetMode="External"/><Relationship Id="rId57" Type="http://schemas.openxmlformats.org/officeDocument/2006/relationships/hyperlink" Target="https://www.aqistudy.cn/historydata/daydata.php?city=%E9%BB%84%E5%86%88&amp;month=2019-08" TargetMode="External"/><Relationship Id="rId10" Type="http://schemas.openxmlformats.org/officeDocument/2006/relationships/hyperlink" Target="https://www.aqistudy.cn/historydata/daydata.php?city=%E9%BB%84%E5%86%88&amp;month=2015-09" TargetMode="External"/><Relationship Id="rId31" Type="http://schemas.openxmlformats.org/officeDocument/2006/relationships/hyperlink" Target="https://www.aqistudy.cn/historydata/daydata.php?city=%E9%BB%84%E5%86%88&amp;month=2017-06" TargetMode="External"/><Relationship Id="rId44" Type="http://schemas.openxmlformats.org/officeDocument/2006/relationships/hyperlink" Target="https://www.aqistudy.cn/historydata/daydata.php?city=%E9%BB%84%E5%86%88&amp;month=2018-07" TargetMode="External"/><Relationship Id="rId52" Type="http://schemas.openxmlformats.org/officeDocument/2006/relationships/hyperlink" Target="https://www.aqistudy.cn/historydata/daydata.php?city=%E9%BB%84%E5%86%88&amp;month=2019-03" TargetMode="External"/><Relationship Id="rId60" Type="http://schemas.openxmlformats.org/officeDocument/2006/relationships/hyperlink" Target="https://www.aqistudy.cn/historydata/daydata.php?city=%E9%BB%84%E5%86%88&amp;month=2019-11" TargetMode="External"/><Relationship Id="rId4" Type="http://schemas.openxmlformats.org/officeDocument/2006/relationships/hyperlink" Target="https://www.aqistudy.cn/historydata/daydata.php?city=%E9%BB%84%E5%86%88&amp;month=2015-03" TargetMode="External"/><Relationship Id="rId9" Type="http://schemas.openxmlformats.org/officeDocument/2006/relationships/hyperlink" Target="https://www.aqistudy.cn/historydata/daydata.php?city=%E9%BB%84%E5%86%88&amp;month=2015-08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qistudy.cn/historydata/daydata.php?city=%E8%8D%86%E5%B7%9E&amp;month=2016-01" TargetMode="External"/><Relationship Id="rId21" Type="http://schemas.openxmlformats.org/officeDocument/2006/relationships/hyperlink" Target="https://www.aqistudy.cn/historydata/daydata.php?city=%E8%8D%86%E5%B7%9E&amp;month=2015-08" TargetMode="External"/><Relationship Id="rId42" Type="http://schemas.openxmlformats.org/officeDocument/2006/relationships/hyperlink" Target="https://www.aqistudy.cn/historydata/daydata.php?city=%E8%8D%86%E5%B7%9E&amp;month=2017-05" TargetMode="External"/><Relationship Id="rId47" Type="http://schemas.openxmlformats.org/officeDocument/2006/relationships/hyperlink" Target="https://www.aqistudy.cn/historydata/daydata.php?city=%E8%8D%86%E5%B7%9E&amp;month=2017-10" TargetMode="External"/><Relationship Id="rId63" Type="http://schemas.openxmlformats.org/officeDocument/2006/relationships/hyperlink" Target="https://www.aqistudy.cn/historydata/daydata.php?city=%E8%8D%86%E5%B7%9E&amp;month=2019-02" TargetMode="External"/><Relationship Id="rId68" Type="http://schemas.openxmlformats.org/officeDocument/2006/relationships/hyperlink" Target="https://www.aqistudy.cn/historydata/daydata.php?city=%E8%8D%86%E5%B7%9E&amp;month=2019-07" TargetMode="External"/><Relationship Id="rId2" Type="http://schemas.openxmlformats.org/officeDocument/2006/relationships/hyperlink" Target="https://www.aqistudy.cn/historydata/daydata.php?city=%E8%8D%86%E5%B7%9E&amp;month=2014-01" TargetMode="External"/><Relationship Id="rId16" Type="http://schemas.openxmlformats.org/officeDocument/2006/relationships/hyperlink" Target="https://www.aqistudy.cn/historydata/daydata.php?city=%E8%8D%86%E5%B7%9E&amp;month=2015-03" TargetMode="External"/><Relationship Id="rId29" Type="http://schemas.openxmlformats.org/officeDocument/2006/relationships/hyperlink" Target="https://www.aqistudy.cn/historydata/daydata.php?city=%E8%8D%86%E5%B7%9E&amp;month=2016-04" TargetMode="External"/><Relationship Id="rId11" Type="http://schemas.openxmlformats.org/officeDocument/2006/relationships/hyperlink" Target="https://www.aqistudy.cn/historydata/daydata.php?city=%E8%8D%86%E5%B7%9E&amp;month=2014-10" TargetMode="External"/><Relationship Id="rId24" Type="http://schemas.openxmlformats.org/officeDocument/2006/relationships/hyperlink" Target="https://www.aqistudy.cn/historydata/daydata.php?city=%E8%8D%86%E5%B7%9E&amp;month=2015-11" TargetMode="External"/><Relationship Id="rId32" Type="http://schemas.openxmlformats.org/officeDocument/2006/relationships/hyperlink" Target="https://www.aqistudy.cn/historydata/daydata.php?city=%E8%8D%86%E5%B7%9E&amp;month=2016-07" TargetMode="External"/><Relationship Id="rId37" Type="http://schemas.openxmlformats.org/officeDocument/2006/relationships/hyperlink" Target="https://www.aqistudy.cn/historydata/daydata.php?city=%E8%8D%86%E5%B7%9E&amp;month=2016-12" TargetMode="External"/><Relationship Id="rId40" Type="http://schemas.openxmlformats.org/officeDocument/2006/relationships/hyperlink" Target="https://www.aqistudy.cn/historydata/daydata.php?city=%E8%8D%86%E5%B7%9E&amp;month=2017-03" TargetMode="External"/><Relationship Id="rId45" Type="http://schemas.openxmlformats.org/officeDocument/2006/relationships/hyperlink" Target="https://www.aqistudy.cn/historydata/daydata.php?city=%E8%8D%86%E5%B7%9E&amp;month=2017-08" TargetMode="External"/><Relationship Id="rId53" Type="http://schemas.openxmlformats.org/officeDocument/2006/relationships/hyperlink" Target="https://www.aqistudy.cn/historydata/daydata.php?city=%E8%8D%86%E5%B7%9E&amp;month=2018-04" TargetMode="External"/><Relationship Id="rId58" Type="http://schemas.openxmlformats.org/officeDocument/2006/relationships/hyperlink" Target="https://www.aqistudy.cn/historydata/daydata.php?city=%E8%8D%86%E5%B7%9E&amp;month=2018-09" TargetMode="External"/><Relationship Id="rId66" Type="http://schemas.openxmlformats.org/officeDocument/2006/relationships/hyperlink" Target="https://www.aqistudy.cn/historydata/daydata.php?city=%E8%8D%86%E5%B7%9E&amp;month=2019-05" TargetMode="External"/><Relationship Id="rId74" Type="http://schemas.openxmlformats.org/officeDocument/2006/relationships/hyperlink" Target="https://www.aqistudy.cn/historydata/daydata.php?city=%E8%8D%86%E5%B7%9E&amp;month=2020-01" TargetMode="External"/><Relationship Id="rId5" Type="http://schemas.openxmlformats.org/officeDocument/2006/relationships/hyperlink" Target="https://www.aqistudy.cn/historydata/daydata.php?city=%E8%8D%86%E5%B7%9E&amp;month=2014-04" TargetMode="External"/><Relationship Id="rId61" Type="http://schemas.openxmlformats.org/officeDocument/2006/relationships/hyperlink" Target="https://www.aqistudy.cn/historydata/daydata.php?city=%E8%8D%86%E5%B7%9E&amp;month=2018-12" TargetMode="External"/><Relationship Id="rId19" Type="http://schemas.openxmlformats.org/officeDocument/2006/relationships/hyperlink" Target="https://www.aqistudy.cn/historydata/daydata.php?city=%E8%8D%86%E5%B7%9E&amp;month=2015-06" TargetMode="External"/><Relationship Id="rId14" Type="http://schemas.openxmlformats.org/officeDocument/2006/relationships/hyperlink" Target="https://www.aqistudy.cn/historydata/daydata.php?city=%E8%8D%86%E5%B7%9E&amp;month=2015-01" TargetMode="External"/><Relationship Id="rId22" Type="http://schemas.openxmlformats.org/officeDocument/2006/relationships/hyperlink" Target="https://www.aqistudy.cn/historydata/daydata.php?city=%E8%8D%86%E5%B7%9E&amp;month=2015-09" TargetMode="External"/><Relationship Id="rId27" Type="http://schemas.openxmlformats.org/officeDocument/2006/relationships/hyperlink" Target="https://www.aqistudy.cn/historydata/daydata.php?city=%E8%8D%86%E5%B7%9E&amp;month=2016-02" TargetMode="External"/><Relationship Id="rId30" Type="http://schemas.openxmlformats.org/officeDocument/2006/relationships/hyperlink" Target="https://www.aqistudy.cn/historydata/daydata.php?city=%E8%8D%86%E5%B7%9E&amp;month=2016-05" TargetMode="External"/><Relationship Id="rId35" Type="http://schemas.openxmlformats.org/officeDocument/2006/relationships/hyperlink" Target="https://www.aqistudy.cn/historydata/daydata.php?city=%E8%8D%86%E5%B7%9E&amp;month=2016-10" TargetMode="External"/><Relationship Id="rId43" Type="http://schemas.openxmlformats.org/officeDocument/2006/relationships/hyperlink" Target="https://www.aqistudy.cn/historydata/daydata.php?city=%E8%8D%86%E5%B7%9E&amp;month=2017-06" TargetMode="External"/><Relationship Id="rId48" Type="http://schemas.openxmlformats.org/officeDocument/2006/relationships/hyperlink" Target="https://www.aqistudy.cn/historydata/daydata.php?city=%E8%8D%86%E5%B7%9E&amp;month=2017-11" TargetMode="External"/><Relationship Id="rId56" Type="http://schemas.openxmlformats.org/officeDocument/2006/relationships/hyperlink" Target="https://www.aqistudy.cn/historydata/daydata.php?city=%E8%8D%86%E5%B7%9E&amp;month=2018-07" TargetMode="External"/><Relationship Id="rId64" Type="http://schemas.openxmlformats.org/officeDocument/2006/relationships/hyperlink" Target="https://www.aqistudy.cn/historydata/daydata.php?city=%E8%8D%86%E5%B7%9E&amp;month=2019-03" TargetMode="External"/><Relationship Id="rId69" Type="http://schemas.openxmlformats.org/officeDocument/2006/relationships/hyperlink" Target="https://www.aqistudy.cn/historydata/daydata.php?city=%E8%8D%86%E5%B7%9E&amp;month=2019-08" TargetMode="External"/><Relationship Id="rId8" Type="http://schemas.openxmlformats.org/officeDocument/2006/relationships/hyperlink" Target="https://www.aqistudy.cn/historydata/daydata.php?city=%E8%8D%86%E5%B7%9E&amp;month=2014-07" TargetMode="External"/><Relationship Id="rId51" Type="http://schemas.openxmlformats.org/officeDocument/2006/relationships/hyperlink" Target="https://www.aqistudy.cn/historydata/daydata.php?city=%E8%8D%86%E5%B7%9E&amp;month=2018-02" TargetMode="External"/><Relationship Id="rId72" Type="http://schemas.openxmlformats.org/officeDocument/2006/relationships/hyperlink" Target="https://www.aqistudy.cn/historydata/daydata.php?city=%E8%8D%86%E5%B7%9E&amp;month=2019-11" TargetMode="External"/><Relationship Id="rId3" Type="http://schemas.openxmlformats.org/officeDocument/2006/relationships/hyperlink" Target="https://www.aqistudy.cn/historydata/daydata.php?city=%E8%8D%86%E5%B7%9E&amp;month=2014-02" TargetMode="External"/><Relationship Id="rId12" Type="http://schemas.openxmlformats.org/officeDocument/2006/relationships/hyperlink" Target="https://www.aqistudy.cn/historydata/daydata.php?city=%E8%8D%86%E5%B7%9E&amp;month=2014-11" TargetMode="External"/><Relationship Id="rId17" Type="http://schemas.openxmlformats.org/officeDocument/2006/relationships/hyperlink" Target="https://www.aqistudy.cn/historydata/daydata.php?city=%E8%8D%86%E5%B7%9E&amp;month=2015-04" TargetMode="External"/><Relationship Id="rId25" Type="http://schemas.openxmlformats.org/officeDocument/2006/relationships/hyperlink" Target="https://www.aqistudy.cn/historydata/daydata.php?city=%E8%8D%86%E5%B7%9E&amp;month=2015-12" TargetMode="External"/><Relationship Id="rId33" Type="http://schemas.openxmlformats.org/officeDocument/2006/relationships/hyperlink" Target="https://www.aqistudy.cn/historydata/daydata.php?city=%E8%8D%86%E5%B7%9E&amp;month=2016-08" TargetMode="External"/><Relationship Id="rId38" Type="http://schemas.openxmlformats.org/officeDocument/2006/relationships/hyperlink" Target="https://www.aqistudy.cn/historydata/daydata.php?city=%E8%8D%86%E5%B7%9E&amp;month=2017-01" TargetMode="External"/><Relationship Id="rId46" Type="http://schemas.openxmlformats.org/officeDocument/2006/relationships/hyperlink" Target="https://www.aqistudy.cn/historydata/daydata.php?city=%E8%8D%86%E5%B7%9E&amp;month=2017-09" TargetMode="External"/><Relationship Id="rId59" Type="http://schemas.openxmlformats.org/officeDocument/2006/relationships/hyperlink" Target="https://www.aqistudy.cn/historydata/daydata.php?city=%E8%8D%86%E5%B7%9E&amp;month=2018-10" TargetMode="External"/><Relationship Id="rId67" Type="http://schemas.openxmlformats.org/officeDocument/2006/relationships/hyperlink" Target="https://www.aqistudy.cn/historydata/daydata.php?city=%E8%8D%86%E5%B7%9E&amp;month=2019-06" TargetMode="External"/><Relationship Id="rId20" Type="http://schemas.openxmlformats.org/officeDocument/2006/relationships/hyperlink" Target="https://www.aqistudy.cn/historydata/daydata.php?city=%E8%8D%86%E5%B7%9E&amp;month=2015-07" TargetMode="External"/><Relationship Id="rId41" Type="http://schemas.openxmlformats.org/officeDocument/2006/relationships/hyperlink" Target="https://www.aqistudy.cn/historydata/daydata.php?city=%E8%8D%86%E5%B7%9E&amp;month=2017-04" TargetMode="External"/><Relationship Id="rId54" Type="http://schemas.openxmlformats.org/officeDocument/2006/relationships/hyperlink" Target="https://www.aqistudy.cn/historydata/daydata.php?city=%E8%8D%86%E5%B7%9E&amp;month=2018-05" TargetMode="External"/><Relationship Id="rId62" Type="http://schemas.openxmlformats.org/officeDocument/2006/relationships/hyperlink" Target="https://www.aqistudy.cn/historydata/daydata.php?city=%E8%8D%86%E5%B7%9E&amp;month=2019-01" TargetMode="External"/><Relationship Id="rId70" Type="http://schemas.openxmlformats.org/officeDocument/2006/relationships/hyperlink" Target="https://www.aqistudy.cn/historydata/daydata.php?city=%E8%8D%86%E5%B7%9E&amp;month=2019-09" TargetMode="External"/><Relationship Id="rId75" Type="http://schemas.openxmlformats.org/officeDocument/2006/relationships/hyperlink" Target="https://www.aqistudy.cn/historydata/daydata.php?city=%E8%8D%86%E5%B7%9E&amp;month=2020-02" TargetMode="External"/><Relationship Id="rId1" Type="http://schemas.openxmlformats.org/officeDocument/2006/relationships/hyperlink" Target="https://www.aqistudy.cn/historydata/daydata.php?city=%E8%8D%86%E5%B7%9E&amp;month=2013-12" TargetMode="External"/><Relationship Id="rId6" Type="http://schemas.openxmlformats.org/officeDocument/2006/relationships/hyperlink" Target="https://www.aqistudy.cn/historydata/daydata.php?city=%E8%8D%86%E5%B7%9E&amp;month=2014-05" TargetMode="External"/><Relationship Id="rId15" Type="http://schemas.openxmlformats.org/officeDocument/2006/relationships/hyperlink" Target="https://www.aqistudy.cn/historydata/daydata.php?city=%E8%8D%86%E5%B7%9E&amp;month=2015-02" TargetMode="External"/><Relationship Id="rId23" Type="http://schemas.openxmlformats.org/officeDocument/2006/relationships/hyperlink" Target="https://www.aqistudy.cn/historydata/daydata.php?city=%E8%8D%86%E5%B7%9E&amp;month=2015-10" TargetMode="External"/><Relationship Id="rId28" Type="http://schemas.openxmlformats.org/officeDocument/2006/relationships/hyperlink" Target="https://www.aqistudy.cn/historydata/daydata.php?city=%E8%8D%86%E5%B7%9E&amp;month=2016-03" TargetMode="External"/><Relationship Id="rId36" Type="http://schemas.openxmlformats.org/officeDocument/2006/relationships/hyperlink" Target="https://www.aqistudy.cn/historydata/daydata.php?city=%E8%8D%86%E5%B7%9E&amp;month=2016-11" TargetMode="External"/><Relationship Id="rId49" Type="http://schemas.openxmlformats.org/officeDocument/2006/relationships/hyperlink" Target="https://www.aqistudy.cn/historydata/daydata.php?city=%E8%8D%86%E5%B7%9E&amp;month=2017-12" TargetMode="External"/><Relationship Id="rId57" Type="http://schemas.openxmlformats.org/officeDocument/2006/relationships/hyperlink" Target="https://www.aqistudy.cn/historydata/daydata.php?city=%E8%8D%86%E5%B7%9E&amp;month=2018-08" TargetMode="External"/><Relationship Id="rId10" Type="http://schemas.openxmlformats.org/officeDocument/2006/relationships/hyperlink" Target="https://www.aqistudy.cn/historydata/daydata.php?city=%E8%8D%86%E5%B7%9E&amp;month=2014-09" TargetMode="External"/><Relationship Id="rId31" Type="http://schemas.openxmlformats.org/officeDocument/2006/relationships/hyperlink" Target="https://www.aqistudy.cn/historydata/daydata.php?city=%E8%8D%86%E5%B7%9E&amp;month=2016-06" TargetMode="External"/><Relationship Id="rId44" Type="http://schemas.openxmlformats.org/officeDocument/2006/relationships/hyperlink" Target="https://www.aqistudy.cn/historydata/daydata.php?city=%E8%8D%86%E5%B7%9E&amp;month=2017-07" TargetMode="External"/><Relationship Id="rId52" Type="http://schemas.openxmlformats.org/officeDocument/2006/relationships/hyperlink" Target="https://www.aqistudy.cn/historydata/daydata.php?city=%E8%8D%86%E5%B7%9E&amp;month=2018-03" TargetMode="External"/><Relationship Id="rId60" Type="http://schemas.openxmlformats.org/officeDocument/2006/relationships/hyperlink" Target="https://www.aqistudy.cn/historydata/daydata.php?city=%E8%8D%86%E5%B7%9E&amp;month=2018-11" TargetMode="External"/><Relationship Id="rId65" Type="http://schemas.openxmlformats.org/officeDocument/2006/relationships/hyperlink" Target="https://www.aqistudy.cn/historydata/daydata.php?city=%E8%8D%86%E5%B7%9E&amp;month=2019-04" TargetMode="External"/><Relationship Id="rId73" Type="http://schemas.openxmlformats.org/officeDocument/2006/relationships/hyperlink" Target="https://www.aqistudy.cn/historydata/daydata.php?city=%E8%8D%86%E5%B7%9E&amp;month=2019-12" TargetMode="External"/><Relationship Id="rId4" Type="http://schemas.openxmlformats.org/officeDocument/2006/relationships/hyperlink" Target="https://www.aqistudy.cn/historydata/daydata.php?city=%E8%8D%86%E5%B7%9E&amp;month=2014-03" TargetMode="External"/><Relationship Id="rId9" Type="http://schemas.openxmlformats.org/officeDocument/2006/relationships/hyperlink" Target="https://www.aqistudy.cn/historydata/daydata.php?city=%E8%8D%86%E5%B7%9E&amp;month=2014-08" TargetMode="External"/><Relationship Id="rId13" Type="http://schemas.openxmlformats.org/officeDocument/2006/relationships/hyperlink" Target="https://www.aqistudy.cn/historydata/daydata.php?city=%E8%8D%86%E5%B7%9E&amp;month=2014-12" TargetMode="External"/><Relationship Id="rId18" Type="http://schemas.openxmlformats.org/officeDocument/2006/relationships/hyperlink" Target="https://www.aqistudy.cn/historydata/daydata.php?city=%E8%8D%86%E5%B7%9E&amp;month=2015-05" TargetMode="External"/><Relationship Id="rId39" Type="http://schemas.openxmlformats.org/officeDocument/2006/relationships/hyperlink" Target="https://www.aqistudy.cn/historydata/daydata.php?city=%E8%8D%86%E5%B7%9E&amp;month=2017-02" TargetMode="External"/><Relationship Id="rId34" Type="http://schemas.openxmlformats.org/officeDocument/2006/relationships/hyperlink" Target="https://www.aqistudy.cn/historydata/daydata.php?city=%E8%8D%86%E5%B7%9E&amp;month=2016-09" TargetMode="External"/><Relationship Id="rId50" Type="http://schemas.openxmlformats.org/officeDocument/2006/relationships/hyperlink" Target="https://www.aqistudy.cn/historydata/daydata.php?city=%E8%8D%86%E5%B7%9E&amp;month=2018-01" TargetMode="External"/><Relationship Id="rId55" Type="http://schemas.openxmlformats.org/officeDocument/2006/relationships/hyperlink" Target="https://www.aqistudy.cn/historydata/daydata.php?city=%E8%8D%86%E5%B7%9E&amp;month=2018-06" TargetMode="External"/><Relationship Id="rId7" Type="http://schemas.openxmlformats.org/officeDocument/2006/relationships/hyperlink" Target="https://www.aqistudy.cn/historydata/daydata.php?city=%E8%8D%86%E5%B7%9E&amp;month=2014-06" TargetMode="External"/><Relationship Id="rId71" Type="http://schemas.openxmlformats.org/officeDocument/2006/relationships/hyperlink" Target="https://www.aqistudy.cn/historydata/daydata.php?city=%E8%8D%86%E5%B7%9E&amp;month=2019-10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qistudy.cn/historydata/daydata.php?city=%E8%8D%86%E9%97%A8&amp;month=2015-12" TargetMode="External"/><Relationship Id="rId18" Type="http://schemas.openxmlformats.org/officeDocument/2006/relationships/hyperlink" Target="https://www.aqistudy.cn/historydata/daydata.php?city=%E8%8D%86%E9%97%A8&amp;month=2016-05" TargetMode="External"/><Relationship Id="rId26" Type="http://schemas.openxmlformats.org/officeDocument/2006/relationships/hyperlink" Target="https://www.aqistudy.cn/historydata/daydata.php?city=%E8%8D%86%E9%97%A8&amp;month=2017-01" TargetMode="External"/><Relationship Id="rId39" Type="http://schemas.openxmlformats.org/officeDocument/2006/relationships/hyperlink" Target="https://www.aqistudy.cn/historydata/daydata.php?city=%E8%8D%86%E9%97%A8&amp;month=2018-02" TargetMode="External"/><Relationship Id="rId21" Type="http://schemas.openxmlformats.org/officeDocument/2006/relationships/hyperlink" Target="https://www.aqistudy.cn/historydata/daydata.php?city=%E8%8D%86%E9%97%A8&amp;month=2016-08" TargetMode="External"/><Relationship Id="rId34" Type="http://schemas.openxmlformats.org/officeDocument/2006/relationships/hyperlink" Target="https://www.aqistudy.cn/historydata/daydata.php?city=%E8%8D%86%E9%97%A8&amp;month=2017-09" TargetMode="External"/><Relationship Id="rId42" Type="http://schemas.openxmlformats.org/officeDocument/2006/relationships/hyperlink" Target="https://www.aqistudy.cn/historydata/daydata.php?city=%E8%8D%86%E9%97%A8&amp;month=2018-05" TargetMode="External"/><Relationship Id="rId47" Type="http://schemas.openxmlformats.org/officeDocument/2006/relationships/hyperlink" Target="https://www.aqistudy.cn/historydata/daydata.php?city=%E8%8D%86%E9%97%A8&amp;month=2018-10" TargetMode="External"/><Relationship Id="rId50" Type="http://schemas.openxmlformats.org/officeDocument/2006/relationships/hyperlink" Target="https://www.aqistudy.cn/historydata/daydata.php?city=%E8%8D%86%E9%97%A8&amp;month=2019-01" TargetMode="External"/><Relationship Id="rId55" Type="http://schemas.openxmlformats.org/officeDocument/2006/relationships/hyperlink" Target="https://www.aqistudy.cn/historydata/daydata.php?city=%E8%8D%86%E9%97%A8&amp;month=2019-06" TargetMode="External"/><Relationship Id="rId63" Type="http://schemas.openxmlformats.org/officeDocument/2006/relationships/hyperlink" Target="https://www.aqistudy.cn/historydata/daydata.php?city=%E8%8D%86%E9%97%A8&amp;month=2020-02" TargetMode="External"/><Relationship Id="rId7" Type="http://schemas.openxmlformats.org/officeDocument/2006/relationships/hyperlink" Target="https://www.aqistudy.cn/historydata/daydata.php?city=%E8%8D%86%E9%97%A8&amp;month=2015-06" TargetMode="External"/><Relationship Id="rId2" Type="http://schemas.openxmlformats.org/officeDocument/2006/relationships/hyperlink" Target="https://www.aqistudy.cn/historydata/daydata.php?city=%E8%8D%86%E9%97%A8&amp;month=2015-01" TargetMode="External"/><Relationship Id="rId16" Type="http://schemas.openxmlformats.org/officeDocument/2006/relationships/hyperlink" Target="https://www.aqistudy.cn/historydata/daydata.php?city=%E8%8D%86%E9%97%A8&amp;month=2016-03" TargetMode="External"/><Relationship Id="rId29" Type="http://schemas.openxmlformats.org/officeDocument/2006/relationships/hyperlink" Target="https://www.aqistudy.cn/historydata/daydata.php?city=%E8%8D%86%E9%97%A8&amp;month=2017-04" TargetMode="External"/><Relationship Id="rId11" Type="http://schemas.openxmlformats.org/officeDocument/2006/relationships/hyperlink" Target="https://www.aqistudy.cn/historydata/daydata.php?city=%E8%8D%86%E9%97%A8&amp;month=2015-10" TargetMode="External"/><Relationship Id="rId24" Type="http://schemas.openxmlformats.org/officeDocument/2006/relationships/hyperlink" Target="https://www.aqistudy.cn/historydata/daydata.php?city=%E8%8D%86%E9%97%A8&amp;month=2016-11" TargetMode="External"/><Relationship Id="rId32" Type="http://schemas.openxmlformats.org/officeDocument/2006/relationships/hyperlink" Target="https://www.aqistudy.cn/historydata/daydata.php?city=%E8%8D%86%E9%97%A8&amp;month=2017-07" TargetMode="External"/><Relationship Id="rId37" Type="http://schemas.openxmlformats.org/officeDocument/2006/relationships/hyperlink" Target="https://www.aqistudy.cn/historydata/daydata.php?city=%E8%8D%86%E9%97%A8&amp;month=2017-12" TargetMode="External"/><Relationship Id="rId40" Type="http://schemas.openxmlformats.org/officeDocument/2006/relationships/hyperlink" Target="https://www.aqistudy.cn/historydata/daydata.php?city=%E8%8D%86%E9%97%A8&amp;month=2018-03" TargetMode="External"/><Relationship Id="rId45" Type="http://schemas.openxmlformats.org/officeDocument/2006/relationships/hyperlink" Target="https://www.aqistudy.cn/historydata/daydata.php?city=%E8%8D%86%E9%97%A8&amp;month=2018-08" TargetMode="External"/><Relationship Id="rId53" Type="http://schemas.openxmlformats.org/officeDocument/2006/relationships/hyperlink" Target="https://www.aqistudy.cn/historydata/daydata.php?city=%E8%8D%86%E9%97%A8&amp;month=2019-04" TargetMode="External"/><Relationship Id="rId58" Type="http://schemas.openxmlformats.org/officeDocument/2006/relationships/hyperlink" Target="https://www.aqistudy.cn/historydata/daydata.php?city=%E8%8D%86%E9%97%A8&amp;month=2019-09" TargetMode="External"/><Relationship Id="rId5" Type="http://schemas.openxmlformats.org/officeDocument/2006/relationships/hyperlink" Target="https://www.aqistudy.cn/historydata/daydata.php?city=%E8%8D%86%E9%97%A8&amp;month=2015-04" TargetMode="External"/><Relationship Id="rId61" Type="http://schemas.openxmlformats.org/officeDocument/2006/relationships/hyperlink" Target="https://www.aqistudy.cn/historydata/daydata.php?city=%E8%8D%86%E9%97%A8&amp;month=2019-12" TargetMode="External"/><Relationship Id="rId19" Type="http://schemas.openxmlformats.org/officeDocument/2006/relationships/hyperlink" Target="https://www.aqistudy.cn/historydata/daydata.php?city=%E8%8D%86%E9%97%A8&amp;month=2016-06" TargetMode="External"/><Relationship Id="rId14" Type="http://schemas.openxmlformats.org/officeDocument/2006/relationships/hyperlink" Target="https://www.aqistudy.cn/historydata/daydata.php?city=%E8%8D%86%E9%97%A8&amp;month=2016-01" TargetMode="External"/><Relationship Id="rId22" Type="http://schemas.openxmlformats.org/officeDocument/2006/relationships/hyperlink" Target="https://www.aqistudy.cn/historydata/daydata.php?city=%E8%8D%86%E9%97%A8&amp;month=2016-09" TargetMode="External"/><Relationship Id="rId27" Type="http://schemas.openxmlformats.org/officeDocument/2006/relationships/hyperlink" Target="https://www.aqistudy.cn/historydata/daydata.php?city=%E8%8D%86%E9%97%A8&amp;month=2017-02" TargetMode="External"/><Relationship Id="rId30" Type="http://schemas.openxmlformats.org/officeDocument/2006/relationships/hyperlink" Target="https://www.aqistudy.cn/historydata/daydata.php?city=%E8%8D%86%E9%97%A8&amp;month=2017-05" TargetMode="External"/><Relationship Id="rId35" Type="http://schemas.openxmlformats.org/officeDocument/2006/relationships/hyperlink" Target="https://www.aqistudy.cn/historydata/daydata.php?city=%E8%8D%86%E9%97%A8&amp;month=2017-10" TargetMode="External"/><Relationship Id="rId43" Type="http://schemas.openxmlformats.org/officeDocument/2006/relationships/hyperlink" Target="https://www.aqistudy.cn/historydata/daydata.php?city=%E8%8D%86%E9%97%A8&amp;month=2018-06" TargetMode="External"/><Relationship Id="rId48" Type="http://schemas.openxmlformats.org/officeDocument/2006/relationships/hyperlink" Target="https://www.aqistudy.cn/historydata/daydata.php?city=%E8%8D%86%E9%97%A8&amp;month=2018-11" TargetMode="External"/><Relationship Id="rId56" Type="http://schemas.openxmlformats.org/officeDocument/2006/relationships/hyperlink" Target="https://www.aqistudy.cn/historydata/daydata.php?city=%E8%8D%86%E9%97%A8&amp;month=2019-07" TargetMode="External"/><Relationship Id="rId8" Type="http://schemas.openxmlformats.org/officeDocument/2006/relationships/hyperlink" Target="https://www.aqistudy.cn/historydata/daydata.php?city=%E8%8D%86%E9%97%A8&amp;month=2015-07" TargetMode="External"/><Relationship Id="rId51" Type="http://schemas.openxmlformats.org/officeDocument/2006/relationships/hyperlink" Target="https://www.aqistudy.cn/historydata/daydata.php?city=%E8%8D%86%E9%97%A8&amp;month=2019-02" TargetMode="External"/><Relationship Id="rId3" Type="http://schemas.openxmlformats.org/officeDocument/2006/relationships/hyperlink" Target="https://www.aqistudy.cn/historydata/daydata.php?city=%E8%8D%86%E9%97%A8&amp;month=2015-02" TargetMode="External"/><Relationship Id="rId12" Type="http://schemas.openxmlformats.org/officeDocument/2006/relationships/hyperlink" Target="https://www.aqistudy.cn/historydata/daydata.php?city=%E8%8D%86%E9%97%A8&amp;month=2015-11" TargetMode="External"/><Relationship Id="rId17" Type="http://schemas.openxmlformats.org/officeDocument/2006/relationships/hyperlink" Target="https://www.aqistudy.cn/historydata/daydata.php?city=%E8%8D%86%E9%97%A8&amp;month=2016-04" TargetMode="External"/><Relationship Id="rId25" Type="http://schemas.openxmlformats.org/officeDocument/2006/relationships/hyperlink" Target="https://www.aqistudy.cn/historydata/daydata.php?city=%E8%8D%86%E9%97%A8&amp;month=2016-12" TargetMode="External"/><Relationship Id="rId33" Type="http://schemas.openxmlformats.org/officeDocument/2006/relationships/hyperlink" Target="https://www.aqistudy.cn/historydata/daydata.php?city=%E8%8D%86%E9%97%A8&amp;month=2017-08" TargetMode="External"/><Relationship Id="rId38" Type="http://schemas.openxmlformats.org/officeDocument/2006/relationships/hyperlink" Target="https://www.aqistudy.cn/historydata/daydata.php?city=%E8%8D%86%E9%97%A8&amp;month=2018-01" TargetMode="External"/><Relationship Id="rId46" Type="http://schemas.openxmlformats.org/officeDocument/2006/relationships/hyperlink" Target="https://www.aqistudy.cn/historydata/daydata.php?city=%E8%8D%86%E9%97%A8&amp;month=2018-09" TargetMode="External"/><Relationship Id="rId59" Type="http://schemas.openxmlformats.org/officeDocument/2006/relationships/hyperlink" Target="https://www.aqistudy.cn/historydata/daydata.php?city=%E8%8D%86%E9%97%A8&amp;month=2019-10" TargetMode="External"/><Relationship Id="rId20" Type="http://schemas.openxmlformats.org/officeDocument/2006/relationships/hyperlink" Target="https://www.aqistudy.cn/historydata/daydata.php?city=%E8%8D%86%E9%97%A8&amp;month=2016-07" TargetMode="External"/><Relationship Id="rId41" Type="http://schemas.openxmlformats.org/officeDocument/2006/relationships/hyperlink" Target="https://www.aqistudy.cn/historydata/daydata.php?city=%E8%8D%86%E9%97%A8&amp;month=2018-04" TargetMode="External"/><Relationship Id="rId54" Type="http://schemas.openxmlformats.org/officeDocument/2006/relationships/hyperlink" Target="https://www.aqistudy.cn/historydata/daydata.php?city=%E8%8D%86%E9%97%A8&amp;month=2019-05" TargetMode="External"/><Relationship Id="rId62" Type="http://schemas.openxmlformats.org/officeDocument/2006/relationships/hyperlink" Target="https://www.aqistudy.cn/historydata/daydata.php?city=%E8%8D%86%E9%97%A8&amp;month=2020-01" TargetMode="External"/><Relationship Id="rId1" Type="http://schemas.openxmlformats.org/officeDocument/2006/relationships/hyperlink" Target="https://www.aqistudy.cn/historydata/daydata.php?city=%E8%8D%86%E9%97%A8&amp;month=2014-12" TargetMode="External"/><Relationship Id="rId6" Type="http://schemas.openxmlformats.org/officeDocument/2006/relationships/hyperlink" Target="https://www.aqistudy.cn/historydata/daydata.php?city=%E8%8D%86%E9%97%A8&amp;month=2015-05" TargetMode="External"/><Relationship Id="rId15" Type="http://schemas.openxmlformats.org/officeDocument/2006/relationships/hyperlink" Target="https://www.aqistudy.cn/historydata/daydata.php?city=%E8%8D%86%E9%97%A8&amp;month=2016-02" TargetMode="External"/><Relationship Id="rId23" Type="http://schemas.openxmlformats.org/officeDocument/2006/relationships/hyperlink" Target="https://www.aqistudy.cn/historydata/daydata.php?city=%E8%8D%86%E9%97%A8&amp;month=2016-10" TargetMode="External"/><Relationship Id="rId28" Type="http://schemas.openxmlformats.org/officeDocument/2006/relationships/hyperlink" Target="https://www.aqistudy.cn/historydata/daydata.php?city=%E8%8D%86%E9%97%A8&amp;month=2017-03" TargetMode="External"/><Relationship Id="rId36" Type="http://schemas.openxmlformats.org/officeDocument/2006/relationships/hyperlink" Target="https://www.aqistudy.cn/historydata/daydata.php?city=%E8%8D%86%E9%97%A8&amp;month=2017-11" TargetMode="External"/><Relationship Id="rId49" Type="http://schemas.openxmlformats.org/officeDocument/2006/relationships/hyperlink" Target="https://www.aqistudy.cn/historydata/daydata.php?city=%E8%8D%86%E9%97%A8&amp;month=2018-12" TargetMode="External"/><Relationship Id="rId57" Type="http://schemas.openxmlformats.org/officeDocument/2006/relationships/hyperlink" Target="https://www.aqistudy.cn/historydata/daydata.php?city=%E8%8D%86%E9%97%A8&amp;month=2019-08" TargetMode="External"/><Relationship Id="rId10" Type="http://schemas.openxmlformats.org/officeDocument/2006/relationships/hyperlink" Target="https://www.aqistudy.cn/historydata/daydata.php?city=%E8%8D%86%E9%97%A8&amp;month=2015-09" TargetMode="External"/><Relationship Id="rId31" Type="http://schemas.openxmlformats.org/officeDocument/2006/relationships/hyperlink" Target="https://www.aqistudy.cn/historydata/daydata.php?city=%E8%8D%86%E9%97%A8&amp;month=2017-06" TargetMode="External"/><Relationship Id="rId44" Type="http://schemas.openxmlformats.org/officeDocument/2006/relationships/hyperlink" Target="https://www.aqistudy.cn/historydata/daydata.php?city=%E8%8D%86%E9%97%A8&amp;month=2018-07" TargetMode="External"/><Relationship Id="rId52" Type="http://schemas.openxmlformats.org/officeDocument/2006/relationships/hyperlink" Target="https://www.aqistudy.cn/historydata/daydata.php?city=%E8%8D%86%E9%97%A8&amp;month=2019-03" TargetMode="External"/><Relationship Id="rId60" Type="http://schemas.openxmlformats.org/officeDocument/2006/relationships/hyperlink" Target="https://www.aqistudy.cn/historydata/daydata.php?city=%E8%8D%86%E9%97%A8&amp;month=2019-11" TargetMode="External"/><Relationship Id="rId4" Type="http://schemas.openxmlformats.org/officeDocument/2006/relationships/hyperlink" Target="https://www.aqistudy.cn/historydata/daydata.php?city=%E8%8D%86%E9%97%A8&amp;month=2015-03" TargetMode="External"/><Relationship Id="rId9" Type="http://schemas.openxmlformats.org/officeDocument/2006/relationships/hyperlink" Target="https://www.aqistudy.cn/historydata/daydata.php?city=%E8%8D%86%E9%97%A8&amp;month=2015-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9" sqref="G19"/>
    </sheetView>
  </sheetViews>
  <sheetFormatPr defaultRowHeight="14" x14ac:dyDescent="0.3"/>
  <cols>
    <col min="1" max="1" width="9.4140625" style="39" customWidth="1"/>
    <col min="2" max="16384" width="8.6640625" style="39"/>
  </cols>
  <sheetData>
    <row r="1" spans="1:10" s="41" customFormat="1" ht="20" x14ac:dyDescent="0.3">
      <c r="A1" s="45" t="s">
        <v>564</v>
      </c>
      <c r="B1" s="45"/>
      <c r="C1" s="45"/>
      <c r="D1" s="45"/>
      <c r="E1" s="45"/>
      <c r="F1" s="45"/>
      <c r="G1" s="45"/>
    </row>
    <row r="2" spans="1:10" s="41" customFormat="1" ht="15" customHeight="1" x14ac:dyDescent="0.3">
      <c r="A2" s="40"/>
      <c r="B2" s="40">
        <v>2014</v>
      </c>
      <c r="C2" s="40">
        <v>2015</v>
      </c>
      <c r="D2" s="40">
        <v>2016</v>
      </c>
      <c r="E2" s="40">
        <v>2017</v>
      </c>
      <c r="F2" s="40">
        <v>2018</v>
      </c>
      <c r="G2" s="40">
        <v>2019</v>
      </c>
      <c r="H2" s="40"/>
      <c r="I2" s="40"/>
      <c r="J2" s="40"/>
    </row>
    <row r="3" spans="1:10" x14ac:dyDescent="0.3">
      <c r="A3" s="40" t="s">
        <v>558</v>
      </c>
      <c r="B3" s="39">
        <v>113</v>
      </c>
      <c r="C3" s="39">
        <v>103</v>
      </c>
      <c r="D3" s="39">
        <v>93</v>
      </c>
      <c r="E3" s="39">
        <v>89</v>
      </c>
      <c r="F3" s="39">
        <v>79</v>
      </c>
      <c r="G3" s="39">
        <v>88</v>
      </c>
    </row>
    <row r="4" spans="1:10" x14ac:dyDescent="0.3">
      <c r="A4" s="40" t="s">
        <v>559</v>
      </c>
      <c r="B4" s="39">
        <v>90</v>
      </c>
      <c r="C4" s="39">
        <v>100</v>
      </c>
      <c r="D4" s="39">
        <v>80</v>
      </c>
      <c r="E4" s="39">
        <v>84</v>
      </c>
      <c r="F4" s="39">
        <v>76</v>
      </c>
      <c r="G4" s="39">
        <v>83</v>
      </c>
    </row>
    <row r="5" spans="1:10" x14ac:dyDescent="0.3">
      <c r="A5" s="40" t="s">
        <v>560</v>
      </c>
      <c r="B5" s="39">
        <v>103</v>
      </c>
      <c r="C5" s="39">
        <v>87</v>
      </c>
      <c r="D5" s="39">
        <v>79</v>
      </c>
      <c r="E5" s="39">
        <v>79</v>
      </c>
      <c r="F5" s="39">
        <v>67</v>
      </c>
      <c r="G5" s="39">
        <v>77</v>
      </c>
    </row>
    <row r="6" spans="1:10" x14ac:dyDescent="0.3">
      <c r="A6" s="40" t="s">
        <v>561</v>
      </c>
      <c r="B6" s="39">
        <v>83</v>
      </c>
      <c r="C6" s="39">
        <v>101</v>
      </c>
      <c r="D6" s="39">
        <v>93</v>
      </c>
      <c r="E6" s="39">
        <v>84</v>
      </c>
      <c r="F6" s="39">
        <v>75</v>
      </c>
      <c r="G6" s="39">
        <v>80</v>
      </c>
    </row>
    <row r="7" spans="1:10" x14ac:dyDescent="0.3">
      <c r="A7" s="40" t="s">
        <v>563</v>
      </c>
      <c r="B7" s="39">
        <v>95</v>
      </c>
      <c r="C7" s="39">
        <v>94</v>
      </c>
      <c r="D7" s="39">
        <v>85</v>
      </c>
      <c r="E7" s="39">
        <v>83</v>
      </c>
      <c r="F7" s="39">
        <v>72</v>
      </c>
      <c r="G7" s="39">
        <v>80</v>
      </c>
    </row>
    <row r="8" spans="1:10" x14ac:dyDescent="0.3">
      <c r="A8" s="40" t="s">
        <v>562</v>
      </c>
      <c r="B8" s="39">
        <v>81</v>
      </c>
      <c r="C8" s="39">
        <v>90</v>
      </c>
      <c r="D8" s="39">
        <v>84</v>
      </c>
      <c r="E8" s="39">
        <v>85</v>
      </c>
      <c r="F8" s="39">
        <v>76</v>
      </c>
      <c r="G8" s="39">
        <v>81</v>
      </c>
    </row>
    <row r="9" spans="1:10" x14ac:dyDescent="0.3">
      <c r="A9" s="40" t="s">
        <v>555</v>
      </c>
      <c r="B9" s="39">
        <v>118</v>
      </c>
      <c r="C9" s="39">
        <v>102</v>
      </c>
      <c r="D9" s="39">
        <v>91</v>
      </c>
      <c r="E9" s="39">
        <v>84</v>
      </c>
      <c r="F9" s="39">
        <v>79</v>
      </c>
      <c r="G9" s="39">
        <v>86</v>
      </c>
    </row>
    <row r="10" spans="1:10" x14ac:dyDescent="0.3">
      <c r="A10" s="40" t="s">
        <v>556</v>
      </c>
      <c r="B10" s="39">
        <v>115</v>
      </c>
      <c r="C10" s="39">
        <v>102</v>
      </c>
      <c r="D10" s="39">
        <v>89</v>
      </c>
      <c r="E10" s="39">
        <v>83</v>
      </c>
      <c r="F10" s="39">
        <v>82</v>
      </c>
      <c r="G10" s="39">
        <v>92</v>
      </c>
    </row>
    <row r="11" spans="1:10" x14ac:dyDescent="0.3">
      <c r="A11" s="40" t="s">
        <v>557</v>
      </c>
      <c r="B11" s="39">
        <v>116</v>
      </c>
      <c r="C11" s="39">
        <v>102</v>
      </c>
      <c r="D11" s="39">
        <v>90</v>
      </c>
      <c r="E11" s="39">
        <v>84</v>
      </c>
      <c r="F11" s="39">
        <v>81</v>
      </c>
      <c r="G11" s="39">
        <v>89</v>
      </c>
    </row>
  </sheetData>
  <mergeCells count="1">
    <mergeCell ref="A1:G1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5" sqref="F15"/>
    </sheetView>
  </sheetViews>
  <sheetFormatPr defaultRowHeight="14" x14ac:dyDescent="0.3"/>
  <sheetData/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" x14ac:dyDescent="0.3"/>
  <sheetData>
    <row r="1" spans="1:7" ht="20" x14ac:dyDescent="0.3">
      <c r="A1" s="46" t="s">
        <v>565</v>
      </c>
      <c r="B1" s="47"/>
      <c r="C1" s="47"/>
      <c r="D1" s="47"/>
      <c r="E1" s="47"/>
      <c r="F1" s="47"/>
      <c r="G1" s="47"/>
    </row>
    <row r="2" spans="1:7" x14ac:dyDescent="0.3">
      <c r="A2" s="42"/>
      <c r="B2" s="42">
        <v>2014</v>
      </c>
      <c r="C2" s="42">
        <v>2015</v>
      </c>
      <c r="D2" s="42">
        <v>2016</v>
      </c>
      <c r="E2" s="42">
        <v>2017</v>
      </c>
      <c r="F2" s="42">
        <v>2018</v>
      </c>
      <c r="G2" s="42">
        <v>2019</v>
      </c>
    </row>
    <row r="3" spans="1:7" x14ac:dyDescent="0.3">
      <c r="A3" s="43" t="s">
        <v>566</v>
      </c>
      <c r="B3" s="44">
        <v>1208.5999999999999</v>
      </c>
      <c r="C3" s="44">
        <v>1432.8</v>
      </c>
      <c r="D3" s="44">
        <v>1827.1</v>
      </c>
      <c r="E3" s="44">
        <v>1107.3</v>
      </c>
      <c r="F3" s="44">
        <v>1402</v>
      </c>
      <c r="G3" s="44">
        <v>1412</v>
      </c>
    </row>
    <row r="4" spans="1:7" x14ac:dyDescent="0.3">
      <c r="A4" s="43" t="s">
        <v>567</v>
      </c>
      <c r="B4" s="44">
        <v>1227.4000000000001</v>
      </c>
      <c r="C4" s="44">
        <v>1313</v>
      </c>
      <c r="D4" s="44">
        <v>1662.5</v>
      </c>
      <c r="E4" s="44">
        <v>1245.0999999999999</v>
      </c>
      <c r="F4" s="44">
        <v>1304.81</v>
      </c>
      <c r="G4" s="44">
        <v>1327.72</v>
      </c>
    </row>
    <row r="5" spans="1:7" x14ac:dyDescent="0.3">
      <c r="A5" s="43" t="s">
        <v>568</v>
      </c>
      <c r="B5" s="44">
        <v>1689</v>
      </c>
      <c r="C5" s="44">
        <v>1746</v>
      </c>
      <c r="D5" s="44">
        <v>1933</v>
      </c>
      <c r="E5" s="44">
        <v>2054</v>
      </c>
      <c r="F5" s="44">
        <v>1924.89</v>
      </c>
      <c r="G5" s="44">
        <v>1963.75</v>
      </c>
    </row>
    <row r="6" spans="1:7" x14ac:dyDescent="0.3">
      <c r="A6" s="43" t="s">
        <v>569</v>
      </c>
      <c r="B6" s="44">
        <v>1389.8333333333333</v>
      </c>
      <c r="C6" s="44">
        <v>1227.8333333333333</v>
      </c>
      <c r="D6" s="44">
        <v>1307.3111111111111</v>
      </c>
      <c r="E6" s="44">
        <v>1235.7222222222219</v>
      </c>
      <c r="F6" s="44">
        <v>1279.0999999999999</v>
      </c>
      <c r="G6" s="44">
        <v>1285.4000000000001</v>
      </c>
    </row>
    <row r="7" spans="1:7" x14ac:dyDescent="0.3">
      <c r="A7" s="43" t="s">
        <v>570</v>
      </c>
      <c r="B7" s="44">
        <v>1641.9</v>
      </c>
      <c r="C7" s="44">
        <v>1474.8</v>
      </c>
      <c r="D7" s="44">
        <v>2052.1</v>
      </c>
      <c r="E7" s="44">
        <v>1779.1</v>
      </c>
      <c r="F7" s="44">
        <v>2146.75</v>
      </c>
      <c r="G7" s="44">
        <v>1853.97</v>
      </c>
    </row>
    <row r="8" spans="1:7" x14ac:dyDescent="0.3">
      <c r="A8" s="43" t="s">
        <v>571</v>
      </c>
      <c r="B8" s="44">
        <v>1438.9</v>
      </c>
      <c r="C8" s="44">
        <v>1544</v>
      </c>
      <c r="D8" s="44">
        <v>1982.3</v>
      </c>
      <c r="E8" s="44">
        <v>1360.3666666666668</v>
      </c>
      <c r="F8" s="44">
        <v>1593.59</v>
      </c>
      <c r="G8" s="44">
        <v>1629.06</v>
      </c>
    </row>
    <row r="9" spans="1:7" x14ac:dyDescent="0.3">
      <c r="A9" s="43" t="s">
        <v>572</v>
      </c>
      <c r="B9" s="44">
        <v>880.93</v>
      </c>
      <c r="C9" s="44">
        <v>1196.6299999999999</v>
      </c>
      <c r="D9" s="44">
        <v>1214.21</v>
      </c>
      <c r="E9" s="44">
        <v>1131.8699999999999</v>
      </c>
      <c r="F9" s="44">
        <v>1116.5889999999999</v>
      </c>
      <c r="G9" s="44">
        <v>1125.76</v>
      </c>
    </row>
    <row r="10" spans="1:7" x14ac:dyDescent="0.3">
      <c r="A10" s="43" t="s">
        <v>573</v>
      </c>
      <c r="B10" s="44">
        <v>734.17000000000007</v>
      </c>
      <c r="C10" s="44">
        <v>1087.47</v>
      </c>
      <c r="D10" s="44">
        <v>1323.29</v>
      </c>
      <c r="E10" s="44">
        <v>1115.4299999999998</v>
      </c>
      <c r="F10" s="44">
        <v>1059.9209999999998</v>
      </c>
      <c r="G10" s="44">
        <v>1065.5999999999999</v>
      </c>
    </row>
    <row r="11" spans="1:7" x14ac:dyDescent="0.3">
      <c r="A11" s="43" t="s">
        <v>574</v>
      </c>
      <c r="B11" s="44">
        <v>807.55</v>
      </c>
      <c r="C11" s="44">
        <v>1142.05</v>
      </c>
      <c r="D11" s="44">
        <v>1268.75</v>
      </c>
      <c r="E11" s="44">
        <v>1123.6500000000001</v>
      </c>
      <c r="F11" s="44">
        <v>1088.2549999999999</v>
      </c>
      <c r="G11" s="44">
        <v>1095.68</v>
      </c>
    </row>
  </sheetData>
  <mergeCells count="1">
    <mergeCell ref="A1:G1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55" workbookViewId="0">
      <selection activeCell="M7" sqref="M7"/>
    </sheetView>
  </sheetViews>
  <sheetFormatPr defaultColWidth="9" defaultRowHeight="14" x14ac:dyDescent="0.3"/>
  <cols>
    <col min="1" max="1" width="9.4140625"/>
    <col min="12" max="12" width="14.9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3">
      <c r="A2" s="2">
        <v>41609</v>
      </c>
      <c r="B2" s="3">
        <v>225</v>
      </c>
      <c r="C2" s="3" t="s">
        <v>10</v>
      </c>
      <c r="D2" s="4" t="s">
        <v>11</v>
      </c>
      <c r="E2" s="3">
        <v>179</v>
      </c>
      <c r="F2" s="3">
        <v>218</v>
      </c>
      <c r="G2" s="3">
        <v>77</v>
      </c>
      <c r="H2" s="3">
        <v>1.94</v>
      </c>
      <c r="I2" s="3">
        <v>93</v>
      </c>
      <c r="J2" s="3">
        <v>46</v>
      </c>
    </row>
    <row r="3" spans="1:13" x14ac:dyDescent="0.3">
      <c r="A3" s="5">
        <v>41640</v>
      </c>
      <c r="B3" s="6">
        <v>229</v>
      </c>
      <c r="C3" s="6" t="s">
        <v>12</v>
      </c>
      <c r="D3" s="7" t="s">
        <v>11</v>
      </c>
      <c r="E3" s="6">
        <v>183</v>
      </c>
      <c r="F3" s="6">
        <v>195</v>
      </c>
      <c r="G3" s="6">
        <v>68</v>
      </c>
      <c r="H3" s="6">
        <v>2.0259999999999998</v>
      </c>
      <c r="I3" s="6">
        <v>80</v>
      </c>
      <c r="J3" s="6">
        <v>51</v>
      </c>
    </row>
    <row r="4" spans="1:13" x14ac:dyDescent="0.3">
      <c r="A4" s="2">
        <v>41671</v>
      </c>
      <c r="B4" s="3">
        <v>122</v>
      </c>
      <c r="C4" s="3" t="s">
        <v>13</v>
      </c>
      <c r="D4" s="8" t="s">
        <v>14</v>
      </c>
      <c r="E4" s="3">
        <v>93</v>
      </c>
      <c r="F4" s="3">
        <v>82</v>
      </c>
      <c r="G4" s="3">
        <v>33</v>
      </c>
      <c r="H4" s="3">
        <v>1.304</v>
      </c>
      <c r="I4" s="3">
        <v>46</v>
      </c>
      <c r="J4" s="3">
        <v>53</v>
      </c>
    </row>
    <row r="5" spans="1:13" x14ac:dyDescent="0.3">
      <c r="A5" s="5">
        <v>41699</v>
      </c>
      <c r="B5" s="6">
        <v>110</v>
      </c>
      <c r="C5" s="6" t="s">
        <v>15</v>
      </c>
      <c r="D5" s="9" t="s">
        <v>14</v>
      </c>
      <c r="E5" s="6">
        <v>83</v>
      </c>
      <c r="F5" s="6">
        <v>122</v>
      </c>
      <c r="G5" s="6">
        <v>40</v>
      </c>
      <c r="H5" s="6">
        <v>1.2190000000000001</v>
      </c>
      <c r="I5" s="6">
        <v>60</v>
      </c>
      <c r="J5" s="6">
        <v>81</v>
      </c>
    </row>
    <row r="6" spans="1:13" x14ac:dyDescent="0.3">
      <c r="A6" s="2">
        <v>41730</v>
      </c>
      <c r="B6" s="3">
        <v>87</v>
      </c>
      <c r="C6" s="3" t="s">
        <v>16</v>
      </c>
      <c r="D6" s="8" t="s">
        <v>17</v>
      </c>
      <c r="E6" s="3">
        <v>63</v>
      </c>
      <c r="F6" s="3">
        <v>96</v>
      </c>
      <c r="G6" s="3">
        <v>29</v>
      </c>
      <c r="H6" s="3">
        <v>1.097</v>
      </c>
      <c r="I6" s="3">
        <v>53</v>
      </c>
      <c r="J6" s="3">
        <v>101</v>
      </c>
    </row>
    <row r="7" spans="1:13" x14ac:dyDescent="0.3">
      <c r="A7" s="5">
        <v>41760</v>
      </c>
      <c r="B7" s="6">
        <v>112</v>
      </c>
      <c r="C7" s="6" t="s">
        <v>18</v>
      </c>
      <c r="D7" s="9" t="s">
        <v>14</v>
      </c>
      <c r="E7" s="6">
        <v>75</v>
      </c>
      <c r="F7" s="6">
        <v>143</v>
      </c>
      <c r="G7" s="6">
        <v>28</v>
      </c>
      <c r="H7" s="6">
        <v>1.0349999999999999</v>
      </c>
      <c r="I7" s="6">
        <v>56</v>
      </c>
      <c r="J7" s="6">
        <v>109</v>
      </c>
      <c r="L7" t="s">
        <v>511</v>
      </c>
      <c r="M7">
        <f>SUM(B3:B14)/12</f>
        <v>112.83333333333333</v>
      </c>
    </row>
    <row r="8" spans="1:13" x14ac:dyDescent="0.3">
      <c r="A8" s="2">
        <v>41791</v>
      </c>
      <c r="B8" s="3">
        <v>119</v>
      </c>
      <c r="C8" s="3" t="s">
        <v>19</v>
      </c>
      <c r="D8" s="8" t="s">
        <v>14</v>
      </c>
      <c r="E8" s="3">
        <v>83</v>
      </c>
      <c r="F8" s="3">
        <v>127</v>
      </c>
      <c r="G8" s="3">
        <v>24</v>
      </c>
      <c r="H8" s="3">
        <v>1.087</v>
      </c>
      <c r="I8" s="3">
        <v>44</v>
      </c>
      <c r="J8" s="3">
        <v>154</v>
      </c>
      <c r="M8" s="38"/>
    </row>
    <row r="9" spans="1:13" x14ac:dyDescent="0.3">
      <c r="A9" s="5">
        <v>41821</v>
      </c>
      <c r="B9" s="6">
        <v>81</v>
      </c>
      <c r="C9" s="6" t="s">
        <v>20</v>
      </c>
      <c r="D9" s="9" t="s">
        <v>17</v>
      </c>
      <c r="E9" s="6">
        <v>44</v>
      </c>
      <c r="F9" s="6">
        <v>82</v>
      </c>
      <c r="G9" s="6">
        <v>19</v>
      </c>
      <c r="H9" s="6">
        <v>0.88400000000000001</v>
      </c>
      <c r="I9" s="6">
        <v>39</v>
      </c>
      <c r="J9" s="6">
        <v>127</v>
      </c>
    </row>
    <row r="10" spans="1:13" x14ac:dyDescent="0.3">
      <c r="A10" s="2">
        <v>41852</v>
      </c>
      <c r="B10" s="3">
        <v>78</v>
      </c>
      <c r="C10" s="3" t="s">
        <v>21</v>
      </c>
      <c r="D10" s="8" t="s">
        <v>17</v>
      </c>
      <c r="E10" s="3">
        <v>44</v>
      </c>
      <c r="F10" s="3">
        <v>73</v>
      </c>
      <c r="G10" s="3">
        <v>18</v>
      </c>
      <c r="H10" s="3">
        <v>0.97099999999999997</v>
      </c>
      <c r="I10" s="3">
        <v>36</v>
      </c>
      <c r="J10" s="3">
        <v>124</v>
      </c>
    </row>
    <row r="11" spans="1:13" x14ac:dyDescent="0.3">
      <c r="A11" s="5">
        <v>41883</v>
      </c>
      <c r="B11" s="6">
        <v>74</v>
      </c>
      <c r="C11" s="6" t="s">
        <v>22</v>
      </c>
      <c r="D11" s="9" t="s">
        <v>17</v>
      </c>
      <c r="E11" s="6">
        <v>46</v>
      </c>
      <c r="F11" s="6">
        <v>76</v>
      </c>
      <c r="G11" s="6">
        <v>22</v>
      </c>
      <c r="H11" s="6">
        <v>1.0029999999999999</v>
      </c>
      <c r="I11" s="6">
        <v>37</v>
      </c>
      <c r="J11" s="6">
        <v>111</v>
      </c>
    </row>
    <row r="12" spans="1:13" x14ac:dyDescent="0.3">
      <c r="A12" s="2">
        <v>41913</v>
      </c>
      <c r="B12" s="3">
        <v>123</v>
      </c>
      <c r="C12" s="3" t="s">
        <v>23</v>
      </c>
      <c r="D12" s="8" t="s">
        <v>14</v>
      </c>
      <c r="E12" s="3">
        <v>91</v>
      </c>
      <c r="F12" s="3">
        <v>140</v>
      </c>
      <c r="G12" s="3">
        <v>30</v>
      </c>
      <c r="H12" s="3">
        <v>1.2230000000000001</v>
      </c>
      <c r="I12" s="3">
        <v>60</v>
      </c>
      <c r="J12" s="3">
        <v>119</v>
      </c>
    </row>
    <row r="13" spans="1:13" x14ac:dyDescent="0.3">
      <c r="A13" s="5">
        <v>41944</v>
      </c>
      <c r="B13" s="6">
        <v>105</v>
      </c>
      <c r="C13" s="6" t="s">
        <v>24</v>
      </c>
      <c r="D13" s="9" t="s">
        <v>14</v>
      </c>
      <c r="E13" s="6">
        <v>77</v>
      </c>
      <c r="F13" s="6">
        <v>94</v>
      </c>
      <c r="G13" s="6">
        <v>32</v>
      </c>
      <c r="H13" s="6">
        <v>1.2869999999999999</v>
      </c>
      <c r="I13" s="6">
        <v>58</v>
      </c>
      <c r="J13" s="6">
        <v>61</v>
      </c>
    </row>
    <row r="14" spans="1:13" x14ac:dyDescent="0.3">
      <c r="A14" s="2">
        <v>41974</v>
      </c>
      <c r="B14" s="3">
        <v>114</v>
      </c>
      <c r="C14" s="3" t="s">
        <v>25</v>
      </c>
      <c r="D14" s="8" t="s">
        <v>14</v>
      </c>
      <c r="E14" s="3">
        <v>84</v>
      </c>
      <c r="F14" s="3">
        <v>126</v>
      </c>
      <c r="G14" s="3">
        <v>42</v>
      </c>
      <c r="H14" s="3">
        <v>1.2709999999999999</v>
      </c>
      <c r="I14" s="3">
        <v>63</v>
      </c>
      <c r="J14" s="3">
        <v>54</v>
      </c>
    </row>
    <row r="15" spans="1:13" x14ac:dyDescent="0.3">
      <c r="A15" s="5">
        <v>42005</v>
      </c>
      <c r="B15" s="6">
        <v>161</v>
      </c>
      <c r="C15" s="6" t="s">
        <v>26</v>
      </c>
      <c r="D15" s="7" t="s">
        <v>27</v>
      </c>
      <c r="E15" s="6">
        <v>123</v>
      </c>
      <c r="F15" s="6">
        <v>138</v>
      </c>
      <c r="G15" s="6">
        <v>36</v>
      </c>
      <c r="H15" s="6">
        <v>1.58</v>
      </c>
      <c r="I15" s="6">
        <v>74</v>
      </c>
      <c r="J15" s="6">
        <v>47</v>
      </c>
    </row>
    <row r="16" spans="1:13" x14ac:dyDescent="0.3">
      <c r="A16" s="2">
        <v>42036</v>
      </c>
      <c r="B16" s="3">
        <v>142</v>
      </c>
      <c r="C16" s="3" t="s">
        <v>28</v>
      </c>
      <c r="D16" s="8" t="s">
        <v>14</v>
      </c>
      <c r="E16" s="3">
        <v>108</v>
      </c>
      <c r="F16" s="3">
        <v>117</v>
      </c>
      <c r="G16" s="3">
        <v>27</v>
      </c>
      <c r="H16" s="3">
        <v>1.4570000000000001</v>
      </c>
      <c r="I16" s="3">
        <v>56</v>
      </c>
      <c r="J16" s="3">
        <v>62</v>
      </c>
    </row>
    <row r="17" spans="1:13" x14ac:dyDescent="0.3">
      <c r="A17" s="5">
        <v>42064</v>
      </c>
      <c r="B17" s="6">
        <v>94</v>
      </c>
      <c r="C17" s="6" t="s">
        <v>29</v>
      </c>
      <c r="D17" s="9" t="s">
        <v>17</v>
      </c>
      <c r="E17" s="6">
        <v>68</v>
      </c>
      <c r="F17" s="6">
        <v>98</v>
      </c>
      <c r="G17" s="6">
        <v>24</v>
      </c>
      <c r="H17" s="6">
        <v>1.135</v>
      </c>
      <c r="I17" s="6">
        <v>49</v>
      </c>
      <c r="J17" s="6">
        <v>74</v>
      </c>
    </row>
    <row r="18" spans="1:13" x14ac:dyDescent="0.3">
      <c r="A18" s="2">
        <v>42095</v>
      </c>
      <c r="B18" s="3">
        <v>87</v>
      </c>
      <c r="C18" s="3" t="s">
        <v>30</v>
      </c>
      <c r="D18" s="8" t="s">
        <v>17</v>
      </c>
      <c r="E18" s="3">
        <v>59</v>
      </c>
      <c r="F18" s="3">
        <v>110</v>
      </c>
      <c r="G18" s="3">
        <v>20</v>
      </c>
      <c r="H18" s="3">
        <v>1.0669999999999999</v>
      </c>
      <c r="I18" s="3">
        <v>52</v>
      </c>
      <c r="J18" s="3">
        <v>103</v>
      </c>
    </row>
    <row r="19" spans="1:13" x14ac:dyDescent="0.3">
      <c r="A19" s="5">
        <v>42125</v>
      </c>
      <c r="B19" s="6">
        <v>101</v>
      </c>
      <c r="C19" s="6" t="s">
        <v>31</v>
      </c>
      <c r="D19" s="9" t="s">
        <v>14</v>
      </c>
      <c r="E19" s="6">
        <v>65</v>
      </c>
      <c r="F19" s="6">
        <v>112</v>
      </c>
      <c r="G19" s="6">
        <v>15</v>
      </c>
      <c r="H19" s="6">
        <v>1.0229999999999999</v>
      </c>
      <c r="I19" s="6">
        <v>45</v>
      </c>
      <c r="J19" s="6">
        <v>137</v>
      </c>
      <c r="L19" s="38" t="s">
        <v>512</v>
      </c>
      <c r="M19">
        <f>SUM(B15:B26)/12</f>
        <v>103.41666666666667</v>
      </c>
    </row>
    <row r="20" spans="1:13" x14ac:dyDescent="0.3">
      <c r="A20" s="2">
        <v>42156</v>
      </c>
      <c r="B20" s="3">
        <v>73</v>
      </c>
      <c r="C20" s="3" t="s">
        <v>32</v>
      </c>
      <c r="D20" s="8" t="s">
        <v>17</v>
      </c>
      <c r="E20" s="3">
        <v>41</v>
      </c>
      <c r="F20" s="3">
        <v>78</v>
      </c>
      <c r="G20" s="3">
        <v>13</v>
      </c>
      <c r="H20" s="3">
        <v>0.91</v>
      </c>
      <c r="I20" s="3">
        <v>40</v>
      </c>
      <c r="J20" s="3">
        <v>118</v>
      </c>
    </row>
    <row r="21" spans="1:13" x14ac:dyDescent="0.3">
      <c r="A21" s="5">
        <v>42186</v>
      </c>
      <c r="B21" s="6">
        <v>76</v>
      </c>
      <c r="C21" s="6" t="s">
        <v>33</v>
      </c>
      <c r="D21" s="9" t="s">
        <v>17</v>
      </c>
      <c r="E21" s="6">
        <v>36</v>
      </c>
      <c r="F21" s="6">
        <v>68</v>
      </c>
      <c r="G21" s="6">
        <v>10</v>
      </c>
      <c r="H21" s="6">
        <v>0.76800000000000002</v>
      </c>
      <c r="I21" s="6">
        <v>33</v>
      </c>
      <c r="J21" s="6">
        <v>126</v>
      </c>
    </row>
    <row r="22" spans="1:13" x14ac:dyDescent="0.3">
      <c r="A22" s="2">
        <v>42217</v>
      </c>
      <c r="B22" s="3">
        <v>90</v>
      </c>
      <c r="C22" s="3" t="s">
        <v>34</v>
      </c>
      <c r="D22" s="8" t="s">
        <v>17</v>
      </c>
      <c r="E22" s="3">
        <v>41</v>
      </c>
      <c r="F22" s="3">
        <v>85</v>
      </c>
      <c r="G22" s="3">
        <v>14</v>
      </c>
      <c r="H22" s="3">
        <v>0.78400000000000003</v>
      </c>
      <c r="I22" s="3">
        <v>37</v>
      </c>
      <c r="J22" s="3">
        <v>144</v>
      </c>
    </row>
    <row r="23" spans="1:13" x14ac:dyDescent="0.3">
      <c r="A23" s="5">
        <v>42248</v>
      </c>
      <c r="B23" s="6">
        <v>92</v>
      </c>
      <c r="C23" s="6" t="s">
        <v>35</v>
      </c>
      <c r="D23" s="9" t="s">
        <v>17</v>
      </c>
      <c r="E23" s="6">
        <v>47</v>
      </c>
      <c r="F23" s="6">
        <v>88</v>
      </c>
      <c r="G23" s="6">
        <v>19</v>
      </c>
      <c r="H23" s="6">
        <v>0.92700000000000005</v>
      </c>
      <c r="I23" s="6">
        <v>41</v>
      </c>
      <c r="J23" s="6">
        <v>143</v>
      </c>
    </row>
    <row r="24" spans="1:13" x14ac:dyDescent="0.3">
      <c r="A24" s="2">
        <v>42278</v>
      </c>
      <c r="B24" s="3">
        <v>101</v>
      </c>
      <c r="C24" s="3" t="s">
        <v>36</v>
      </c>
      <c r="D24" s="8" t="s">
        <v>14</v>
      </c>
      <c r="E24" s="3">
        <v>71</v>
      </c>
      <c r="F24" s="3">
        <v>131</v>
      </c>
      <c r="G24" s="3">
        <v>23</v>
      </c>
      <c r="H24" s="3">
        <v>1.135</v>
      </c>
      <c r="I24" s="3">
        <v>65</v>
      </c>
      <c r="J24" s="3">
        <v>119</v>
      </c>
    </row>
    <row r="25" spans="1:13" x14ac:dyDescent="0.3">
      <c r="A25" s="5">
        <v>42309</v>
      </c>
      <c r="B25" s="6">
        <v>78</v>
      </c>
      <c r="C25" s="6" t="s">
        <v>37</v>
      </c>
      <c r="D25" s="9" t="s">
        <v>17</v>
      </c>
      <c r="E25" s="6">
        <v>57</v>
      </c>
      <c r="F25" s="6">
        <v>80</v>
      </c>
      <c r="G25" s="6">
        <v>18</v>
      </c>
      <c r="H25" s="6">
        <v>1.2430000000000001</v>
      </c>
      <c r="I25" s="6">
        <v>46</v>
      </c>
      <c r="J25" s="6">
        <v>37</v>
      </c>
    </row>
    <row r="26" spans="1:13" x14ac:dyDescent="0.3">
      <c r="A26" s="2">
        <v>42339</v>
      </c>
      <c r="B26" s="3">
        <v>146</v>
      </c>
      <c r="C26" s="3" t="s">
        <v>38</v>
      </c>
      <c r="D26" s="8" t="s">
        <v>14</v>
      </c>
      <c r="E26" s="3">
        <v>109</v>
      </c>
      <c r="F26" s="3">
        <v>157</v>
      </c>
      <c r="G26" s="3">
        <v>21</v>
      </c>
      <c r="H26" s="3">
        <v>1.2969999999999999</v>
      </c>
      <c r="I26" s="3">
        <v>58</v>
      </c>
      <c r="J26" s="3">
        <v>36</v>
      </c>
    </row>
    <row r="27" spans="1:13" x14ac:dyDescent="0.3">
      <c r="A27" s="5">
        <v>42370</v>
      </c>
      <c r="B27" s="6">
        <v>144</v>
      </c>
      <c r="C27" s="6" t="s">
        <v>39</v>
      </c>
      <c r="D27" s="9" t="s">
        <v>14</v>
      </c>
      <c r="E27" s="6">
        <v>107</v>
      </c>
      <c r="F27" s="6">
        <v>141</v>
      </c>
      <c r="G27" s="6">
        <v>21</v>
      </c>
      <c r="H27" s="6">
        <v>1.3520000000000001</v>
      </c>
      <c r="I27" s="6">
        <v>51</v>
      </c>
      <c r="J27" s="6">
        <v>40</v>
      </c>
    </row>
    <row r="28" spans="1:13" x14ac:dyDescent="0.3">
      <c r="A28" s="2">
        <v>42401</v>
      </c>
      <c r="B28" s="3">
        <v>113</v>
      </c>
      <c r="C28" s="3" t="s">
        <v>40</v>
      </c>
      <c r="D28" s="8" t="s">
        <v>14</v>
      </c>
      <c r="E28" s="3">
        <v>80</v>
      </c>
      <c r="F28" s="3">
        <v>123</v>
      </c>
      <c r="G28" s="3">
        <v>20</v>
      </c>
      <c r="H28" s="3">
        <v>1.083</v>
      </c>
      <c r="I28" s="3">
        <v>46</v>
      </c>
      <c r="J28" s="3">
        <v>86</v>
      </c>
    </row>
    <row r="29" spans="1:13" x14ac:dyDescent="0.3">
      <c r="A29" s="5">
        <v>42430</v>
      </c>
      <c r="B29" s="6">
        <v>115</v>
      </c>
      <c r="C29" s="6" t="s">
        <v>41</v>
      </c>
      <c r="D29" s="9" t="s">
        <v>14</v>
      </c>
      <c r="E29" s="6">
        <v>84</v>
      </c>
      <c r="F29" s="6">
        <v>136</v>
      </c>
      <c r="G29" s="6">
        <v>19</v>
      </c>
      <c r="H29" s="6">
        <v>1.0549999999999999</v>
      </c>
      <c r="I29" s="6">
        <v>58</v>
      </c>
      <c r="J29" s="6">
        <v>94</v>
      </c>
    </row>
    <row r="30" spans="1:13" x14ac:dyDescent="0.3">
      <c r="A30" s="2">
        <v>42461</v>
      </c>
      <c r="B30" s="3">
        <v>76</v>
      </c>
      <c r="C30" s="3" t="s">
        <v>42</v>
      </c>
      <c r="D30" s="8" t="s">
        <v>17</v>
      </c>
      <c r="E30" s="3">
        <v>47</v>
      </c>
      <c r="F30" s="3">
        <v>89</v>
      </c>
      <c r="G30" s="3">
        <v>11</v>
      </c>
      <c r="H30" s="3">
        <v>1.0069999999999999</v>
      </c>
      <c r="I30" s="3">
        <v>50</v>
      </c>
      <c r="J30" s="3">
        <v>102</v>
      </c>
    </row>
    <row r="31" spans="1:13" x14ac:dyDescent="0.3">
      <c r="A31" s="5">
        <v>42491</v>
      </c>
      <c r="B31" s="6">
        <v>76</v>
      </c>
      <c r="C31" s="6" t="s">
        <v>43</v>
      </c>
      <c r="D31" s="9" t="s">
        <v>17</v>
      </c>
      <c r="E31" s="6">
        <v>44</v>
      </c>
      <c r="F31" s="6">
        <v>86</v>
      </c>
      <c r="G31" s="6">
        <v>8</v>
      </c>
      <c r="H31" s="6">
        <v>0.81899999999999995</v>
      </c>
      <c r="I31" s="6">
        <v>41</v>
      </c>
      <c r="J31" s="6">
        <v>109</v>
      </c>
      <c r="L31" s="38" t="s">
        <v>513</v>
      </c>
      <c r="M31">
        <f>SUM(B27:B38)/12</f>
        <v>92.5</v>
      </c>
    </row>
    <row r="32" spans="1:13" x14ac:dyDescent="0.3">
      <c r="A32" s="2">
        <v>42522</v>
      </c>
      <c r="B32" s="3">
        <v>69</v>
      </c>
      <c r="C32" s="3" t="s">
        <v>44</v>
      </c>
      <c r="D32" s="8" t="s">
        <v>17</v>
      </c>
      <c r="E32" s="3">
        <v>31</v>
      </c>
      <c r="F32" s="3">
        <v>64</v>
      </c>
      <c r="G32" s="3">
        <v>6</v>
      </c>
      <c r="H32" s="3">
        <v>0.753</v>
      </c>
      <c r="I32" s="3">
        <v>38</v>
      </c>
      <c r="J32" s="3">
        <v>110</v>
      </c>
    </row>
    <row r="33" spans="1:13" x14ac:dyDescent="0.3">
      <c r="A33" s="5">
        <v>42552</v>
      </c>
      <c r="B33" s="6">
        <v>70</v>
      </c>
      <c r="C33" s="6" t="s">
        <v>45</v>
      </c>
      <c r="D33" s="9" t="s">
        <v>17</v>
      </c>
      <c r="E33" s="6">
        <v>24</v>
      </c>
      <c r="F33" s="6">
        <v>57</v>
      </c>
      <c r="G33" s="6">
        <v>5</v>
      </c>
      <c r="H33" s="6">
        <v>0.66800000000000004</v>
      </c>
      <c r="I33" s="6">
        <v>31</v>
      </c>
      <c r="J33" s="6">
        <v>115</v>
      </c>
    </row>
    <row r="34" spans="1:13" x14ac:dyDescent="0.3">
      <c r="A34" s="2">
        <v>42583</v>
      </c>
      <c r="B34" s="3">
        <v>86</v>
      </c>
      <c r="C34" s="3" t="s">
        <v>46</v>
      </c>
      <c r="D34" s="8" t="s">
        <v>17</v>
      </c>
      <c r="E34" s="3">
        <v>34</v>
      </c>
      <c r="F34" s="3">
        <v>78</v>
      </c>
      <c r="G34" s="3">
        <v>7</v>
      </c>
      <c r="H34" s="3">
        <v>0.83899999999999997</v>
      </c>
      <c r="I34" s="3">
        <v>34</v>
      </c>
      <c r="J34" s="3">
        <v>137</v>
      </c>
    </row>
    <row r="35" spans="1:13" x14ac:dyDescent="0.3">
      <c r="A35" s="5">
        <v>42614</v>
      </c>
      <c r="B35" s="6">
        <v>94</v>
      </c>
      <c r="C35" s="6" t="s">
        <v>47</v>
      </c>
      <c r="D35" s="9" t="s">
        <v>17</v>
      </c>
      <c r="E35" s="6">
        <v>45</v>
      </c>
      <c r="F35" s="6">
        <v>99</v>
      </c>
      <c r="G35" s="6">
        <v>12</v>
      </c>
      <c r="H35" s="6">
        <v>0.80700000000000005</v>
      </c>
      <c r="I35" s="6">
        <v>45</v>
      </c>
      <c r="J35" s="6">
        <v>145</v>
      </c>
    </row>
    <row r="36" spans="1:13" x14ac:dyDescent="0.3">
      <c r="A36" s="2">
        <v>42644</v>
      </c>
      <c r="B36" s="3">
        <v>60</v>
      </c>
      <c r="C36" s="3" t="s">
        <v>48</v>
      </c>
      <c r="D36" s="8" t="s">
        <v>17</v>
      </c>
      <c r="E36" s="3">
        <v>35</v>
      </c>
      <c r="F36" s="3">
        <v>59</v>
      </c>
      <c r="G36" s="3">
        <v>8</v>
      </c>
      <c r="H36" s="3">
        <v>1.0580000000000001</v>
      </c>
      <c r="I36" s="3">
        <v>41</v>
      </c>
      <c r="J36" s="3">
        <v>56</v>
      </c>
    </row>
    <row r="37" spans="1:13" x14ac:dyDescent="0.3">
      <c r="A37" s="5">
        <v>42675</v>
      </c>
      <c r="B37" s="6">
        <v>84</v>
      </c>
      <c r="C37" s="6" t="s">
        <v>49</v>
      </c>
      <c r="D37" s="9" t="s">
        <v>17</v>
      </c>
      <c r="E37" s="6">
        <v>61</v>
      </c>
      <c r="F37" s="6">
        <v>93</v>
      </c>
      <c r="G37" s="6">
        <v>11</v>
      </c>
      <c r="H37" s="6">
        <v>1.2330000000000001</v>
      </c>
      <c r="I37" s="6">
        <v>52</v>
      </c>
      <c r="J37" s="6">
        <v>42</v>
      </c>
    </row>
    <row r="38" spans="1:13" x14ac:dyDescent="0.3">
      <c r="A38" s="2">
        <v>42705</v>
      </c>
      <c r="B38" s="3">
        <v>123</v>
      </c>
      <c r="C38" s="3" t="s">
        <v>50</v>
      </c>
      <c r="D38" s="8" t="s">
        <v>14</v>
      </c>
      <c r="E38" s="3">
        <v>93</v>
      </c>
      <c r="F38" s="3">
        <v>123</v>
      </c>
      <c r="G38" s="3">
        <v>14</v>
      </c>
      <c r="H38" s="3">
        <v>1.4159999999999999</v>
      </c>
      <c r="I38" s="3">
        <v>67</v>
      </c>
      <c r="J38" s="3">
        <v>43</v>
      </c>
    </row>
    <row r="39" spans="1:13" x14ac:dyDescent="0.3">
      <c r="A39" s="5">
        <v>42736</v>
      </c>
      <c r="B39" s="6">
        <v>119</v>
      </c>
      <c r="C39" s="6" t="s">
        <v>51</v>
      </c>
      <c r="D39" s="9" t="s">
        <v>14</v>
      </c>
      <c r="E39" s="6">
        <v>85</v>
      </c>
      <c r="F39" s="6">
        <v>106</v>
      </c>
      <c r="G39" s="6">
        <v>14</v>
      </c>
      <c r="H39" s="6">
        <v>1.39</v>
      </c>
      <c r="I39" s="6">
        <v>54</v>
      </c>
      <c r="J39" s="6">
        <v>53</v>
      </c>
    </row>
    <row r="40" spans="1:13" x14ac:dyDescent="0.3">
      <c r="A40" s="2">
        <v>42767</v>
      </c>
      <c r="B40" s="3">
        <v>101</v>
      </c>
      <c r="C40" s="3" t="s">
        <v>52</v>
      </c>
      <c r="D40" s="8" t="s">
        <v>14</v>
      </c>
      <c r="E40" s="3">
        <v>73</v>
      </c>
      <c r="F40" s="3">
        <v>96</v>
      </c>
      <c r="G40" s="3">
        <v>14</v>
      </c>
      <c r="H40" s="3">
        <v>1.304</v>
      </c>
      <c r="I40" s="3">
        <v>57</v>
      </c>
      <c r="J40" s="3">
        <v>69</v>
      </c>
    </row>
    <row r="41" spans="1:13" x14ac:dyDescent="0.3">
      <c r="A41" s="5">
        <v>42795</v>
      </c>
      <c r="B41" s="6">
        <v>93</v>
      </c>
      <c r="C41" s="6" t="s">
        <v>53</v>
      </c>
      <c r="D41" s="9" t="s">
        <v>17</v>
      </c>
      <c r="E41" s="6">
        <v>64</v>
      </c>
      <c r="F41" s="6">
        <v>96</v>
      </c>
      <c r="G41" s="6">
        <v>12</v>
      </c>
      <c r="H41" s="6">
        <v>1.135</v>
      </c>
      <c r="I41" s="6">
        <v>58</v>
      </c>
      <c r="J41" s="6">
        <v>77</v>
      </c>
    </row>
    <row r="42" spans="1:13" x14ac:dyDescent="0.3">
      <c r="A42" s="2">
        <v>42826</v>
      </c>
      <c r="B42" s="3">
        <v>80</v>
      </c>
      <c r="C42" s="3" t="s">
        <v>54</v>
      </c>
      <c r="D42" s="8" t="s">
        <v>17</v>
      </c>
      <c r="E42" s="3">
        <v>44</v>
      </c>
      <c r="F42" s="3">
        <v>94</v>
      </c>
      <c r="G42" s="3">
        <v>11</v>
      </c>
      <c r="H42" s="3">
        <v>1.0900000000000001</v>
      </c>
      <c r="I42" s="3">
        <v>54</v>
      </c>
      <c r="J42" s="3">
        <v>101</v>
      </c>
    </row>
    <row r="43" spans="1:13" x14ac:dyDescent="0.3">
      <c r="A43" s="5">
        <v>42856</v>
      </c>
      <c r="B43" s="6">
        <v>104</v>
      </c>
      <c r="C43" s="6" t="s">
        <v>55</v>
      </c>
      <c r="D43" s="9" t="s">
        <v>14</v>
      </c>
      <c r="E43" s="6">
        <v>39</v>
      </c>
      <c r="F43" s="6">
        <v>89</v>
      </c>
      <c r="G43" s="6">
        <v>8</v>
      </c>
      <c r="H43" s="6">
        <v>1</v>
      </c>
      <c r="I43" s="6">
        <v>50</v>
      </c>
      <c r="J43" s="6">
        <v>129</v>
      </c>
      <c r="L43" s="38" t="s">
        <v>514</v>
      </c>
      <c r="M43">
        <f>SUM(B39:B50)/12</f>
        <v>89.25</v>
      </c>
    </row>
    <row r="44" spans="1:13" x14ac:dyDescent="0.3">
      <c r="A44" s="2">
        <v>42887</v>
      </c>
      <c r="B44" s="3">
        <v>75</v>
      </c>
      <c r="C44" s="3" t="s">
        <v>56</v>
      </c>
      <c r="D44" s="8" t="s">
        <v>17</v>
      </c>
      <c r="E44" s="3">
        <v>32</v>
      </c>
      <c r="F44" s="3">
        <v>61</v>
      </c>
      <c r="G44" s="3">
        <v>5</v>
      </c>
      <c r="H44" s="3">
        <v>0.98299999999999998</v>
      </c>
      <c r="I44" s="3">
        <v>38</v>
      </c>
      <c r="J44" s="3">
        <v>119</v>
      </c>
    </row>
    <row r="45" spans="1:13" x14ac:dyDescent="0.3">
      <c r="A45" s="5">
        <v>42917</v>
      </c>
      <c r="B45" s="6">
        <v>63</v>
      </c>
      <c r="C45" s="6" t="s">
        <v>57</v>
      </c>
      <c r="D45" s="9" t="s">
        <v>17</v>
      </c>
      <c r="E45" s="6">
        <v>23</v>
      </c>
      <c r="F45" s="6">
        <v>57</v>
      </c>
      <c r="G45" s="6">
        <v>4</v>
      </c>
      <c r="H45" s="6">
        <v>0.78100000000000003</v>
      </c>
      <c r="I45" s="6">
        <v>29</v>
      </c>
      <c r="J45" s="6">
        <v>110</v>
      </c>
    </row>
    <row r="46" spans="1:13" x14ac:dyDescent="0.3">
      <c r="A46" s="2">
        <v>42948</v>
      </c>
      <c r="B46" s="3">
        <v>65</v>
      </c>
      <c r="C46" s="3" t="s">
        <v>58</v>
      </c>
      <c r="D46" s="8" t="s">
        <v>17</v>
      </c>
      <c r="E46" s="3">
        <v>24</v>
      </c>
      <c r="F46" s="3">
        <v>51</v>
      </c>
      <c r="G46" s="3">
        <v>6</v>
      </c>
      <c r="H46" s="3">
        <v>0.94799999999999995</v>
      </c>
      <c r="I46" s="3">
        <v>32</v>
      </c>
      <c r="J46" s="3">
        <v>113</v>
      </c>
    </row>
    <row r="47" spans="1:13" x14ac:dyDescent="0.3">
      <c r="A47" s="5">
        <v>42979</v>
      </c>
      <c r="B47" s="6">
        <v>74</v>
      </c>
      <c r="C47" s="6" t="s">
        <v>59</v>
      </c>
      <c r="D47" s="9" t="s">
        <v>17</v>
      </c>
      <c r="E47" s="6">
        <v>30</v>
      </c>
      <c r="F47" s="6">
        <v>61</v>
      </c>
      <c r="G47" s="6">
        <v>8</v>
      </c>
      <c r="H47" s="6">
        <v>1.103</v>
      </c>
      <c r="I47" s="6">
        <v>45</v>
      </c>
      <c r="J47" s="6">
        <v>101</v>
      </c>
    </row>
    <row r="48" spans="1:13" x14ac:dyDescent="0.3">
      <c r="A48" s="2">
        <v>43009</v>
      </c>
      <c r="B48" s="3">
        <v>62</v>
      </c>
      <c r="C48" s="3" t="s">
        <v>60</v>
      </c>
      <c r="D48" s="8" t="s">
        <v>17</v>
      </c>
      <c r="E48" s="3">
        <v>34</v>
      </c>
      <c r="F48" s="3">
        <v>64</v>
      </c>
      <c r="G48" s="3">
        <v>9</v>
      </c>
      <c r="H48" s="3">
        <v>1.032</v>
      </c>
      <c r="I48" s="3">
        <v>46</v>
      </c>
      <c r="J48" s="3">
        <v>75</v>
      </c>
    </row>
    <row r="49" spans="1:13" x14ac:dyDescent="0.3">
      <c r="A49" s="5">
        <v>43040</v>
      </c>
      <c r="B49" s="6">
        <v>105</v>
      </c>
      <c r="C49" s="6" t="s">
        <v>61</v>
      </c>
      <c r="D49" s="9" t="s">
        <v>14</v>
      </c>
      <c r="E49" s="6">
        <v>76</v>
      </c>
      <c r="F49" s="6">
        <v>115</v>
      </c>
      <c r="G49" s="6">
        <v>13</v>
      </c>
      <c r="H49" s="6">
        <v>1.2330000000000001</v>
      </c>
      <c r="I49" s="6">
        <v>70</v>
      </c>
      <c r="J49" s="6">
        <v>63</v>
      </c>
    </row>
    <row r="50" spans="1:13" x14ac:dyDescent="0.3">
      <c r="A50" s="2">
        <v>43070</v>
      </c>
      <c r="B50" s="3">
        <v>130</v>
      </c>
      <c r="C50" s="3" t="s">
        <v>62</v>
      </c>
      <c r="D50" s="8" t="s">
        <v>14</v>
      </c>
      <c r="E50" s="3">
        <v>95</v>
      </c>
      <c r="F50" s="3">
        <v>126</v>
      </c>
      <c r="G50" s="3">
        <v>16</v>
      </c>
      <c r="H50" s="3">
        <v>1.306</v>
      </c>
      <c r="I50" s="3">
        <v>71</v>
      </c>
      <c r="J50" s="3">
        <v>25</v>
      </c>
    </row>
    <row r="51" spans="1:13" x14ac:dyDescent="0.3">
      <c r="A51" s="5">
        <v>43101</v>
      </c>
      <c r="B51" s="6">
        <v>114</v>
      </c>
      <c r="C51" s="6" t="s">
        <v>63</v>
      </c>
      <c r="D51" s="9" t="s">
        <v>14</v>
      </c>
      <c r="E51" s="6">
        <v>85</v>
      </c>
      <c r="F51" s="6">
        <v>86</v>
      </c>
      <c r="G51" s="6">
        <v>10</v>
      </c>
      <c r="H51" s="6">
        <v>1.0940000000000001</v>
      </c>
      <c r="I51" s="6">
        <v>49</v>
      </c>
      <c r="J51" s="6">
        <v>44</v>
      </c>
    </row>
    <row r="52" spans="1:13" x14ac:dyDescent="0.3">
      <c r="A52" s="2">
        <v>43132</v>
      </c>
      <c r="B52" s="3">
        <v>87</v>
      </c>
      <c r="C52" s="3" t="s">
        <v>64</v>
      </c>
      <c r="D52" s="8" t="s">
        <v>17</v>
      </c>
      <c r="E52" s="3">
        <v>62</v>
      </c>
      <c r="F52" s="3">
        <v>86</v>
      </c>
      <c r="G52" s="3">
        <v>11</v>
      </c>
      <c r="H52" s="3">
        <v>1.0069999999999999</v>
      </c>
      <c r="I52" s="3">
        <v>49</v>
      </c>
      <c r="J52" s="3">
        <v>62</v>
      </c>
    </row>
    <row r="53" spans="1:13" x14ac:dyDescent="0.3">
      <c r="A53" s="5">
        <v>43160</v>
      </c>
      <c r="B53" s="6">
        <v>73</v>
      </c>
      <c r="C53" s="6" t="s">
        <v>65</v>
      </c>
      <c r="D53" s="9" t="s">
        <v>17</v>
      </c>
      <c r="E53" s="6">
        <v>47</v>
      </c>
      <c r="F53" s="6">
        <v>78</v>
      </c>
      <c r="G53" s="6">
        <v>8</v>
      </c>
      <c r="H53" s="6">
        <v>0.94499999999999995</v>
      </c>
      <c r="I53" s="6">
        <v>53</v>
      </c>
      <c r="J53" s="6">
        <v>74</v>
      </c>
    </row>
    <row r="54" spans="1:13" x14ac:dyDescent="0.3">
      <c r="A54" s="2">
        <v>43191</v>
      </c>
      <c r="B54" s="3">
        <v>61</v>
      </c>
      <c r="C54" s="3" t="s">
        <v>66</v>
      </c>
      <c r="D54" s="8" t="s">
        <v>17</v>
      </c>
      <c r="E54" s="3">
        <v>36</v>
      </c>
      <c r="F54" s="3">
        <v>76</v>
      </c>
      <c r="G54" s="3">
        <v>7</v>
      </c>
      <c r="H54" s="3">
        <v>0.90300000000000002</v>
      </c>
      <c r="I54" s="3">
        <v>45</v>
      </c>
      <c r="J54" s="3">
        <v>98</v>
      </c>
    </row>
    <row r="55" spans="1:13" x14ac:dyDescent="0.3">
      <c r="A55" s="5">
        <v>43221</v>
      </c>
      <c r="B55" s="6">
        <v>57</v>
      </c>
      <c r="C55" s="6" t="s">
        <v>67</v>
      </c>
      <c r="D55" s="9" t="s">
        <v>17</v>
      </c>
      <c r="E55" s="6">
        <v>27</v>
      </c>
      <c r="F55" s="6">
        <v>56</v>
      </c>
      <c r="G55" s="6">
        <v>6</v>
      </c>
      <c r="H55" s="6">
        <v>0.82599999999999996</v>
      </c>
      <c r="I55" s="6">
        <v>36</v>
      </c>
      <c r="J55" s="6">
        <v>99</v>
      </c>
      <c r="L55" s="38" t="s">
        <v>515</v>
      </c>
      <c r="M55">
        <f>SUM(B51:B62)/12</f>
        <v>78.666666666666671</v>
      </c>
    </row>
    <row r="56" spans="1:13" x14ac:dyDescent="0.3">
      <c r="A56" s="2">
        <v>43252</v>
      </c>
      <c r="B56" s="3">
        <v>86</v>
      </c>
      <c r="C56" s="3" t="s">
        <v>68</v>
      </c>
      <c r="D56" s="8" t="s">
        <v>17</v>
      </c>
      <c r="E56" s="3">
        <v>30</v>
      </c>
      <c r="F56" s="3">
        <v>54</v>
      </c>
      <c r="G56" s="3">
        <v>7</v>
      </c>
      <c r="H56" s="3">
        <v>0.83299999999999996</v>
      </c>
      <c r="I56" s="3">
        <v>35</v>
      </c>
      <c r="J56" s="3">
        <v>136</v>
      </c>
    </row>
    <row r="57" spans="1:13" x14ac:dyDescent="0.3">
      <c r="A57" s="5">
        <v>43282</v>
      </c>
      <c r="B57" s="6">
        <v>59</v>
      </c>
      <c r="C57" s="6" t="s">
        <v>69</v>
      </c>
      <c r="D57" s="9" t="s">
        <v>17</v>
      </c>
      <c r="E57" s="6">
        <v>22</v>
      </c>
      <c r="F57" s="6">
        <v>42</v>
      </c>
      <c r="G57" s="6">
        <v>6</v>
      </c>
      <c r="H57" s="6">
        <v>0.752</v>
      </c>
      <c r="I57" s="6">
        <v>28</v>
      </c>
      <c r="J57" s="6">
        <v>105</v>
      </c>
    </row>
    <row r="58" spans="1:13" x14ac:dyDescent="0.3">
      <c r="A58" s="2">
        <v>43313</v>
      </c>
      <c r="B58" s="3">
        <v>73</v>
      </c>
      <c r="C58" s="3" t="s">
        <v>70</v>
      </c>
      <c r="D58" s="8" t="s">
        <v>17</v>
      </c>
      <c r="E58" s="3">
        <v>24</v>
      </c>
      <c r="F58" s="3">
        <v>39</v>
      </c>
      <c r="G58" s="3">
        <v>6</v>
      </c>
      <c r="H58" s="3">
        <v>0.82599999999999996</v>
      </c>
      <c r="I58" s="3">
        <v>27</v>
      </c>
      <c r="J58" s="3">
        <v>125</v>
      </c>
    </row>
    <row r="59" spans="1:13" x14ac:dyDescent="0.3">
      <c r="A59" s="5">
        <v>43344</v>
      </c>
      <c r="B59" s="6">
        <v>70</v>
      </c>
      <c r="C59" s="6" t="s">
        <v>71</v>
      </c>
      <c r="D59" s="9" t="s">
        <v>17</v>
      </c>
      <c r="E59" s="6">
        <v>29</v>
      </c>
      <c r="F59" s="6">
        <v>54</v>
      </c>
      <c r="G59" s="6">
        <v>9</v>
      </c>
      <c r="H59" s="6">
        <v>0.90700000000000003</v>
      </c>
      <c r="I59" s="6">
        <v>41</v>
      </c>
      <c r="J59" s="6">
        <v>117</v>
      </c>
    </row>
    <row r="60" spans="1:13" x14ac:dyDescent="0.3">
      <c r="A60" s="2">
        <v>43374</v>
      </c>
      <c r="B60" s="3">
        <v>79</v>
      </c>
      <c r="C60" s="3" t="s">
        <v>72</v>
      </c>
      <c r="D60" s="8" t="s">
        <v>17</v>
      </c>
      <c r="E60" s="3">
        <v>42</v>
      </c>
      <c r="F60" s="3">
        <v>70</v>
      </c>
      <c r="G60" s="3">
        <v>11</v>
      </c>
      <c r="H60" s="3">
        <v>0.91900000000000004</v>
      </c>
      <c r="I60" s="3">
        <v>54</v>
      </c>
      <c r="J60" s="3">
        <v>106</v>
      </c>
    </row>
    <row r="61" spans="1:13" x14ac:dyDescent="0.3">
      <c r="A61" s="5">
        <v>43405</v>
      </c>
      <c r="B61" s="6">
        <v>88</v>
      </c>
      <c r="C61" s="6" t="s">
        <v>73</v>
      </c>
      <c r="D61" s="9" t="s">
        <v>17</v>
      </c>
      <c r="E61" s="6">
        <v>63</v>
      </c>
      <c r="F61" s="6">
        <v>78</v>
      </c>
      <c r="G61" s="6">
        <v>10</v>
      </c>
      <c r="H61" s="6">
        <v>1.1100000000000001</v>
      </c>
      <c r="I61" s="6">
        <v>53</v>
      </c>
      <c r="J61" s="6">
        <v>60</v>
      </c>
    </row>
    <row r="62" spans="1:13" x14ac:dyDescent="0.3">
      <c r="A62" s="2">
        <v>43435</v>
      </c>
      <c r="B62" s="3">
        <v>97</v>
      </c>
      <c r="C62" s="3" t="s">
        <v>74</v>
      </c>
      <c r="D62" s="8" t="s">
        <v>17</v>
      </c>
      <c r="E62" s="3">
        <v>71</v>
      </c>
      <c r="F62" s="3">
        <v>81</v>
      </c>
      <c r="G62" s="3">
        <v>9</v>
      </c>
      <c r="H62" s="3">
        <v>1.1259999999999999</v>
      </c>
      <c r="I62" s="3">
        <v>45</v>
      </c>
      <c r="J62" s="3">
        <v>32</v>
      </c>
    </row>
    <row r="63" spans="1:13" x14ac:dyDescent="0.3">
      <c r="A63" s="5">
        <v>43466</v>
      </c>
      <c r="B63" s="6">
        <v>125</v>
      </c>
      <c r="C63" s="6" t="s">
        <v>75</v>
      </c>
      <c r="D63" s="9" t="s">
        <v>14</v>
      </c>
      <c r="E63" s="6">
        <v>94</v>
      </c>
      <c r="F63" s="6">
        <v>105</v>
      </c>
      <c r="G63" s="6">
        <v>9</v>
      </c>
      <c r="H63" s="6">
        <v>1.39</v>
      </c>
      <c r="I63" s="6">
        <v>56</v>
      </c>
      <c r="J63" s="6">
        <v>34</v>
      </c>
    </row>
    <row r="64" spans="1:13" x14ac:dyDescent="0.3">
      <c r="A64" s="2">
        <v>43497</v>
      </c>
      <c r="B64" s="3">
        <v>87</v>
      </c>
      <c r="C64" s="3" t="s">
        <v>76</v>
      </c>
      <c r="D64" s="8" t="s">
        <v>17</v>
      </c>
      <c r="E64" s="3">
        <v>64</v>
      </c>
      <c r="F64" s="3">
        <v>77</v>
      </c>
      <c r="G64" s="3">
        <v>7</v>
      </c>
      <c r="H64" s="3">
        <v>0.97099999999999997</v>
      </c>
      <c r="I64" s="3">
        <v>35</v>
      </c>
      <c r="J64" s="3">
        <v>47</v>
      </c>
    </row>
    <row r="65" spans="1:13" x14ac:dyDescent="0.3">
      <c r="A65" s="5">
        <v>43525</v>
      </c>
      <c r="B65" s="6">
        <v>75</v>
      </c>
      <c r="C65" s="6" t="s">
        <v>77</v>
      </c>
      <c r="D65" s="9" t="s">
        <v>17</v>
      </c>
      <c r="E65" s="6">
        <v>49</v>
      </c>
      <c r="F65" s="6">
        <v>86</v>
      </c>
      <c r="G65" s="6">
        <v>10</v>
      </c>
      <c r="H65" s="6">
        <v>1.0029999999999999</v>
      </c>
      <c r="I65" s="6">
        <v>54</v>
      </c>
      <c r="J65" s="6">
        <v>82</v>
      </c>
    </row>
    <row r="66" spans="1:13" x14ac:dyDescent="0.3">
      <c r="A66" s="2">
        <v>43556</v>
      </c>
      <c r="B66" s="3">
        <v>70</v>
      </c>
      <c r="C66" s="3" t="s">
        <v>78</v>
      </c>
      <c r="D66" s="8" t="s">
        <v>17</v>
      </c>
      <c r="E66" s="3">
        <v>37</v>
      </c>
      <c r="F66" s="3">
        <v>67</v>
      </c>
      <c r="G66" s="3">
        <v>9</v>
      </c>
      <c r="H66" s="3">
        <v>1.0429999999999999</v>
      </c>
      <c r="I66" s="3">
        <v>42</v>
      </c>
      <c r="J66" s="3">
        <v>109</v>
      </c>
    </row>
    <row r="67" spans="1:13" x14ac:dyDescent="0.3">
      <c r="A67" s="5">
        <v>43586</v>
      </c>
      <c r="B67" s="6">
        <v>85</v>
      </c>
      <c r="C67" s="6" t="s">
        <v>79</v>
      </c>
      <c r="D67" s="9" t="s">
        <v>17</v>
      </c>
      <c r="E67" s="6">
        <v>37</v>
      </c>
      <c r="F67" s="6">
        <v>80</v>
      </c>
      <c r="G67" s="6">
        <v>8</v>
      </c>
      <c r="H67" s="6">
        <v>0.89400000000000002</v>
      </c>
      <c r="I67" s="6">
        <v>47</v>
      </c>
      <c r="J67" s="6">
        <v>124</v>
      </c>
      <c r="L67" s="38" t="s">
        <v>516</v>
      </c>
      <c r="M67">
        <f>SUM(B63:B74)/12</f>
        <v>88</v>
      </c>
    </row>
    <row r="68" spans="1:13" x14ac:dyDescent="0.3">
      <c r="A68" s="2">
        <v>43617</v>
      </c>
      <c r="B68" s="3">
        <v>90</v>
      </c>
      <c r="C68" s="3" t="s">
        <v>80</v>
      </c>
      <c r="D68" s="8" t="s">
        <v>17</v>
      </c>
      <c r="E68" s="3">
        <v>28</v>
      </c>
      <c r="F68" s="3">
        <v>51</v>
      </c>
      <c r="G68" s="3">
        <v>6</v>
      </c>
      <c r="H68" s="3">
        <v>0.92</v>
      </c>
      <c r="I68" s="3">
        <v>33</v>
      </c>
      <c r="J68" s="3">
        <v>145</v>
      </c>
    </row>
    <row r="69" spans="1:13" x14ac:dyDescent="0.3">
      <c r="A69" s="5">
        <v>43647</v>
      </c>
      <c r="B69" s="6">
        <v>75</v>
      </c>
      <c r="C69" s="6" t="s">
        <v>81</v>
      </c>
      <c r="D69" s="9" t="s">
        <v>17</v>
      </c>
      <c r="E69" s="6">
        <v>25</v>
      </c>
      <c r="F69" s="6">
        <v>47</v>
      </c>
      <c r="G69" s="6">
        <v>6</v>
      </c>
      <c r="H69" s="6">
        <v>0.82899999999999996</v>
      </c>
      <c r="I69" s="6">
        <v>29</v>
      </c>
      <c r="J69" s="6">
        <v>127</v>
      </c>
    </row>
    <row r="70" spans="1:13" x14ac:dyDescent="0.3">
      <c r="A70" s="2">
        <v>43678</v>
      </c>
      <c r="B70" s="3">
        <v>100</v>
      </c>
      <c r="C70" s="3" t="s">
        <v>82</v>
      </c>
      <c r="D70" s="8" t="s">
        <v>14</v>
      </c>
      <c r="E70" s="3">
        <v>30</v>
      </c>
      <c r="F70" s="3">
        <v>53</v>
      </c>
      <c r="G70" s="3">
        <v>8</v>
      </c>
      <c r="H70" s="3">
        <v>0.94199999999999995</v>
      </c>
      <c r="I70" s="3">
        <v>30</v>
      </c>
      <c r="J70" s="3">
        <v>158</v>
      </c>
    </row>
    <row r="71" spans="1:13" x14ac:dyDescent="0.3">
      <c r="A71" s="5">
        <v>43709</v>
      </c>
      <c r="B71" s="6">
        <v>104</v>
      </c>
      <c r="C71" s="6" t="s">
        <v>83</v>
      </c>
      <c r="D71" s="9" t="s">
        <v>14</v>
      </c>
      <c r="E71" s="6">
        <v>34</v>
      </c>
      <c r="F71" s="6">
        <v>63</v>
      </c>
      <c r="G71" s="6">
        <v>12</v>
      </c>
      <c r="H71" s="6">
        <v>0.94299999999999995</v>
      </c>
      <c r="I71" s="6">
        <v>41</v>
      </c>
      <c r="J71" s="6">
        <v>160</v>
      </c>
    </row>
    <row r="72" spans="1:13" x14ac:dyDescent="0.3">
      <c r="A72" s="2">
        <v>43739</v>
      </c>
      <c r="B72" s="3">
        <v>68</v>
      </c>
      <c r="C72" s="3" t="s">
        <v>84</v>
      </c>
      <c r="D72" s="8" t="s">
        <v>17</v>
      </c>
      <c r="E72" s="3">
        <v>32</v>
      </c>
      <c r="F72" s="3">
        <v>57</v>
      </c>
      <c r="G72" s="3">
        <v>9</v>
      </c>
      <c r="H72" s="3">
        <v>0.86799999999999999</v>
      </c>
      <c r="I72" s="3">
        <v>42</v>
      </c>
      <c r="J72" s="3">
        <v>103</v>
      </c>
    </row>
    <row r="73" spans="1:13" x14ac:dyDescent="0.3">
      <c r="A73" s="5">
        <v>43770</v>
      </c>
      <c r="B73" s="6">
        <v>82</v>
      </c>
      <c r="C73" s="6" t="s">
        <v>85</v>
      </c>
      <c r="D73" s="9" t="s">
        <v>17</v>
      </c>
      <c r="E73" s="6">
        <v>48</v>
      </c>
      <c r="F73" s="6">
        <v>88</v>
      </c>
      <c r="G73" s="6">
        <v>11</v>
      </c>
      <c r="H73" s="6">
        <v>0.93700000000000006</v>
      </c>
      <c r="I73" s="6">
        <v>58</v>
      </c>
      <c r="J73" s="6">
        <v>72</v>
      </c>
    </row>
    <row r="74" spans="1:13" x14ac:dyDescent="0.3">
      <c r="A74" s="2">
        <v>43800</v>
      </c>
      <c r="B74" s="3">
        <v>95</v>
      </c>
      <c r="C74" s="3" t="s">
        <v>86</v>
      </c>
      <c r="D74" s="8" t="s">
        <v>17</v>
      </c>
      <c r="E74" s="3">
        <v>67</v>
      </c>
      <c r="F74" s="3">
        <v>97</v>
      </c>
      <c r="G74" s="3">
        <v>11</v>
      </c>
      <c r="H74" s="3">
        <v>1.1319999999999999</v>
      </c>
      <c r="I74" s="3">
        <v>63</v>
      </c>
      <c r="J74" s="3">
        <v>39</v>
      </c>
    </row>
    <row r="75" spans="1:13" x14ac:dyDescent="0.3">
      <c r="A75" s="5">
        <v>43831</v>
      </c>
      <c r="B75" s="6">
        <v>83</v>
      </c>
      <c r="C75" s="6" t="s">
        <v>87</v>
      </c>
      <c r="D75" s="9" t="s">
        <v>17</v>
      </c>
      <c r="E75" s="6">
        <v>60</v>
      </c>
      <c r="F75" s="6">
        <v>70</v>
      </c>
      <c r="G75" s="6">
        <v>7</v>
      </c>
      <c r="H75" s="6">
        <v>0.98399999999999999</v>
      </c>
      <c r="I75" s="6">
        <v>37</v>
      </c>
      <c r="J75" s="6">
        <v>48</v>
      </c>
    </row>
    <row r="76" spans="1:13" x14ac:dyDescent="0.3">
      <c r="A76" s="10">
        <v>43862</v>
      </c>
      <c r="B76" s="11">
        <v>59</v>
      </c>
      <c r="C76" s="11" t="s">
        <v>88</v>
      </c>
      <c r="D76" s="12" t="s">
        <v>17</v>
      </c>
      <c r="E76" s="11">
        <v>40</v>
      </c>
      <c r="F76" s="11">
        <v>48</v>
      </c>
      <c r="G76" s="11">
        <v>8</v>
      </c>
      <c r="H76" s="11">
        <v>0.91900000000000004</v>
      </c>
      <c r="I76" s="11">
        <v>22</v>
      </c>
      <c r="J76" s="11">
        <v>77</v>
      </c>
    </row>
    <row r="77" spans="1:13" x14ac:dyDescent="0.3">
      <c r="A77" s="13"/>
    </row>
  </sheetData>
  <phoneticPr fontId="6" type="noConversion"/>
  <hyperlinks>
    <hyperlink ref="A2" r:id="rId1" tooltip="https://www.aqistudy.cn/historydata/daydata.php?city=%E6%AD%A6%E6%B1%89&amp;month=2013-12" display="41609"/>
    <hyperlink ref="A3" r:id="rId2" tooltip="https://www.aqistudy.cn/historydata/daydata.php?city=%E6%AD%A6%E6%B1%89&amp;month=2014-01" display="41640"/>
    <hyperlink ref="A4" r:id="rId3" tooltip="https://www.aqistudy.cn/historydata/daydata.php?city=%E6%AD%A6%E6%B1%89&amp;month=2014-02" display="41671"/>
    <hyperlink ref="A5" r:id="rId4" tooltip="https://www.aqistudy.cn/historydata/daydata.php?city=%E6%AD%A6%E6%B1%89&amp;month=2014-03" display="41699"/>
    <hyperlink ref="A6" r:id="rId5" tooltip="https://www.aqistudy.cn/historydata/daydata.php?city=%E6%AD%A6%E6%B1%89&amp;month=2014-04" display="41730"/>
    <hyperlink ref="A7" r:id="rId6" tooltip="https://www.aqistudy.cn/historydata/daydata.php?city=%E6%AD%A6%E6%B1%89&amp;month=2014-05" display="41760"/>
    <hyperlink ref="A8" r:id="rId7" tooltip="https://www.aqistudy.cn/historydata/daydata.php?city=%E6%AD%A6%E6%B1%89&amp;month=2014-06" display="41791"/>
    <hyperlink ref="A9" r:id="rId8" tooltip="https://www.aqistudy.cn/historydata/daydata.php?city=%E6%AD%A6%E6%B1%89&amp;month=2014-07" display="41821"/>
    <hyperlink ref="A10" r:id="rId9" tooltip="https://www.aqistudy.cn/historydata/daydata.php?city=%E6%AD%A6%E6%B1%89&amp;month=2014-08" display="41852"/>
    <hyperlink ref="A11" r:id="rId10" tooltip="https://www.aqistudy.cn/historydata/daydata.php?city=%E6%AD%A6%E6%B1%89&amp;month=2014-09" display="41883"/>
    <hyperlink ref="A12" r:id="rId11" tooltip="https://www.aqistudy.cn/historydata/daydata.php?city=%E6%AD%A6%E6%B1%89&amp;month=2014-10" display="41913"/>
    <hyperlink ref="A13" r:id="rId12" tooltip="https://www.aqistudy.cn/historydata/daydata.php?city=%E6%AD%A6%E6%B1%89&amp;month=2014-11" display="41944"/>
    <hyperlink ref="A14" r:id="rId13" tooltip="https://www.aqistudy.cn/historydata/daydata.php?city=%E6%AD%A6%E6%B1%89&amp;month=2014-12" display="41974"/>
    <hyperlink ref="A15" r:id="rId14" tooltip="https://www.aqistudy.cn/historydata/daydata.php?city=%E6%AD%A6%E6%B1%89&amp;month=2015-01" display="42005"/>
    <hyperlink ref="A16" r:id="rId15" tooltip="https://www.aqistudy.cn/historydata/daydata.php?city=%E6%AD%A6%E6%B1%89&amp;month=2015-02" display="42036"/>
    <hyperlink ref="A17" r:id="rId16" tooltip="https://www.aqistudy.cn/historydata/daydata.php?city=%E6%AD%A6%E6%B1%89&amp;month=2015-03" display="42064"/>
    <hyperlink ref="A18" r:id="rId17" tooltip="https://www.aqistudy.cn/historydata/daydata.php?city=%E6%AD%A6%E6%B1%89&amp;month=2015-04" display="42095"/>
    <hyperlink ref="A19" r:id="rId18" tooltip="https://www.aqistudy.cn/historydata/daydata.php?city=%E6%AD%A6%E6%B1%89&amp;month=2015-05" display="42125"/>
    <hyperlink ref="A20" r:id="rId19" tooltip="https://www.aqistudy.cn/historydata/daydata.php?city=%E6%AD%A6%E6%B1%89&amp;month=2015-06" display="42156"/>
    <hyperlink ref="A21" r:id="rId20" tooltip="https://www.aqistudy.cn/historydata/daydata.php?city=%E6%AD%A6%E6%B1%89&amp;month=2015-07" display="42186"/>
    <hyperlink ref="A22" r:id="rId21" tooltip="https://www.aqistudy.cn/historydata/daydata.php?city=%E6%AD%A6%E6%B1%89&amp;month=2015-08" display="42217"/>
    <hyperlink ref="A23" r:id="rId22" tooltip="https://www.aqistudy.cn/historydata/daydata.php?city=%E6%AD%A6%E6%B1%89&amp;month=2015-09" display="42248"/>
    <hyperlink ref="A24" r:id="rId23" tooltip="https://www.aqistudy.cn/historydata/daydata.php?city=%E6%AD%A6%E6%B1%89&amp;month=2015-10" display="42278"/>
    <hyperlink ref="A25" r:id="rId24" tooltip="https://www.aqistudy.cn/historydata/daydata.php?city=%E6%AD%A6%E6%B1%89&amp;month=2015-11" display="42309"/>
    <hyperlink ref="A26" r:id="rId25" tooltip="https://www.aqistudy.cn/historydata/daydata.php?city=%E6%AD%A6%E6%B1%89&amp;month=2015-12" display="42339"/>
    <hyperlink ref="A27" r:id="rId26" tooltip="https://www.aqistudy.cn/historydata/daydata.php?city=%E6%AD%A6%E6%B1%89&amp;month=2016-01" display="42370"/>
    <hyperlink ref="A28" r:id="rId27" tooltip="https://www.aqistudy.cn/historydata/daydata.php?city=%E6%AD%A6%E6%B1%89&amp;month=2016-02" display="42401"/>
    <hyperlink ref="A29" r:id="rId28" tooltip="https://www.aqistudy.cn/historydata/daydata.php?city=%E6%AD%A6%E6%B1%89&amp;month=2016-03" display="42430"/>
    <hyperlink ref="A30" r:id="rId29" tooltip="https://www.aqistudy.cn/historydata/daydata.php?city=%E6%AD%A6%E6%B1%89&amp;month=2016-04" display="42461"/>
    <hyperlink ref="A31" r:id="rId30" tooltip="https://www.aqistudy.cn/historydata/daydata.php?city=%E6%AD%A6%E6%B1%89&amp;month=2016-05" display="42491"/>
    <hyperlink ref="A32" r:id="rId31" tooltip="https://www.aqistudy.cn/historydata/daydata.php?city=%E6%AD%A6%E6%B1%89&amp;month=2016-06" display="42522"/>
    <hyperlink ref="A33" r:id="rId32" tooltip="https://www.aqistudy.cn/historydata/daydata.php?city=%E6%AD%A6%E6%B1%89&amp;month=2016-07" display="42552"/>
    <hyperlink ref="A34" r:id="rId33" tooltip="https://www.aqistudy.cn/historydata/daydata.php?city=%E6%AD%A6%E6%B1%89&amp;month=2016-08" display="42583"/>
    <hyperlink ref="A35" r:id="rId34" tooltip="https://www.aqistudy.cn/historydata/daydata.php?city=%E6%AD%A6%E6%B1%89&amp;month=2016-09" display="42614"/>
    <hyperlink ref="A36" r:id="rId35" tooltip="https://www.aqistudy.cn/historydata/daydata.php?city=%E6%AD%A6%E6%B1%89&amp;month=2016-10" display="42644"/>
    <hyperlink ref="A37" r:id="rId36" tooltip="https://www.aqistudy.cn/historydata/daydata.php?city=%E6%AD%A6%E6%B1%89&amp;month=2016-11" display="42675"/>
    <hyperlink ref="A38" r:id="rId37" tooltip="https://www.aqistudy.cn/historydata/daydata.php?city=%E6%AD%A6%E6%B1%89&amp;month=2016-12" display="42705"/>
    <hyperlink ref="A39" r:id="rId38" tooltip="https://www.aqistudy.cn/historydata/daydata.php?city=%E6%AD%A6%E6%B1%89&amp;month=2017-01" display="42736"/>
    <hyperlink ref="A40" r:id="rId39" tooltip="https://www.aqistudy.cn/historydata/daydata.php?city=%E6%AD%A6%E6%B1%89&amp;month=2017-02" display="42767"/>
    <hyperlink ref="A41" r:id="rId40" tooltip="https://www.aqistudy.cn/historydata/daydata.php?city=%E6%AD%A6%E6%B1%89&amp;month=2017-03" display="42795"/>
    <hyperlink ref="A42" r:id="rId41" tooltip="https://www.aqistudy.cn/historydata/daydata.php?city=%E6%AD%A6%E6%B1%89&amp;month=2017-04" display="42826"/>
    <hyperlink ref="A43" r:id="rId42" tooltip="https://www.aqistudy.cn/historydata/daydata.php?city=%E6%AD%A6%E6%B1%89&amp;month=2017-05" display="42856"/>
    <hyperlink ref="A44" r:id="rId43" tooltip="https://www.aqistudy.cn/historydata/daydata.php?city=%E6%AD%A6%E6%B1%89&amp;month=2017-06" display="42887"/>
    <hyperlink ref="A45" r:id="rId44" tooltip="https://www.aqistudy.cn/historydata/daydata.php?city=%E6%AD%A6%E6%B1%89&amp;month=2017-07" display="42917"/>
    <hyperlink ref="A46" r:id="rId45" tooltip="https://www.aqistudy.cn/historydata/daydata.php?city=%E6%AD%A6%E6%B1%89&amp;month=2017-08" display="42948"/>
    <hyperlink ref="A47" r:id="rId46" tooltip="https://www.aqistudy.cn/historydata/daydata.php?city=%E6%AD%A6%E6%B1%89&amp;month=2017-09" display="42979"/>
    <hyperlink ref="A48" r:id="rId47" tooltip="https://www.aqistudy.cn/historydata/daydata.php?city=%E6%AD%A6%E6%B1%89&amp;month=2017-10" display="43009"/>
    <hyperlink ref="A49" r:id="rId48" tooltip="https://www.aqistudy.cn/historydata/daydata.php?city=%E6%AD%A6%E6%B1%89&amp;month=2017-11" display="43040"/>
    <hyperlink ref="A50" r:id="rId49" tooltip="https://www.aqistudy.cn/historydata/daydata.php?city=%E6%AD%A6%E6%B1%89&amp;month=2017-12" display="43070"/>
    <hyperlink ref="A51" r:id="rId50" tooltip="https://www.aqistudy.cn/historydata/daydata.php?city=%E6%AD%A6%E6%B1%89&amp;month=2018-01" display="43101"/>
    <hyperlink ref="A52" r:id="rId51" tooltip="https://www.aqistudy.cn/historydata/daydata.php?city=%E6%AD%A6%E6%B1%89&amp;month=2018-02" display="43132"/>
    <hyperlink ref="A53" r:id="rId52" tooltip="https://www.aqistudy.cn/historydata/daydata.php?city=%E6%AD%A6%E6%B1%89&amp;month=2018-03" display="43160"/>
    <hyperlink ref="A54" r:id="rId53" tooltip="https://www.aqistudy.cn/historydata/daydata.php?city=%E6%AD%A6%E6%B1%89&amp;month=2018-04" display="43191"/>
    <hyperlink ref="A55" r:id="rId54" tooltip="https://www.aqistudy.cn/historydata/daydata.php?city=%E6%AD%A6%E6%B1%89&amp;month=2018-05" display="43221"/>
    <hyperlink ref="A56" r:id="rId55" tooltip="https://www.aqistudy.cn/historydata/daydata.php?city=%E6%AD%A6%E6%B1%89&amp;month=2018-06" display="43252"/>
    <hyperlink ref="A57" r:id="rId56" tooltip="https://www.aqistudy.cn/historydata/daydata.php?city=%E6%AD%A6%E6%B1%89&amp;month=2018-07" display="43282"/>
    <hyperlink ref="A58" r:id="rId57" tooltip="https://www.aqistudy.cn/historydata/daydata.php?city=%E6%AD%A6%E6%B1%89&amp;month=2018-08" display="43313"/>
    <hyperlink ref="A59" r:id="rId58" tooltip="https://www.aqistudy.cn/historydata/daydata.php?city=%E6%AD%A6%E6%B1%89&amp;month=2018-09" display="43344"/>
    <hyperlink ref="A60" r:id="rId59" tooltip="https://www.aqistudy.cn/historydata/daydata.php?city=%E6%AD%A6%E6%B1%89&amp;month=2018-10" display="43374"/>
    <hyperlink ref="A61" r:id="rId60" tooltip="https://www.aqistudy.cn/historydata/daydata.php?city=%E6%AD%A6%E6%B1%89&amp;month=2018-11" display="43405"/>
    <hyperlink ref="A62" r:id="rId61" tooltip="https://www.aqistudy.cn/historydata/daydata.php?city=%E6%AD%A6%E6%B1%89&amp;month=2018-12" display="43435"/>
    <hyperlink ref="A63" r:id="rId62" tooltip="https://www.aqistudy.cn/historydata/daydata.php?city=%E6%AD%A6%E6%B1%89&amp;month=2019-01" display="43466"/>
    <hyperlink ref="A64" r:id="rId63" tooltip="https://www.aqistudy.cn/historydata/daydata.php?city=%E6%AD%A6%E6%B1%89&amp;month=2019-02" display="43497"/>
    <hyperlink ref="A65" r:id="rId64" tooltip="https://www.aqistudy.cn/historydata/daydata.php?city=%E6%AD%A6%E6%B1%89&amp;month=2019-03" display="43525"/>
    <hyperlink ref="A66" r:id="rId65" tooltip="https://www.aqistudy.cn/historydata/daydata.php?city=%E6%AD%A6%E6%B1%89&amp;month=2019-04" display="43556"/>
    <hyperlink ref="A67" r:id="rId66" tooltip="https://www.aqistudy.cn/historydata/daydata.php?city=%E6%AD%A6%E6%B1%89&amp;month=2019-05" display="43586"/>
    <hyperlink ref="A68" r:id="rId67" tooltip="https://www.aqistudy.cn/historydata/daydata.php?city=%E6%AD%A6%E6%B1%89&amp;month=2019-06" display="43617"/>
    <hyperlink ref="A69" r:id="rId68" tooltip="https://www.aqistudy.cn/historydata/daydata.php?city=%E6%AD%A6%E6%B1%89&amp;month=2019-07" display="43647"/>
    <hyperlink ref="A70" r:id="rId69" tooltip="https://www.aqistudy.cn/historydata/daydata.php?city=%E6%AD%A6%E6%B1%89&amp;month=2019-08" display="43678"/>
    <hyperlink ref="A71" r:id="rId70" tooltip="https://www.aqistudy.cn/historydata/daydata.php?city=%E6%AD%A6%E6%B1%89&amp;month=2019-09" display="43709"/>
    <hyperlink ref="A72" r:id="rId71" tooltip="https://www.aqistudy.cn/historydata/daydata.php?city=%E6%AD%A6%E6%B1%89&amp;month=2019-10" display="43739"/>
    <hyperlink ref="A73" r:id="rId72" tooltip="https://www.aqistudy.cn/historydata/daydata.php?city=%E6%AD%A6%E6%B1%89&amp;month=2019-11" display="43770"/>
    <hyperlink ref="A74" r:id="rId73" tooltip="https://www.aqistudy.cn/historydata/daydata.php?city=%E6%AD%A6%E6%B1%89&amp;month=2019-12" display="43800"/>
    <hyperlink ref="A75" r:id="rId74" tooltip="https://www.aqistudy.cn/historydata/daydata.php?city=%E6%AD%A6%E6%B1%89&amp;month=2020-01" display="43831"/>
    <hyperlink ref="A76" r:id="rId75" tooltip="https://www.aqistudy.cn/historydata/daydata.php?city=%E6%AD%A6%E6%B1%89&amp;month=2020-02" display="43862"/>
  </hyperlinks>
  <pageMargins left="0.7" right="0.7" top="0.75" bottom="0.75" header="0.3" footer="0.3"/>
  <pageSetup paperSize="9" orientation="portrait" r:id="rId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37" workbookViewId="0">
      <selection activeCell="L14" sqref="L14"/>
    </sheetView>
  </sheetViews>
  <sheetFormatPr defaultRowHeight="14" x14ac:dyDescent="0.3"/>
  <cols>
    <col min="1" max="1" width="9.5" style="25" bestFit="1" customWidth="1"/>
    <col min="12" max="12" width="16.4140625" customWidth="1"/>
  </cols>
  <sheetData>
    <row r="1" spans="1:13" ht="14.5" thickBot="1" x14ac:dyDescent="0.35">
      <c r="A1" s="2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3" ht="14.5" thickBot="1" x14ac:dyDescent="0.35">
      <c r="A2" s="22">
        <v>41974</v>
      </c>
      <c r="B2" s="15">
        <v>91</v>
      </c>
      <c r="C2" s="15" t="s">
        <v>89</v>
      </c>
      <c r="D2" s="16" t="s">
        <v>17</v>
      </c>
      <c r="E2" s="15">
        <v>52</v>
      </c>
      <c r="F2" s="15">
        <v>131</v>
      </c>
      <c r="G2" s="15">
        <v>26</v>
      </c>
      <c r="H2" s="15">
        <v>1.1000000000000001</v>
      </c>
      <c r="I2" s="15">
        <v>22</v>
      </c>
      <c r="J2" s="15">
        <v>71</v>
      </c>
      <c r="L2" s="38" t="s">
        <v>536</v>
      </c>
      <c r="M2">
        <f>(B2/武汉!B14)*武汉!M7</f>
        <v>90.068713450292393</v>
      </c>
    </row>
    <row r="3" spans="1:13" ht="14.5" thickBot="1" x14ac:dyDescent="0.35">
      <c r="A3" s="23">
        <v>42005</v>
      </c>
      <c r="B3" s="17">
        <v>166</v>
      </c>
      <c r="C3" s="17" t="s">
        <v>90</v>
      </c>
      <c r="D3" s="26" t="s">
        <v>27</v>
      </c>
      <c r="E3" s="17">
        <v>128</v>
      </c>
      <c r="F3" s="17">
        <v>197</v>
      </c>
      <c r="G3" s="17">
        <v>33</v>
      </c>
      <c r="H3" s="17">
        <v>2.0419999999999998</v>
      </c>
      <c r="I3" s="17">
        <v>43</v>
      </c>
      <c r="J3" s="17">
        <v>61</v>
      </c>
    </row>
    <row r="4" spans="1:13" ht="14.5" thickBot="1" x14ac:dyDescent="0.35">
      <c r="A4" s="22">
        <v>42036</v>
      </c>
      <c r="B4" s="15">
        <v>153</v>
      </c>
      <c r="C4" s="15" t="s">
        <v>91</v>
      </c>
      <c r="D4" s="26" t="s">
        <v>27</v>
      </c>
      <c r="E4" s="15">
        <v>116</v>
      </c>
      <c r="F4" s="15">
        <v>174</v>
      </c>
      <c r="G4" s="15">
        <v>22</v>
      </c>
      <c r="H4" s="15">
        <v>1.7929999999999999</v>
      </c>
      <c r="I4" s="15">
        <v>31</v>
      </c>
      <c r="J4" s="15">
        <v>70</v>
      </c>
    </row>
    <row r="5" spans="1:13" ht="14.5" thickBot="1" x14ac:dyDescent="0.35">
      <c r="A5" s="23">
        <v>42064</v>
      </c>
      <c r="B5" s="17">
        <v>101</v>
      </c>
      <c r="C5" s="17" t="s">
        <v>92</v>
      </c>
      <c r="D5" s="18" t="s">
        <v>14</v>
      </c>
      <c r="E5" s="17">
        <v>74</v>
      </c>
      <c r="F5" s="17">
        <v>120</v>
      </c>
      <c r="G5" s="17">
        <v>13</v>
      </c>
      <c r="H5" s="17">
        <v>1.577</v>
      </c>
      <c r="I5" s="17">
        <v>25</v>
      </c>
      <c r="J5" s="17">
        <v>81</v>
      </c>
    </row>
    <row r="6" spans="1:13" ht="14.5" thickBot="1" x14ac:dyDescent="0.35">
      <c r="A6" s="22">
        <v>42095</v>
      </c>
      <c r="B6" s="15">
        <v>83</v>
      </c>
      <c r="C6" s="15" t="s">
        <v>93</v>
      </c>
      <c r="D6" s="16" t="s">
        <v>17</v>
      </c>
      <c r="E6" s="15">
        <v>57</v>
      </c>
      <c r="F6" s="15">
        <v>97</v>
      </c>
      <c r="G6" s="15">
        <v>13</v>
      </c>
      <c r="H6" s="15">
        <v>1.51</v>
      </c>
      <c r="I6" s="15">
        <v>23</v>
      </c>
      <c r="J6" s="15">
        <v>109</v>
      </c>
    </row>
    <row r="7" spans="1:13" ht="14.5" thickBot="1" x14ac:dyDescent="0.35">
      <c r="A7" s="23">
        <v>42125</v>
      </c>
      <c r="B7" s="17">
        <v>101</v>
      </c>
      <c r="C7" s="17" t="s">
        <v>94</v>
      </c>
      <c r="D7" s="18" t="s">
        <v>14</v>
      </c>
      <c r="E7" s="17">
        <v>69</v>
      </c>
      <c r="F7" s="17">
        <v>107</v>
      </c>
      <c r="G7" s="17">
        <v>8</v>
      </c>
      <c r="H7" s="17">
        <v>1.4390000000000001</v>
      </c>
      <c r="I7" s="17">
        <v>18</v>
      </c>
      <c r="J7" s="17">
        <v>128</v>
      </c>
      <c r="L7" s="38" t="s">
        <v>517</v>
      </c>
      <c r="M7">
        <f>SUM(B3:B14)/12</f>
        <v>100.41666666666667</v>
      </c>
    </row>
    <row r="8" spans="1:13" ht="14.5" thickBot="1" x14ac:dyDescent="0.35">
      <c r="A8" s="22">
        <v>42156</v>
      </c>
      <c r="B8" s="15">
        <v>72</v>
      </c>
      <c r="C8" s="15" t="s">
        <v>95</v>
      </c>
      <c r="D8" s="16" t="s">
        <v>17</v>
      </c>
      <c r="E8" s="15">
        <v>48</v>
      </c>
      <c r="F8" s="15">
        <v>73</v>
      </c>
      <c r="G8" s="15">
        <v>9</v>
      </c>
      <c r="H8" s="15">
        <v>1.1399999999999999</v>
      </c>
      <c r="I8" s="15">
        <v>10</v>
      </c>
      <c r="J8" s="15">
        <v>104</v>
      </c>
    </row>
    <row r="9" spans="1:13" ht="14.5" thickBot="1" x14ac:dyDescent="0.35">
      <c r="A9" s="23">
        <v>42186</v>
      </c>
      <c r="B9" s="17">
        <v>59</v>
      </c>
      <c r="C9" s="17" t="s">
        <v>96</v>
      </c>
      <c r="D9" s="18" t="s">
        <v>17</v>
      </c>
      <c r="E9" s="17">
        <v>40</v>
      </c>
      <c r="F9" s="17">
        <v>59</v>
      </c>
      <c r="G9" s="17">
        <v>8</v>
      </c>
      <c r="H9" s="17">
        <v>1.181</v>
      </c>
      <c r="I9" s="17">
        <v>6</v>
      </c>
      <c r="J9" s="17">
        <v>89</v>
      </c>
    </row>
    <row r="10" spans="1:13" ht="14.5" thickBot="1" x14ac:dyDescent="0.35">
      <c r="A10" s="22">
        <v>42217</v>
      </c>
      <c r="B10" s="15">
        <v>68</v>
      </c>
      <c r="C10" s="15" t="s">
        <v>97</v>
      </c>
      <c r="D10" s="16" t="s">
        <v>17</v>
      </c>
      <c r="E10" s="15">
        <v>45</v>
      </c>
      <c r="F10" s="15">
        <v>66</v>
      </c>
      <c r="G10" s="15">
        <v>7</v>
      </c>
      <c r="H10" s="15">
        <v>1.5349999999999999</v>
      </c>
      <c r="I10" s="15">
        <v>7</v>
      </c>
      <c r="J10" s="15">
        <v>103</v>
      </c>
    </row>
    <row r="11" spans="1:13" ht="14.5" thickBot="1" x14ac:dyDescent="0.35">
      <c r="A11" s="23">
        <v>42248</v>
      </c>
      <c r="B11" s="17">
        <v>89</v>
      </c>
      <c r="C11" s="17" t="s">
        <v>98</v>
      </c>
      <c r="D11" s="18" t="s">
        <v>17</v>
      </c>
      <c r="E11" s="17">
        <v>53</v>
      </c>
      <c r="F11" s="17">
        <v>79</v>
      </c>
      <c r="G11" s="17">
        <v>7</v>
      </c>
      <c r="H11" s="17">
        <v>1.393</v>
      </c>
      <c r="I11" s="17">
        <v>17</v>
      </c>
      <c r="J11" s="17">
        <v>138</v>
      </c>
    </row>
    <row r="12" spans="1:13" ht="14.5" thickBot="1" x14ac:dyDescent="0.35">
      <c r="A12" s="22">
        <v>42278</v>
      </c>
      <c r="B12" s="15">
        <v>109</v>
      </c>
      <c r="C12" s="15" t="s">
        <v>99</v>
      </c>
      <c r="D12" s="16" t="s">
        <v>14</v>
      </c>
      <c r="E12" s="15">
        <v>80</v>
      </c>
      <c r="F12" s="15">
        <v>124</v>
      </c>
      <c r="G12" s="15">
        <v>12</v>
      </c>
      <c r="H12" s="15">
        <v>1.4419999999999999</v>
      </c>
      <c r="I12" s="15">
        <v>31</v>
      </c>
      <c r="J12" s="15">
        <v>131</v>
      </c>
    </row>
    <row r="13" spans="1:13" ht="14.5" thickBot="1" x14ac:dyDescent="0.35">
      <c r="A13" s="23">
        <v>42309</v>
      </c>
      <c r="B13" s="17">
        <v>84</v>
      </c>
      <c r="C13" s="17" t="s">
        <v>100</v>
      </c>
      <c r="D13" s="18" t="s">
        <v>17</v>
      </c>
      <c r="E13" s="17">
        <v>62</v>
      </c>
      <c r="F13" s="17">
        <v>91</v>
      </c>
      <c r="G13" s="17">
        <v>11</v>
      </c>
      <c r="H13" s="17">
        <v>1.7929999999999999</v>
      </c>
      <c r="I13" s="17">
        <v>22</v>
      </c>
      <c r="J13" s="17">
        <v>49</v>
      </c>
    </row>
    <row r="14" spans="1:13" ht="14.5" thickBot="1" x14ac:dyDescent="0.35">
      <c r="A14" s="22">
        <v>42339</v>
      </c>
      <c r="B14" s="15">
        <v>120</v>
      </c>
      <c r="C14" s="15" t="s">
        <v>101</v>
      </c>
      <c r="D14" s="16" t="s">
        <v>14</v>
      </c>
      <c r="E14" s="15">
        <v>89</v>
      </c>
      <c r="F14" s="15">
        <v>137</v>
      </c>
      <c r="G14" s="15">
        <v>17</v>
      </c>
      <c r="H14" s="15">
        <v>1.99</v>
      </c>
      <c r="I14" s="15">
        <v>38</v>
      </c>
      <c r="J14" s="15">
        <v>49</v>
      </c>
    </row>
    <row r="15" spans="1:13" ht="14.5" thickBot="1" x14ac:dyDescent="0.35">
      <c r="A15" s="23">
        <v>42370</v>
      </c>
      <c r="B15" s="17">
        <v>104</v>
      </c>
      <c r="C15" s="17" t="s">
        <v>102</v>
      </c>
      <c r="D15" s="18" t="s">
        <v>14</v>
      </c>
      <c r="E15" s="17">
        <v>77</v>
      </c>
      <c r="F15" s="17">
        <v>112</v>
      </c>
      <c r="G15" s="17">
        <v>19</v>
      </c>
      <c r="H15" s="17">
        <v>2.2519999999999998</v>
      </c>
      <c r="I15" s="17">
        <v>40</v>
      </c>
      <c r="J15" s="17">
        <v>43</v>
      </c>
    </row>
    <row r="16" spans="1:13" ht="14.5" thickBot="1" x14ac:dyDescent="0.35">
      <c r="A16" s="22">
        <v>42401</v>
      </c>
      <c r="B16" s="15">
        <v>94</v>
      </c>
      <c r="C16" s="15" t="s">
        <v>103</v>
      </c>
      <c r="D16" s="16" t="s">
        <v>17</v>
      </c>
      <c r="E16" s="15">
        <v>67</v>
      </c>
      <c r="F16" s="15">
        <v>111</v>
      </c>
      <c r="G16" s="15">
        <v>22</v>
      </c>
      <c r="H16" s="15">
        <v>1.972</v>
      </c>
      <c r="I16" s="15">
        <v>35</v>
      </c>
      <c r="J16" s="15">
        <v>74</v>
      </c>
    </row>
    <row r="17" spans="1:13" ht="14.5" thickBot="1" x14ac:dyDescent="0.35">
      <c r="A17" s="23">
        <v>42430</v>
      </c>
      <c r="B17" s="17">
        <v>81</v>
      </c>
      <c r="C17" s="17" t="s">
        <v>104</v>
      </c>
      <c r="D17" s="18" t="s">
        <v>17</v>
      </c>
      <c r="E17" s="17">
        <v>53</v>
      </c>
      <c r="F17" s="17">
        <v>99</v>
      </c>
      <c r="G17" s="17">
        <v>16</v>
      </c>
      <c r="H17" s="17">
        <v>2.2389999999999999</v>
      </c>
      <c r="I17" s="17">
        <v>35</v>
      </c>
      <c r="J17" s="17">
        <v>99</v>
      </c>
    </row>
    <row r="18" spans="1:13" ht="14.5" thickBot="1" x14ac:dyDescent="0.35">
      <c r="A18" s="22">
        <v>42461</v>
      </c>
      <c r="B18" s="15">
        <v>77</v>
      </c>
      <c r="C18" s="15" t="s">
        <v>105</v>
      </c>
      <c r="D18" s="16" t="s">
        <v>17</v>
      </c>
      <c r="E18" s="15">
        <v>32</v>
      </c>
      <c r="F18" s="15">
        <v>63</v>
      </c>
      <c r="G18" s="15">
        <v>10</v>
      </c>
      <c r="H18" s="15">
        <v>1.59</v>
      </c>
      <c r="I18" s="15">
        <v>22</v>
      </c>
      <c r="J18" s="15">
        <v>117</v>
      </c>
    </row>
    <row r="19" spans="1:13" ht="14.5" thickBot="1" x14ac:dyDescent="0.35">
      <c r="A19" s="23">
        <v>42491</v>
      </c>
      <c r="B19" s="17">
        <v>72</v>
      </c>
      <c r="C19" s="17" t="s">
        <v>106</v>
      </c>
      <c r="D19" s="18" t="s">
        <v>17</v>
      </c>
      <c r="E19" s="17">
        <v>33</v>
      </c>
      <c r="F19" s="17">
        <v>70</v>
      </c>
      <c r="G19" s="17">
        <v>10</v>
      </c>
      <c r="H19" s="17">
        <v>1.306</v>
      </c>
      <c r="I19" s="17">
        <v>17</v>
      </c>
      <c r="J19" s="17">
        <v>119</v>
      </c>
      <c r="L19" s="38" t="s">
        <v>518</v>
      </c>
      <c r="M19">
        <f>SUM(B15:B26)/12</f>
        <v>80.416666666666671</v>
      </c>
    </row>
    <row r="20" spans="1:13" ht="14.5" thickBot="1" x14ac:dyDescent="0.35">
      <c r="A20" s="22">
        <v>42522</v>
      </c>
      <c r="B20" s="15">
        <v>62</v>
      </c>
      <c r="C20" s="15" t="s">
        <v>107</v>
      </c>
      <c r="D20" s="16" t="s">
        <v>17</v>
      </c>
      <c r="E20" s="15">
        <v>23</v>
      </c>
      <c r="F20" s="15">
        <v>45</v>
      </c>
      <c r="G20" s="15">
        <v>9</v>
      </c>
      <c r="H20" s="15">
        <v>1.28</v>
      </c>
      <c r="I20" s="15">
        <v>14</v>
      </c>
      <c r="J20" s="15">
        <v>106</v>
      </c>
    </row>
    <row r="21" spans="1:13" ht="14.5" thickBot="1" x14ac:dyDescent="0.35">
      <c r="A21" s="23">
        <v>42552</v>
      </c>
      <c r="B21" s="17">
        <v>66</v>
      </c>
      <c r="C21" s="17" t="s">
        <v>108</v>
      </c>
      <c r="D21" s="18" t="s">
        <v>17</v>
      </c>
      <c r="E21" s="17">
        <v>15</v>
      </c>
      <c r="F21" s="17">
        <v>32</v>
      </c>
      <c r="G21" s="17">
        <v>7</v>
      </c>
      <c r="H21" s="17">
        <v>1.032</v>
      </c>
      <c r="I21" s="17">
        <v>19</v>
      </c>
      <c r="J21" s="17">
        <v>111</v>
      </c>
    </row>
    <row r="22" spans="1:13" ht="14.5" thickBot="1" x14ac:dyDescent="0.35">
      <c r="A22" s="22">
        <v>42583</v>
      </c>
      <c r="B22" s="15">
        <v>74</v>
      </c>
      <c r="C22" s="15" t="s">
        <v>109</v>
      </c>
      <c r="D22" s="16" t="s">
        <v>17</v>
      </c>
      <c r="E22" s="15">
        <v>31</v>
      </c>
      <c r="F22" s="15">
        <v>50</v>
      </c>
      <c r="G22" s="15">
        <v>6</v>
      </c>
      <c r="H22" s="15">
        <v>1.2130000000000001</v>
      </c>
      <c r="I22" s="15">
        <v>8</v>
      </c>
      <c r="J22" s="15">
        <v>125</v>
      </c>
    </row>
    <row r="23" spans="1:13" ht="14.5" thickBot="1" x14ac:dyDescent="0.35">
      <c r="A23" s="23">
        <v>42614</v>
      </c>
      <c r="B23" s="17">
        <v>100</v>
      </c>
      <c r="C23" s="17" t="s">
        <v>110</v>
      </c>
      <c r="D23" s="18" t="s">
        <v>14</v>
      </c>
      <c r="E23" s="17">
        <v>48</v>
      </c>
      <c r="F23" s="17">
        <v>79</v>
      </c>
      <c r="G23" s="17">
        <v>9</v>
      </c>
      <c r="H23" s="17">
        <v>1.3</v>
      </c>
      <c r="I23" s="17">
        <v>19</v>
      </c>
      <c r="J23" s="17">
        <v>152</v>
      </c>
    </row>
    <row r="24" spans="1:13" ht="14.5" thickBot="1" x14ac:dyDescent="0.35">
      <c r="A24" s="22">
        <v>42644</v>
      </c>
      <c r="B24" s="15">
        <v>52</v>
      </c>
      <c r="C24" s="15" t="s">
        <v>111</v>
      </c>
      <c r="D24" s="16" t="s">
        <v>17</v>
      </c>
      <c r="E24" s="15">
        <v>32</v>
      </c>
      <c r="F24" s="15">
        <v>54</v>
      </c>
      <c r="G24" s="15">
        <v>4</v>
      </c>
      <c r="H24" s="15">
        <v>1.2130000000000001</v>
      </c>
      <c r="I24" s="15">
        <v>22</v>
      </c>
      <c r="J24" s="15">
        <v>70</v>
      </c>
    </row>
    <row r="25" spans="1:13" ht="14.5" thickBot="1" x14ac:dyDescent="0.35">
      <c r="A25" s="23">
        <v>42675</v>
      </c>
      <c r="B25" s="17">
        <v>75</v>
      </c>
      <c r="C25" s="17" t="s">
        <v>112</v>
      </c>
      <c r="D25" s="18" t="s">
        <v>17</v>
      </c>
      <c r="E25" s="17">
        <v>53</v>
      </c>
      <c r="F25" s="17">
        <v>88</v>
      </c>
      <c r="G25" s="17">
        <v>9</v>
      </c>
      <c r="H25" s="17">
        <v>1.42</v>
      </c>
      <c r="I25" s="17">
        <v>26</v>
      </c>
      <c r="J25" s="17">
        <v>64</v>
      </c>
    </row>
    <row r="26" spans="1:13" ht="14.5" thickBot="1" x14ac:dyDescent="0.35">
      <c r="A26" s="22">
        <v>42705</v>
      </c>
      <c r="B26" s="15">
        <v>108</v>
      </c>
      <c r="C26" s="15" t="s">
        <v>113</v>
      </c>
      <c r="D26" s="16" t="s">
        <v>14</v>
      </c>
      <c r="E26" s="15">
        <v>81</v>
      </c>
      <c r="F26" s="15">
        <v>129</v>
      </c>
      <c r="G26" s="15">
        <v>13</v>
      </c>
      <c r="H26" s="15">
        <v>1.9870000000000001</v>
      </c>
      <c r="I26" s="15">
        <v>46</v>
      </c>
      <c r="J26" s="15">
        <v>60</v>
      </c>
    </row>
    <row r="27" spans="1:13" ht="14.5" thickBot="1" x14ac:dyDescent="0.35">
      <c r="A27" s="23">
        <v>42736</v>
      </c>
      <c r="B27" s="17">
        <v>103</v>
      </c>
      <c r="C27" s="17" t="s">
        <v>114</v>
      </c>
      <c r="D27" s="18" t="s">
        <v>14</v>
      </c>
      <c r="E27" s="17">
        <v>77</v>
      </c>
      <c r="F27" s="17">
        <v>118</v>
      </c>
      <c r="G27" s="17">
        <v>13</v>
      </c>
      <c r="H27" s="17">
        <v>2.0739999999999998</v>
      </c>
      <c r="I27" s="17">
        <v>36</v>
      </c>
      <c r="J27" s="17">
        <v>62</v>
      </c>
    </row>
    <row r="28" spans="1:13" ht="14.5" thickBot="1" x14ac:dyDescent="0.35">
      <c r="A28" s="22">
        <v>42767</v>
      </c>
      <c r="B28" s="15">
        <v>88</v>
      </c>
      <c r="C28" s="15" t="s">
        <v>115</v>
      </c>
      <c r="D28" s="16" t="s">
        <v>17</v>
      </c>
      <c r="E28" s="15">
        <v>64</v>
      </c>
      <c r="F28" s="15">
        <v>96</v>
      </c>
      <c r="G28" s="15">
        <v>13</v>
      </c>
      <c r="H28" s="15">
        <v>2.9209999999999998</v>
      </c>
      <c r="I28" s="15">
        <v>36</v>
      </c>
      <c r="J28" s="15">
        <v>72</v>
      </c>
    </row>
    <row r="29" spans="1:13" ht="14.5" thickBot="1" x14ac:dyDescent="0.35">
      <c r="A29" s="23">
        <v>42795</v>
      </c>
      <c r="B29" s="17">
        <v>83</v>
      </c>
      <c r="C29" s="17" t="s">
        <v>116</v>
      </c>
      <c r="D29" s="18" t="s">
        <v>17</v>
      </c>
      <c r="E29" s="17">
        <v>58</v>
      </c>
      <c r="F29" s="17">
        <v>97</v>
      </c>
      <c r="G29" s="17">
        <v>11</v>
      </c>
      <c r="H29" s="17">
        <v>2.319</v>
      </c>
      <c r="I29" s="17">
        <v>37</v>
      </c>
      <c r="J29" s="17">
        <v>92</v>
      </c>
    </row>
    <row r="30" spans="1:13" ht="14.5" thickBot="1" x14ac:dyDescent="0.35">
      <c r="A30" s="22">
        <v>42826</v>
      </c>
      <c r="B30" s="15">
        <v>85</v>
      </c>
      <c r="C30" s="15" t="s">
        <v>117</v>
      </c>
      <c r="D30" s="16" t="s">
        <v>17</v>
      </c>
      <c r="E30" s="15">
        <v>48</v>
      </c>
      <c r="F30" s="15">
        <v>83</v>
      </c>
      <c r="G30" s="15">
        <v>9</v>
      </c>
      <c r="H30" s="15">
        <v>1.5569999999999999</v>
      </c>
      <c r="I30" s="15">
        <v>30</v>
      </c>
      <c r="J30" s="15">
        <v>128</v>
      </c>
    </row>
    <row r="31" spans="1:13" ht="14.5" thickBot="1" x14ac:dyDescent="0.35">
      <c r="A31" s="23">
        <v>42856</v>
      </c>
      <c r="B31" s="17">
        <v>113</v>
      </c>
      <c r="C31" s="17" t="s">
        <v>118</v>
      </c>
      <c r="D31" s="18" t="s">
        <v>14</v>
      </c>
      <c r="E31" s="17">
        <v>44</v>
      </c>
      <c r="F31" s="17">
        <v>80</v>
      </c>
      <c r="G31" s="17">
        <v>8</v>
      </c>
      <c r="H31" s="17">
        <v>1.3520000000000001</v>
      </c>
      <c r="I31" s="17">
        <v>25</v>
      </c>
      <c r="J31" s="17">
        <v>155</v>
      </c>
      <c r="L31" s="38" t="s">
        <v>519</v>
      </c>
      <c r="M31">
        <f>SUM(B27:B38)/12</f>
        <v>83.916666666666671</v>
      </c>
    </row>
    <row r="32" spans="1:13" ht="14.5" thickBot="1" x14ac:dyDescent="0.35">
      <c r="A32" s="22">
        <v>42887</v>
      </c>
      <c r="B32" s="15">
        <v>94</v>
      </c>
      <c r="C32" s="15" t="s">
        <v>119</v>
      </c>
      <c r="D32" s="16" t="s">
        <v>17</v>
      </c>
      <c r="E32" s="15">
        <v>36</v>
      </c>
      <c r="F32" s="15">
        <v>69</v>
      </c>
      <c r="G32" s="15">
        <v>8</v>
      </c>
      <c r="H32" s="15">
        <v>1.07</v>
      </c>
      <c r="I32" s="15">
        <v>16</v>
      </c>
      <c r="J32" s="15">
        <v>147</v>
      </c>
    </row>
    <row r="33" spans="1:13" ht="14.5" thickBot="1" x14ac:dyDescent="0.35">
      <c r="A33" s="23">
        <v>42917</v>
      </c>
      <c r="B33" s="17">
        <v>69</v>
      </c>
      <c r="C33" s="17" t="s">
        <v>120</v>
      </c>
      <c r="D33" s="18" t="s">
        <v>17</v>
      </c>
      <c r="E33" s="17">
        <v>25</v>
      </c>
      <c r="F33" s="17">
        <v>45</v>
      </c>
      <c r="G33" s="17">
        <v>9</v>
      </c>
      <c r="H33" s="17">
        <v>0.98399999999999999</v>
      </c>
      <c r="I33" s="17">
        <v>12</v>
      </c>
      <c r="J33" s="17">
        <v>120</v>
      </c>
    </row>
    <row r="34" spans="1:13" ht="14.5" thickBot="1" x14ac:dyDescent="0.35">
      <c r="A34" s="22">
        <v>42948</v>
      </c>
      <c r="B34" s="15">
        <v>59</v>
      </c>
      <c r="C34" s="15" t="s">
        <v>121</v>
      </c>
      <c r="D34" s="16" t="s">
        <v>17</v>
      </c>
      <c r="E34" s="15">
        <v>24</v>
      </c>
      <c r="F34" s="15">
        <v>42</v>
      </c>
      <c r="G34" s="15">
        <v>9</v>
      </c>
      <c r="H34" s="15">
        <v>1.0129999999999999</v>
      </c>
      <c r="I34" s="15">
        <v>12</v>
      </c>
      <c r="J34" s="15">
        <v>107</v>
      </c>
    </row>
    <row r="35" spans="1:13" ht="14.5" thickBot="1" x14ac:dyDescent="0.35">
      <c r="A35" s="23">
        <v>42979</v>
      </c>
      <c r="B35" s="17">
        <v>53</v>
      </c>
      <c r="C35" s="17" t="s">
        <v>122</v>
      </c>
      <c r="D35" s="18" t="s">
        <v>17</v>
      </c>
      <c r="E35" s="17">
        <v>29</v>
      </c>
      <c r="F35" s="17">
        <v>45</v>
      </c>
      <c r="G35" s="17">
        <v>10</v>
      </c>
      <c r="H35" s="17">
        <v>1</v>
      </c>
      <c r="I35" s="17">
        <v>11</v>
      </c>
      <c r="J35" s="17">
        <v>86</v>
      </c>
    </row>
    <row r="36" spans="1:13" ht="14.5" thickBot="1" x14ac:dyDescent="0.35">
      <c r="A36" s="22">
        <v>43009</v>
      </c>
      <c r="B36" s="15">
        <v>49</v>
      </c>
      <c r="C36" s="15" t="s">
        <v>123</v>
      </c>
      <c r="D36" s="16" t="s">
        <v>124</v>
      </c>
      <c r="E36" s="15">
        <v>32</v>
      </c>
      <c r="F36" s="15">
        <v>53</v>
      </c>
      <c r="G36" s="15">
        <v>10</v>
      </c>
      <c r="H36" s="15">
        <v>0.99</v>
      </c>
      <c r="I36" s="15">
        <v>11</v>
      </c>
      <c r="J36" s="15">
        <v>70</v>
      </c>
    </row>
    <row r="37" spans="1:13" ht="14.5" thickBot="1" x14ac:dyDescent="0.35">
      <c r="A37" s="23">
        <v>43040</v>
      </c>
      <c r="B37" s="17">
        <v>95</v>
      </c>
      <c r="C37" s="17" t="s">
        <v>125</v>
      </c>
      <c r="D37" s="18" t="s">
        <v>17</v>
      </c>
      <c r="E37" s="17">
        <v>70</v>
      </c>
      <c r="F37" s="17">
        <v>109</v>
      </c>
      <c r="G37" s="17">
        <v>14</v>
      </c>
      <c r="H37" s="17">
        <v>1.113</v>
      </c>
      <c r="I37" s="17">
        <v>33</v>
      </c>
      <c r="J37" s="17">
        <v>86</v>
      </c>
    </row>
    <row r="38" spans="1:13" ht="14.5" thickBot="1" x14ac:dyDescent="0.35">
      <c r="A38" s="22">
        <v>43070</v>
      </c>
      <c r="B38" s="15">
        <v>116</v>
      </c>
      <c r="C38" s="15" t="s">
        <v>62</v>
      </c>
      <c r="D38" s="16" t="s">
        <v>14</v>
      </c>
      <c r="E38" s="15">
        <v>84</v>
      </c>
      <c r="F38" s="15">
        <v>124</v>
      </c>
      <c r="G38" s="15">
        <v>14</v>
      </c>
      <c r="H38" s="15">
        <v>1.587</v>
      </c>
      <c r="I38" s="15">
        <v>49</v>
      </c>
      <c r="J38" s="15">
        <v>34</v>
      </c>
    </row>
    <row r="39" spans="1:13" ht="14.5" thickBot="1" x14ac:dyDescent="0.35">
      <c r="A39" s="23">
        <v>43101</v>
      </c>
      <c r="B39" s="17">
        <v>100</v>
      </c>
      <c r="C39" s="17" t="s">
        <v>126</v>
      </c>
      <c r="D39" s="18" t="s">
        <v>14</v>
      </c>
      <c r="E39" s="17">
        <v>74</v>
      </c>
      <c r="F39" s="17">
        <v>107</v>
      </c>
      <c r="G39" s="17">
        <v>9</v>
      </c>
      <c r="H39" s="17">
        <v>1.319</v>
      </c>
      <c r="I39" s="17">
        <v>31</v>
      </c>
      <c r="J39" s="17">
        <v>50</v>
      </c>
    </row>
    <row r="40" spans="1:13" ht="14.5" thickBot="1" x14ac:dyDescent="0.35">
      <c r="A40" s="22">
        <v>43132</v>
      </c>
      <c r="B40" s="15">
        <v>87</v>
      </c>
      <c r="C40" s="15" t="s">
        <v>127</v>
      </c>
      <c r="D40" s="16" t="s">
        <v>17</v>
      </c>
      <c r="E40" s="15">
        <v>63</v>
      </c>
      <c r="F40" s="15">
        <v>97</v>
      </c>
      <c r="G40" s="15">
        <v>11</v>
      </c>
      <c r="H40" s="15">
        <v>0.98899999999999999</v>
      </c>
      <c r="I40" s="15">
        <v>28</v>
      </c>
      <c r="J40" s="15">
        <v>73</v>
      </c>
    </row>
    <row r="41" spans="1:13" ht="14.5" thickBot="1" x14ac:dyDescent="0.35">
      <c r="A41" s="23">
        <v>43160</v>
      </c>
      <c r="B41" s="17">
        <v>67</v>
      </c>
      <c r="C41" s="17" t="s">
        <v>128</v>
      </c>
      <c r="D41" s="18" t="s">
        <v>17</v>
      </c>
      <c r="E41" s="17">
        <v>47</v>
      </c>
      <c r="F41" s="17">
        <v>70</v>
      </c>
      <c r="G41" s="17">
        <v>10</v>
      </c>
      <c r="H41" s="17">
        <v>1.081</v>
      </c>
      <c r="I41" s="17">
        <v>26</v>
      </c>
      <c r="J41" s="17">
        <v>80</v>
      </c>
    </row>
    <row r="42" spans="1:13" ht="14.5" thickBot="1" x14ac:dyDescent="0.35">
      <c r="A42" s="22">
        <v>43191</v>
      </c>
      <c r="B42" s="15">
        <v>58</v>
      </c>
      <c r="C42" s="15" t="s">
        <v>129</v>
      </c>
      <c r="D42" s="16" t="s">
        <v>17</v>
      </c>
      <c r="E42" s="15">
        <v>33</v>
      </c>
      <c r="F42" s="15">
        <v>61</v>
      </c>
      <c r="G42" s="15">
        <v>11</v>
      </c>
      <c r="H42" s="15">
        <v>1.0569999999999999</v>
      </c>
      <c r="I42" s="15">
        <v>21</v>
      </c>
      <c r="J42" s="15">
        <v>110</v>
      </c>
    </row>
    <row r="43" spans="1:13" ht="14.5" thickBot="1" x14ac:dyDescent="0.35">
      <c r="A43" s="23">
        <v>43221</v>
      </c>
      <c r="B43" s="17">
        <v>65</v>
      </c>
      <c r="C43" s="17" t="s">
        <v>130</v>
      </c>
      <c r="D43" s="18" t="s">
        <v>17</v>
      </c>
      <c r="E43" s="17">
        <v>27</v>
      </c>
      <c r="F43" s="17">
        <v>50</v>
      </c>
      <c r="G43" s="17">
        <v>7</v>
      </c>
      <c r="H43" s="17">
        <v>0.88400000000000001</v>
      </c>
      <c r="I43" s="17">
        <v>11</v>
      </c>
      <c r="J43" s="17">
        <v>116</v>
      </c>
      <c r="L43" s="38" t="s">
        <v>520</v>
      </c>
      <c r="M43">
        <f>SUM(B39:B50)/12</f>
        <v>76.25</v>
      </c>
    </row>
    <row r="44" spans="1:13" ht="14.5" thickBot="1" x14ac:dyDescent="0.35">
      <c r="A44" s="22">
        <v>43252</v>
      </c>
      <c r="B44" s="15">
        <v>92</v>
      </c>
      <c r="C44" s="15" t="s">
        <v>131</v>
      </c>
      <c r="D44" s="16" t="s">
        <v>17</v>
      </c>
      <c r="E44" s="15">
        <v>26</v>
      </c>
      <c r="F44" s="15">
        <v>46</v>
      </c>
      <c r="G44" s="15">
        <v>7</v>
      </c>
      <c r="H44" s="15">
        <v>0.96299999999999997</v>
      </c>
      <c r="I44" s="15">
        <v>12</v>
      </c>
      <c r="J44" s="15">
        <v>147</v>
      </c>
    </row>
    <row r="45" spans="1:13" ht="14.5" thickBot="1" x14ac:dyDescent="0.35">
      <c r="A45" s="23">
        <v>43282</v>
      </c>
      <c r="B45" s="17">
        <v>71</v>
      </c>
      <c r="C45" s="17" t="s">
        <v>132</v>
      </c>
      <c r="D45" s="18" t="s">
        <v>17</v>
      </c>
      <c r="E45" s="17">
        <v>18</v>
      </c>
      <c r="F45" s="17">
        <v>35</v>
      </c>
      <c r="G45" s="17">
        <v>8</v>
      </c>
      <c r="H45" s="17">
        <v>0.90300000000000002</v>
      </c>
      <c r="I45" s="17">
        <v>12</v>
      </c>
      <c r="J45" s="17">
        <v>121</v>
      </c>
    </row>
    <row r="46" spans="1:13" ht="14.5" thickBot="1" x14ac:dyDescent="0.35">
      <c r="A46" s="22">
        <v>43313</v>
      </c>
      <c r="B46" s="15">
        <v>69</v>
      </c>
      <c r="C46" s="15" t="s">
        <v>133</v>
      </c>
      <c r="D46" s="16" t="s">
        <v>17</v>
      </c>
      <c r="E46" s="15">
        <v>21</v>
      </c>
      <c r="F46" s="15">
        <v>33</v>
      </c>
      <c r="G46" s="15">
        <v>7</v>
      </c>
      <c r="H46" s="15">
        <v>0.57099999999999995</v>
      </c>
      <c r="I46" s="15">
        <v>7</v>
      </c>
      <c r="J46" s="15">
        <v>121</v>
      </c>
    </row>
    <row r="47" spans="1:13" ht="14.5" thickBot="1" x14ac:dyDescent="0.35">
      <c r="A47" s="23">
        <v>43344</v>
      </c>
      <c r="B47" s="17">
        <v>70</v>
      </c>
      <c r="C47" s="17" t="s">
        <v>134</v>
      </c>
      <c r="D47" s="18" t="s">
        <v>17</v>
      </c>
      <c r="E47" s="17">
        <v>28</v>
      </c>
      <c r="F47" s="17">
        <v>50</v>
      </c>
      <c r="G47" s="17">
        <v>8</v>
      </c>
      <c r="H47" s="17">
        <v>0.80300000000000005</v>
      </c>
      <c r="I47" s="17">
        <v>16</v>
      </c>
      <c r="J47" s="17">
        <v>121</v>
      </c>
    </row>
    <row r="48" spans="1:13" ht="14.5" thickBot="1" x14ac:dyDescent="0.35">
      <c r="A48" s="22">
        <v>43374</v>
      </c>
      <c r="B48" s="15">
        <v>77</v>
      </c>
      <c r="C48" s="15" t="s">
        <v>135</v>
      </c>
      <c r="D48" s="16" t="s">
        <v>17</v>
      </c>
      <c r="E48" s="15">
        <v>41</v>
      </c>
      <c r="F48" s="15">
        <v>70</v>
      </c>
      <c r="G48" s="15">
        <v>10</v>
      </c>
      <c r="H48" s="15">
        <v>0.89400000000000002</v>
      </c>
      <c r="I48" s="15">
        <v>24</v>
      </c>
      <c r="J48" s="15">
        <v>123</v>
      </c>
    </row>
    <row r="49" spans="1:13" ht="14.5" thickBot="1" x14ac:dyDescent="0.35">
      <c r="A49" s="23">
        <v>43405</v>
      </c>
      <c r="B49" s="17">
        <v>74</v>
      </c>
      <c r="C49" s="17" t="s">
        <v>136</v>
      </c>
      <c r="D49" s="18" t="s">
        <v>17</v>
      </c>
      <c r="E49" s="17">
        <v>52</v>
      </c>
      <c r="F49" s="17">
        <v>83</v>
      </c>
      <c r="G49" s="17">
        <v>11</v>
      </c>
      <c r="H49" s="17">
        <v>1.2070000000000001</v>
      </c>
      <c r="I49" s="17">
        <v>30</v>
      </c>
      <c r="J49" s="17">
        <v>82</v>
      </c>
    </row>
    <row r="50" spans="1:13" ht="14.5" thickBot="1" x14ac:dyDescent="0.35">
      <c r="A50" s="22">
        <v>43435</v>
      </c>
      <c r="B50" s="15">
        <v>85</v>
      </c>
      <c r="C50" s="15" t="s">
        <v>137</v>
      </c>
      <c r="D50" s="16" t="s">
        <v>17</v>
      </c>
      <c r="E50" s="15">
        <v>61</v>
      </c>
      <c r="F50" s="15">
        <v>95</v>
      </c>
      <c r="G50" s="15">
        <v>12</v>
      </c>
      <c r="H50" s="15">
        <v>1.1100000000000001</v>
      </c>
      <c r="I50" s="15">
        <v>29</v>
      </c>
      <c r="J50" s="15">
        <v>42</v>
      </c>
    </row>
    <row r="51" spans="1:13" ht="14.5" thickBot="1" x14ac:dyDescent="0.35">
      <c r="A51" s="23">
        <v>43466</v>
      </c>
      <c r="B51" s="17">
        <v>109</v>
      </c>
      <c r="C51" s="17" t="s">
        <v>138</v>
      </c>
      <c r="D51" s="18" t="s">
        <v>14</v>
      </c>
      <c r="E51" s="17">
        <v>81</v>
      </c>
      <c r="F51" s="17">
        <v>117</v>
      </c>
      <c r="G51" s="17">
        <v>10</v>
      </c>
      <c r="H51" s="17">
        <v>1.2869999999999999</v>
      </c>
      <c r="I51" s="17">
        <v>30</v>
      </c>
      <c r="J51" s="17">
        <v>46</v>
      </c>
    </row>
    <row r="52" spans="1:13" ht="14.5" thickBot="1" x14ac:dyDescent="0.35">
      <c r="A52" s="22">
        <v>43497</v>
      </c>
      <c r="B52" s="15">
        <v>87</v>
      </c>
      <c r="C52" s="15" t="s">
        <v>139</v>
      </c>
      <c r="D52" s="16" t="s">
        <v>17</v>
      </c>
      <c r="E52" s="15">
        <v>64</v>
      </c>
      <c r="F52" s="15">
        <v>89</v>
      </c>
      <c r="G52" s="15">
        <v>8</v>
      </c>
      <c r="H52" s="15">
        <v>1.1040000000000001</v>
      </c>
      <c r="I52" s="15">
        <v>18</v>
      </c>
      <c r="J52" s="15">
        <v>58</v>
      </c>
    </row>
    <row r="53" spans="1:13" ht="14.5" thickBot="1" x14ac:dyDescent="0.35">
      <c r="A53" s="23">
        <v>43525</v>
      </c>
      <c r="B53" s="17">
        <v>71</v>
      </c>
      <c r="C53" s="17" t="s">
        <v>140</v>
      </c>
      <c r="D53" s="18" t="s">
        <v>17</v>
      </c>
      <c r="E53" s="17">
        <v>47</v>
      </c>
      <c r="F53" s="17">
        <v>86</v>
      </c>
      <c r="G53" s="17">
        <v>7</v>
      </c>
      <c r="H53" s="17">
        <v>1.016</v>
      </c>
      <c r="I53" s="17">
        <v>24</v>
      </c>
      <c r="J53" s="17">
        <v>94</v>
      </c>
    </row>
    <row r="54" spans="1:13" ht="14.5" thickBot="1" x14ac:dyDescent="0.35">
      <c r="A54" s="22">
        <v>43556</v>
      </c>
      <c r="B54" s="15">
        <v>63</v>
      </c>
      <c r="C54" s="15" t="s">
        <v>141</v>
      </c>
      <c r="D54" s="16" t="s">
        <v>17</v>
      </c>
      <c r="E54" s="15">
        <v>37</v>
      </c>
      <c r="F54" s="15">
        <v>62</v>
      </c>
      <c r="G54" s="15">
        <v>6</v>
      </c>
      <c r="H54" s="15">
        <v>0.97699999999999998</v>
      </c>
      <c r="I54" s="15">
        <v>18</v>
      </c>
      <c r="J54" s="15">
        <v>104</v>
      </c>
    </row>
    <row r="55" spans="1:13" ht="14.5" thickBot="1" x14ac:dyDescent="0.35">
      <c r="A55" s="23">
        <v>43586</v>
      </c>
      <c r="B55" s="17">
        <v>82</v>
      </c>
      <c r="C55" s="17" t="s">
        <v>142</v>
      </c>
      <c r="D55" s="18" t="s">
        <v>17</v>
      </c>
      <c r="E55" s="17">
        <v>36</v>
      </c>
      <c r="F55" s="17">
        <v>76</v>
      </c>
      <c r="G55" s="17">
        <v>7</v>
      </c>
      <c r="H55" s="17">
        <v>0.54800000000000004</v>
      </c>
      <c r="I55" s="17">
        <v>19</v>
      </c>
      <c r="J55" s="17">
        <v>125</v>
      </c>
      <c r="L55" s="38" t="s">
        <v>520</v>
      </c>
      <c r="M55">
        <f>SUM(B51:B62)/12</f>
        <v>83.166666666666671</v>
      </c>
    </row>
    <row r="56" spans="1:13" ht="14.5" thickBot="1" x14ac:dyDescent="0.35">
      <c r="A56" s="22">
        <v>43617</v>
      </c>
      <c r="B56" s="15">
        <v>92</v>
      </c>
      <c r="C56" s="15" t="s">
        <v>143</v>
      </c>
      <c r="D56" s="16" t="s">
        <v>17</v>
      </c>
      <c r="E56" s="15">
        <v>28</v>
      </c>
      <c r="F56" s="15">
        <v>47</v>
      </c>
      <c r="G56" s="15">
        <v>6</v>
      </c>
      <c r="H56" s="15">
        <v>0.47299999999999998</v>
      </c>
      <c r="I56" s="15">
        <v>13</v>
      </c>
      <c r="J56" s="15">
        <v>147</v>
      </c>
    </row>
    <row r="57" spans="1:13" ht="14.5" thickBot="1" x14ac:dyDescent="0.35">
      <c r="A57" s="23">
        <v>43647</v>
      </c>
      <c r="B57" s="17">
        <v>70</v>
      </c>
      <c r="C57" s="17" t="s">
        <v>144</v>
      </c>
      <c r="D57" s="18" t="s">
        <v>17</v>
      </c>
      <c r="E57" s="17">
        <v>22</v>
      </c>
      <c r="F57" s="17">
        <v>44</v>
      </c>
      <c r="G57" s="17">
        <v>5</v>
      </c>
      <c r="H57" s="17">
        <v>0.39700000000000002</v>
      </c>
      <c r="I57" s="17">
        <v>9</v>
      </c>
      <c r="J57" s="17">
        <v>121</v>
      </c>
    </row>
    <row r="58" spans="1:13" ht="14.5" thickBot="1" x14ac:dyDescent="0.35">
      <c r="A58" s="22">
        <v>43678</v>
      </c>
      <c r="B58" s="15">
        <v>83</v>
      </c>
      <c r="C58" s="15" t="s">
        <v>145</v>
      </c>
      <c r="D58" s="16" t="s">
        <v>17</v>
      </c>
      <c r="E58" s="15">
        <v>25</v>
      </c>
      <c r="F58" s="15">
        <v>44</v>
      </c>
      <c r="G58" s="15">
        <v>6</v>
      </c>
      <c r="H58" s="15">
        <v>0.61</v>
      </c>
      <c r="I58" s="15">
        <v>8</v>
      </c>
      <c r="J58" s="15">
        <v>138</v>
      </c>
    </row>
    <row r="59" spans="1:13" ht="14.5" thickBot="1" x14ac:dyDescent="0.35">
      <c r="A59" s="23">
        <v>43709</v>
      </c>
      <c r="B59" s="17">
        <v>103</v>
      </c>
      <c r="C59" s="17" t="s">
        <v>146</v>
      </c>
      <c r="D59" s="18" t="s">
        <v>14</v>
      </c>
      <c r="E59" s="17">
        <v>34</v>
      </c>
      <c r="F59" s="17">
        <v>60</v>
      </c>
      <c r="G59" s="17">
        <v>7</v>
      </c>
      <c r="H59" s="17">
        <v>0.997</v>
      </c>
      <c r="I59" s="17">
        <v>17</v>
      </c>
      <c r="J59" s="17">
        <v>161</v>
      </c>
    </row>
    <row r="60" spans="1:13" ht="14.5" thickBot="1" x14ac:dyDescent="0.35">
      <c r="A60" s="22">
        <v>43739</v>
      </c>
      <c r="B60" s="15">
        <v>71</v>
      </c>
      <c r="C60" s="15" t="s">
        <v>147</v>
      </c>
      <c r="D60" s="16" t="s">
        <v>17</v>
      </c>
      <c r="E60" s="15">
        <v>33</v>
      </c>
      <c r="F60" s="15">
        <v>64</v>
      </c>
      <c r="G60" s="15">
        <v>6</v>
      </c>
      <c r="H60" s="15">
        <v>1.0189999999999999</v>
      </c>
      <c r="I60" s="15">
        <v>20</v>
      </c>
      <c r="J60" s="15">
        <v>107</v>
      </c>
    </row>
    <row r="61" spans="1:13" ht="14.5" thickBot="1" x14ac:dyDescent="0.35">
      <c r="A61" s="23">
        <v>43770</v>
      </c>
      <c r="B61" s="17">
        <v>76</v>
      </c>
      <c r="C61" s="17" t="s">
        <v>148</v>
      </c>
      <c r="D61" s="18" t="s">
        <v>17</v>
      </c>
      <c r="E61" s="17">
        <v>49</v>
      </c>
      <c r="F61" s="17">
        <v>97</v>
      </c>
      <c r="G61" s="17">
        <v>8</v>
      </c>
      <c r="H61" s="17">
        <v>1.0429999999999999</v>
      </c>
      <c r="I61" s="17">
        <v>35</v>
      </c>
      <c r="J61" s="17">
        <v>80</v>
      </c>
    </row>
    <row r="62" spans="1:13" ht="14.5" thickBot="1" x14ac:dyDescent="0.35">
      <c r="A62" s="22">
        <v>43800</v>
      </c>
      <c r="B62" s="15">
        <v>91</v>
      </c>
      <c r="C62" s="15" t="s">
        <v>149</v>
      </c>
      <c r="D62" s="16" t="s">
        <v>17</v>
      </c>
      <c r="E62" s="15">
        <v>67</v>
      </c>
      <c r="F62" s="15">
        <v>110</v>
      </c>
      <c r="G62" s="15">
        <v>9</v>
      </c>
      <c r="H62" s="15">
        <v>1.29</v>
      </c>
      <c r="I62" s="15">
        <v>43</v>
      </c>
      <c r="J62" s="15">
        <v>47</v>
      </c>
    </row>
    <row r="63" spans="1:13" ht="14.5" thickBot="1" x14ac:dyDescent="0.35">
      <c r="A63" s="24">
        <v>43831</v>
      </c>
      <c r="B63" s="19">
        <v>82</v>
      </c>
      <c r="C63" s="19" t="s">
        <v>95</v>
      </c>
      <c r="D63" s="20" t="s">
        <v>17</v>
      </c>
      <c r="E63" s="19">
        <v>60</v>
      </c>
      <c r="F63" s="19">
        <v>75</v>
      </c>
      <c r="G63" s="19">
        <v>6</v>
      </c>
      <c r="H63" s="19">
        <v>1.123</v>
      </c>
      <c r="I63" s="19">
        <v>22</v>
      </c>
      <c r="J63" s="19">
        <v>57</v>
      </c>
    </row>
    <row r="64" spans="1:13" ht="14.5" thickBot="1" x14ac:dyDescent="0.35">
      <c r="A64" s="22">
        <v>43862</v>
      </c>
      <c r="B64" s="15">
        <v>64</v>
      </c>
      <c r="C64" s="15" t="s">
        <v>150</v>
      </c>
      <c r="D64" s="16" t="s">
        <v>17</v>
      </c>
      <c r="E64" s="15">
        <v>44</v>
      </c>
      <c r="F64" s="15">
        <v>53</v>
      </c>
      <c r="G64" s="15">
        <v>7</v>
      </c>
      <c r="H64" s="15">
        <v>1.2</v>
      </c>
      <c r="I64" s="15">
        <v>11</v>
      </c>
      <c r="J64" s="15">
        <v>78</v>
      </c>
    </row>
  </sheetData>
  <phoneticPr fontId="6" type="noConversion"/>
  <hyperlinks>
    <hyperlink ref="A2" r:id="rId1" display="https://www.aqistudy.cn/historydata/daydata.php?city=%E5%AD%9D%E6%84%9F&amp;month=2014-12"/>
    <hyperlink ref="A3" r:id="rId2" display="https://www.aqistudy.cn/historydata/daydata.php?city=%E5%AD%9D%E6%84%9F&amp;month=2015-01"/>
    <hyperlink ref="A4" r:id="rId3" display="https://www.aqistudy.cn/historydata/daydata.php?city=%E5%AD%9D%E6%84%9F&amp;month=2015-02"/>
    <hyperlink ref="A5" r:id="rId4" display="https://www.aqistudy.cn/historydata/daydata.php?city=%E5%AD%9D%E6%84%9F&amp;month=2015-03"/>
    <hyperlink ref="A6" r:id="rId5" display="https://www.aqistudy.cn/historydata/daydata.php?city=%E5%AD%9D%E6%84%9F&amp;month=2015-04"/>
    <hyperlink ref="A7" r:id="rId6" display="https://www.aqistudy.cn/historydata/daydata.php?city=%E5%AD%9D%E6%84%9F&amp;month=2015-05"/>
    <hyperlink ref="A8" r:id="rId7" display="https://www.aqistudy.cn/historydata/daydata.php?city=%E5%AD%9D%E6%84%9F&amp;month=2015-06"/>
    <hyperlink ref="A9" r:id="rId8" display="https://www.aqistudy.cn/historydata/daydata.php?city=%E5%AD%9D%E6%84%9F&amp;month=2015-07"/>
    <hyperlink ref="A10" r:id="rId9" display="https://www.aqistudy.cn/historydata/daydata.php?city=%E5%AD%9D%E6%84%9F&amp;month=2015-08"/>
    <hyperlink ref="A11" r:id="rId10" display="https://www.aqistudy.cn/historydata/daydata.php?city=%E5%AD%9D%E6%84%9F&amp;month=2015-09"/>
    <hyperlink ref="A12" r:id="rId11" display="https://www.aqistudy.cn/historydata/daydata.php?city=%E5%AD%9D%E6%84%9F&amp;month=2015-10"/>
    <hyperlink ref="A13" r:id="rId12" display="https://www.aqistudy.cn/historydata/daydata.php?city=%E5%AD%9D%E6%84%9F&amp;month=2015-11"/>
    <hyperlink ref="A14" r:id="rId13" display="https://www.aqistudy.cn/historydata/daydata.php?city=%E5%AD%9D%E6%84%9F&amp;month=2015-12"/>
    <hyperlink ref="A15" r:id="rId14" display="https://www.aqistudy.cn/historydata/daydata.php?city=%E5%AD%9D%E6%84%9F&amp;month=2016-01"/>
    <hyperlink ref="A16" r:id="rId15" display="https://www.aqistudy.cn/historydata/daydata.php?city=%E5%AD%9D%E6%84%9F&amp;month=2016-02"/>
    <hyperlink ref="A17" r:id="rId16" display="https://www.aqistudy.cn/historydata/daydata.php?city=%E5%AD%9D%E6%84%9F&amp;month=2016-03"/>
    <hyperlink ref="A18" r:id="rId17" display="https://www.aqistudy.cn/historydata/daydata.php?city=%E5%AD%9D%E6%84%9F&amp;month=2016-04"/>
    <hyperlink ref="A19" r:id="rId18" display="https://www.aqistudy.cn/historydata/daydata.php?city=%E5%AD%9D%E6%84%9F&amp;month=2016-05"/>
    <hyperlink ref="A20" r:id="rId19" display="https://www.aqistudy.cn/historydata/daydata.php?city=%E5%AD%9D%E6%84%9F&amp;month=2016-06"/>
    <hyperlink ref="A21" r:id="rId20" display="https://www.aqistudy.cn/historydata/daydata.php?city=%E5%AD%9D%E6%84%9F&amp;month=2016-07"/>
    <hyperlink ref="A22" r:id="rId21" display="https://www.aqistudy.cn/historydata/daydata.php?city=%E5%AD%9D%E6%84%9F&amp;month=2016-08"/>
    <hyperlink ref="A23" r:id="rId22" display="https://www.aqistudy.cn/historydata/daydata.php?city=%E5%AD%9D%E6%84%9F&amp;month=2016-09"/>
    <hyperlink ref="A24" r:id="rId23" display="https://www.aqistudy.cn/historydata/daydata.php?city=%E5%AD%9D%E6%84%9F&amp;month=2016-10"/>
    <hyperlink ref="A25" r:id="rId24" display="https://www.aqistudy.cn/historydata/daydata.php?city=%E5%AD%9D%E6%84%9F&amp;month=2016-11"/>
    <hyperlink ref="A26" r:id="rId25" display="https://www.aqistudy.cn/historydata/daydata.php?city=%E5%AD%9D%E6%84%9F&amp;month=2016-12"/>
    <hyperlink ref="A27" r:id="rId26" display="https://www.aqistudy.cn/historydata/daydata.php?city=%E5%AD%9D%E6%84%9F&amp;month=2017-01"/>
    <hyperlink ref="A28" r:id="rId27" display="https://www.aqistudy.cn/historydata/daydata.php?city=%E5%AD%9D%E6%84%9F&amp;month=2017-02"/>
    <hyperlink ref="A29" r:id="rId28" display="https://www.aqistudy.cn/historydata/daydata.php?city=%E5%AD%9D%E6%84%9F&amp;month=2017-03"/>
    <hyperlink ref="A30" r:id="rId29" display="https://www.aqistudy.cn/historydata/daydata.php?city=%E5%AD%9D%E6%84%9F&amp;month=2017-04"/>
    <hyperlink ref="A31" r:id="rId30" display="https://www.aqistudy.cn/historydata/daydata.php?city=%E5%AD%9D%E6%84%9F&amp;month=2017-05"/>
    <hyperlink ref="A32" r:id="rId31" display="https://www.aqistudy.cn/historydata/daydata.php?city=%E5%AD%9D%E6%84%9F&amp;month=2017-06"/>
    <hyperlink ref="A33" r:id="rId32" display="https://www.aqistudy.cn/historydata/daydata.php?city=%E5%AD%9D%E6%84%9F&amp;month=2017-07"/>
    <hyperlink ref="A34" r:id="rId33" display="https://www.aqistudy.cn/historydata/daydata.php?city=%E5%AD%9D%E6%84%9F&amp;month=2017-08"/>
    <hyperlink ref="A35" r:id="rId34" display="https://www.aqistudy.cn/historydata/daydata.php?city=%E5%AD%9D%E6%84%9F&amp;month=2017-09"/>
    <hyperlink ref="A36" r:id="rId35" display="https://www.aqistudy.cn/historydata/daydata.php?city=%E5%AD%9D%E6%84%9F&amp;month=2017-10"/>
    <hyperlink ref="A37" r:id="rId36" display="https://www.aqistudy.cn/historydata/daydata.php?city=%E5%AD%9D%E6%84%9F&amp;month=2017-11"/>
    <hyperlink ref="A38" r:id="rId37" display="https://www.aqistudy.cn/historydata/daydata.php?city=%E5%AD%9D%E6%84%9F&amp;month=2017-12"/>
    <hyperlink ref="A39" r:id="rId38" display="https://www.aqistudy.cn/historydata/daydata.php?city=%E5%AD%9D%E6%84%9F&amp;month=2018-01"/>
    <hyperlink ref="A40" r:id="rId39" display="https://www.aqistudy.cn/historydata/daydata.php?city=%E5%AD%9D%E6%84%9F&amp;month=2018-02"/>
    <hyperlink ref="A41" r:id="rId40" display="https://www.aqistudy.cn/historydata/daydata.php?city=%E5%AD%9D%E6%84%9F&amp;month=2018-03"/>
    <hyperlink ref="A42" r:id="rId41" display="https://www.aqistudy.cn/historydata/daydata.php?city=%E5%AD%9D%E6%84%9F&amp;month=2018-04"/>
    <hyperlink ref="A43" r:id="rId42" display="https://www.aqistudy.cn/historydata/daydata.php?city=%E5%AD%9D%E6%84%9F&amp;month=2018-05"/>
    <hyperlink ref="A44" r:id="rId43" display="https://www.aqistudy.cn/historydata/daydata.php?city=%E5%AD%9D%E6%84%9F&amp;month=2018-06"/>
    <hyperlink ref="A45" r:id="rId44" display="https://www.aqistudy.cn/historydata/daydata.php?city=%E5%AD%9D%E6%84%9F&amp;month=2018-07"/>
    <hyperlink ref="A46" r:id="rId45" display="https://www.aqistudy.cn/historydata/daydata.php?city=%E5%AD%9D%E6%84%9F&amp;month=2018-08"/>
    <hyperlink ref="A47" r:id="rId46" display="https://www.aqistudy.cn/historydata/daydata.php?city=%E5%AD%9D%E6%84%9F&amp;month=2018-09"/>
    <hyperlink ref="A48" r:id="rId47" display="https://www.aqistudy.cn/historydata/daydata.php?city=%E5%AD%9D%E6%84%9F&amp;month=2018-10"/>
    <hyperlink ref="A49" r:id="rId48" display="https://www.aqistudy.cn/historydata/daydata.php?city=%E5%AD%9D%E6%84%9F&amp;month=2018-11"/>
    <hyperlink ref="A50" r:id="rId49" display="https://www.aqistudy.cn/historydata/daydata.php?city=%E5%AD%9D%E6%84%9F&amp;month=2018-12"/>
    <hyperlink ref="A51" r:id="rId50" display="https://www.aqistudy.cn/historydata/daydata.php?city=%E5%AD%9D%E6%84%9F&amp;month=2019-01"/>
    <hyperlink ref="A52" r:id="rId51" display="https://www.aqistudy.cn/historydata/daydata.php?city=%E5%AD%9D%E6%84%9F&amp;month=2019-02"/>
    <hyperlink ref="A53" r:id="rId52" display="https://www.aqistudy.cn/historydata/daydata.php?city=%E5%AD%9D%E6%84%9F&amp;month=2019-03"/>
    <hyperlink ref="A54" r:id="rId53" display="https://www.aqistudy.cn/historydata/daydata.php?city=%E5%AD%9D%E6%84%9F&amp;month=2019-04"/>
    <hyperlink ref="A55" r:id="rId54" display="https://www.aqistudy.cn/historydata/daydata.php?city=%E5%AD%9D%E6%84%9F&amp;month=2019-05"/>
    <hyperlink ref="A56" r:id="rId55" display="https://www.aqistudy.cn/historydata/daydata.php?city=%E5%AD%9D%E6%84%9F&amp;month=2019-06"/>
    <hyperlink ref="A57" r:id="rId56" display="https://www.aqistudy.cn/historydata/daydata.php?city=%E5%AD%9D%E6%84%9F&amp;month=2019-07"/>
    <hyperlink ref="A58" r:id="rId57" display="https://www.aqistudy.cn/historydata/daydata.php?city=%E5%AD%9D%E6%84%9F&amp;month=2019-08"/>
    <hyperlink ref="A59" r:id="rId58" display="https://www.aqistudy.cn/historydata/daydata.php?city=%E5%AD%9D%E6%84%9F&amp;month=2019-09"/>
    <hyperlink ref="A60" r:id="rId59" display="https://www.aqistudy.cn/historydata/daydata.php?city=%E5%AD%9D%E6%84%9F&amp;month=2019-10"/>
    <hyperlink ref="A61" r:id="rId60" display="https://www.aqistudy.cn/historydata/daydata.php?city=%E5%AD%9D%E6%84%9F&amp;month=2019-11"/>
    <hyperlink ref="A62" r:id="rId61" display="https://www.aqistudy.cn/historydata/daydata.php?city=%E5%AD%9D%E6%84%9F&amp;month=2019-12"/>
    <hyperlink ref="A63" r:id="rId62" display="https://www.aqistudy.cn/historydata/daydata.php?city=%E5%AD%9D%E6%84%9F&amp;month=2020-01"/>
    <hyperlink ref="A64" r:id="rId63" display="https://www.aqistudy.cn/historydata/daydata.php?city=%E5%AD%9D%E6%84%9F&amp;month=2020-02"/>
  </hyperlinks>
  <pageMargins left="0.7" right="0.7" top="0.75" bottom="0.75" header="0.3" footer="0.3"/>
  <pageSetup paperSize="9" orientation="portrait" r:id="rId6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37" workbookViewId="0">
      <selection activeCell="L5" sqref="L5"/>
    </sheetView>
  </sheetViews>
  <sheetFormatPr defaultRowHeight="14" x14ac:dyDescent="0.3"/>
  <cols>
    <col min="1" max="1" width="9.5" style="25" bestFit="1" customWidth="1"/>
    <col min="12" max="12" width="13.9140625" customWidth="1"/>
  </cols>
  <sheetData>
    <row r="1" spans="1:13" ht="14.5" thickBot="1" x14ac:dyDescent="0.35">
      <c r="A1" s="2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3" ht="14.5" thickBot="1" x14ac:dyDescent="0.35">
      <c r="A2" s="22">
        <v>41974</v>
      </c>
      <c r="B2" s="15">
        <v>117</v>
      </c>
      <c r="C2" s="15" t="s">
        <v>151</v>
      </c>
      <c r="D2" s="16" t="s">
        <v>14</v>
      </c>
      <c r="E2" s="15">
        <v>56</v>
      </c>
      <c r="F2" s="15">
        <v>185</v>
      </c>
      <c r="G2" s="15">
        <v>29</v>
      </c>
      <c r="H2" s="15">
        <v>1.2</v>
      </c>
      <c r="I2" s="15">
        <v>30</v>
      </c>
      <c r="J2" s="15">
        <v>72</v>
      </c>
      <c r="L2" s="38" t="s">
        <v>536</v>
      </c>
      <c r="M2">
        <v>103</v>
      </c>
    </row>
    <row r="3" spans="1:13" ht="14.5" thickBot="1" x14ac:dyDescent="0.35">
      <c r="A3" s="23">
        <v>42005</v>
      </c>
      <c r="B3" s="17">
        <v>125</v>
      </c>
      <c r="C3" s="17" t="s">
        <v>152</v>
      </c>
      <c r="D3" s="18" t="s">
        <v>14</v>
      </c>
      <c r="E3" s="17">
        <v>94</v>
      </c>
      <c r="F3" s="17">
        <v>149</v>
      </c>
      <c r="G3" s="17">
        <v>21</v>
      </c>
      <c r="H3" s="17">
        <v>1.952</v>
      </c>
      <c r="I3" s="17">
        <v>41</v>
      </c>
      <c r="J3" s="17">
        <v>55</v>
      </c>
    </row>
    <row r="4" spans="1:13" ht="14.5" thickBot="1" x14ac:dyDescent="0.35">
      <c r="A4" s="22">
        <v>42036</v>
      </c>
      <c r="B4" s="15">
        <v>108</v>
      </c>
      <c r="C4" s="15" t="s">
        <v>153</v>
      </c>
      <c r="D4" s="16" t="s">
        <v>14</v>
      </c>
      <c r="E4" s="15">
        <v>81</v>
      </c>
      <c r="F4" s="15">
        <v>121</v>
      </c>
      <c r="G4" s="15">
        <v>18</v>
      </c>
      <c r="H4" s="15">
        <v>1.5109999999999999</v>
      </c>
      <c r="I4" s="15">
        <v>27</v>
      </c>
      <c r="J4" s="15">
        <v>67</v>
      </c>
    </row>
    <row r="5" spans="1:13" ht="14.5" thickBot="1" x14ac:dyDescent="0.35">
      <c r="A5" s="23">
        <v>42064</v>
      </c>
      <c r="B5" s="17">
        <v>71</v>
      </c>
      <c r="C5" s="17" t="s">
        <v>154</v>
      </c>
      <c r="D5" s="18" t="s">
        <v>17</v>
      </c>
      <c r="E5" s="17">
        <v>50</v>
      </c>
      <c r="F5" s="17">
        <v>85</v>
      </c>
      <c r="G5" s="17">
        <v>13</v>
      </c>
      <c r="H5" s="17">
        <v>1.048</v>
      </c>
      <c r="I5" s="17">
        <v>22</v>
      </c>
      <c r="J5" s="17">
        <v>74</v>
      </c>
    </row>
    <row r="6" spans="1:13" ht="14.5" thickBot="1" x14ac:dyDescent="0.35">
      <c r="A6" s="22">
        <v>42095</v>
      </c>
      <c r="B6" s="15">
        <v>73</v>
      </c>
      <c r="C6" s="15" t="s">
        <v>155</v>
      </c>
      <c r="D6" s="16" t="s">
        <v>17</v>
      </c>
      <c r="E6" s="15">
        <v>44</v>
      </c>
      <c r="F6" s="15">
        <v>78</v>
      </c>
      <c r="G6" s="15">
        <v>13</v>
      </c>
      <c r="H6" s="15">
        <v>0.90300000000000002</v>
      </c>
      <c r="I6" s="15">
        <v>17</v>
      </c>
      <c r="J6" s="15">
        <v>119</v>
      </c>
    </row>
    <row r="7" spans="1:13" ht="14.5" thickBot="1" x14ac:dyDescent="0.35">
      <c r="A7" s="23">
        <v>42125</v>
      </c>
      <c r="B7" s="17">
        <v>91</v>
      </c>
      <c r="C7" s="17" t="s">
        <v>156</v>
      </c>
      <c r="D7" s="18" t="s">
        <v>17</v>
      </c>
      <c r="E7" s="17">
        <v>60</v>
      </c>
      <c r="F7" s="17">
        <v>97</v>
      </c>
      <c r="G7" s="17">
        <v>15</v>
      </c>
      <c r="H7" s="17">
        <v>1.103</v>
      </c>
      <c r="I7" s="17">
        <v>14</v>
      </c>
      <c r="J7" s="17">
        <v>124</v>
      </c>
      <c r="L7" s="38" t="s">
        <v>517</v>
      </c>
      <c r="M7">
        <f>SUM(B3:B14)/12</f>
        <v>87.166666666666671</v>
      </c>
    </row>
    <row r="8" spans="1:13" ht="14.5" thickBot="1" x14ac:dyDescent="0.35">
      <c r="A8" s="22">
        <v>42156</v>
      </c>
      <c r="B8" s="15">
        <v>61</v>
      </c>
      <c r="C8" s="15" t="s">
        <v>157</v>
      </c>
      <c r="D8" s="16" t="s">
        <v>17</v>
      </c>
      <c r="E8" s="15">
        <v>34</v>
      </c>
      <c r="F8" s="15">
        <v>66</v>
      </c>
      <c r="G8" s="15">
        <v>9</v>
      </c>
      <c r="H8" s="15">
        <v>1.02</v>
      </c>
      <c r="I8" s="15">
        <v>11</v>
      </c>
      <c r="J8" s="15">
        <v>94</v>
      </c>
    </row>
    <row r="9" spans="1:13" ht="14.5" thickBot="1" x14ac:dyDescent="0.35">
      <c r="A9" s="23">
        <v>42186</v>
      </c>
      <c r="B9" s="17">
        <v>67</v>
      </c>
      <c r="C9" s="17" t="s">
        <v>158</v>
      </c>
      <c r="D9" s="18" t="s">
        <v>17</v>
      </c>
      <c r="E9" s="17">
        <v>34</v>
      </c>
      <c r="F9" s="17">
        <v>63</v>
      </c>
      <c r="G9" s="17">
        <v>13</v>
      </c>
      <c r="H9" s="17">
        <v>0.997</v>
      </c>
      <c r="I9" s="17">
        <v>12</v>
      </c>
      <c r="J9" s="17">
        <v>111</v>
      </c>
    </row>
    <row r="10" spans="1:13" ht="14.5" thickBot="1" x14ac:dyDescent="0.35">
      <c r="A10" s="22">
        <v>42217</v>
      </c>
      <c r="B10" s="15">
        <v>88</v>
      </c>
      <c r="C10" s="15" t="s">
        <v>159</v>
      </c>
      <c r="D10" s="16" t="s">
        <v>17</v>
      </c>
      <c r="E10" s="15">
        <v>42</v>
      </c>
      <c r="F10" s="15">
        <v>67</v>
      </c>
      <c r="G10" s="15">
        <v>14</v>
      </c>
      <c r="H10" s="15">
        <v>1.31</v>
      </c>
      <c r="I10" s="15">
        <v>15</v>
      </c>
      <c r="J10" s="15">
        <v>139</v>
      </c>
    </row>
    <row r="11" spans="1:13" ht="14.5" thickBot="1" x14ac:dyDescent="0.35">
      <c r="A11" s="23">
        <v>42248</v>
      </c>
      <c r="B11" s="17">
        <v>99</v>
      </c>
      <c r="C11" s="17" t="s">
        <v>160</v>
      </c>
      <c r="D11" s="18" t="s">
        <v>17</v>
      </c>
      <c r="E11" s="17">
        <v>47</v>
      </c>
      <c r="F11" s="17">
        <v>70</v>
      </c>
      <c r="G11" s="17">
        <v>12</v>
      </c>
      <c r="H11" s="17">
        <v>1.357</v>
      </c>
      <c r="I11" s="17">
        <v>18</v>
      </c>
      <c r="J11" s="17">
        <v>157</v>
      </c>
    </row>
    <row r="12" spans="1:13" ht="14.5" thickBot="1" x14ac:dyDescent="0.35">
      <c r="A12" s="22">
        <v>42278</v>
      </c>
      <c r="B12" s="15">
        <v>96</v>
      </c>
      <c r="C12" s="15" t="s">
        <v>161</v>
      </c>
      <c r="D12" s="16" t="s">
        <v>17</v>
      </c>
      <c r="E12" s="15">
        <v>54</v>
      </c>
      <c r="F12" s="15">
        <v>85</v>
      </c>
      <c r="G12" s="15">
        <v>15</v>
      </c>
      <c r="H12" s="15">
        <v>1.2769999999999999</v>
      </c>
      <c r="I12" s="15">
        <v>21</v>
      </c>
      <c r="J12" s="15">
        <v>142</v>
      </c>
    </row>
    <row r="13" spans="1:13" ht="14.5" thickBot="1" x14ac:dyDescent="0.35">
      <c r="A13" s="23">
        <v>42309</v>
      </c>
      <c r="B13" s="17">
        <v>60</v>
      </c>
      <c r="C13" s="17" t="s">
        <v>162</v>
      </c>
      <c r="D13" s="18" t="s">
        <v>17</v>
      </c>
      <c r="E13" s="17">
        <v>42</v>
      </c>
      <c r="F13" s="17">
        <v>62</v>
      </c>
      <c r="G13" s="17">
        <v>10</v>
      </c>
      <c r="H13" s="17">
        <v>1.073</v>
      </c>
      <c r="I13" s="17">
        <v>26</v>
      </c>
      <c r="J13" s="17">
        <v>54</v>
      </c>
    </row>
    <row r="14" spans="1:13" ht="14.5" thickBot="1" x14ac:dyDescent="0.35">
      <c r="A14" s="22">
        <v>42339</v>
      </c>
      <c r="B14" s="15">
        <v>107</v>
      </c>
      <c r="C14" s="15" t="s">
        <v>163</v>
      </c>
      <c r="D14" s="16" t="s">
        <v>14</v>
      </c>
      <c r="E14" s="15">
        <v>77</v>
      </c>
      <c r="F14" s="15">
        <v>124</v>
      </c>
      <c r="G14" s="15">
        <v>13</v>
      </c>
      <c r="H14" s="15">
        <v>0.92300000000000004</v>
      </c>
      <c r="I14" s="15">
        <v>34</v>
      </c>
      <c r="J14" s="15">
        <v>56</v>
      </c>
    </row>
    <row r="15" spans="1:13" ht="14.5" thickBot="1" x14ac:dyDescent="0.35">
      <c r="A15" s="23">
        <v>42370</v>
      </c>
      <c r="B15" s="17">
        <v>106</v>
      </c>
      <c r="C15" s="17" t="s">
        <v>164</v>
      </c>
      <c r="D15" s="18" t="s">
        <v>14</v>
      </c>
      <c r="E15" s="17">
        <v>77</v>
      </c>
      <c r="F15" s="17">
        <v>125</v>
      </c>
      <c r="G15" s="17">
        <v>11</v>
      </c>
      <c r="H15" s="17">
        <v>1.29</v>
      </c>
      <c r="I15" s="17">
        <v>33</v>
      </c>
      <c r="J15" s="17">
        <v>52</v>
      </c>
    </row>
    <row r="16" spans="1:13" ht="14.5" thickBot="1" x14ac:dyDescent="0.35">
      <c r="A16" s="22">
        <v>42401</v>
      </c>
      <c r="B16" s="15">
        <v>88</v>
      </c>
      <c r="C16" s="15" t="s">
        <v>165</v>
      </c>
      <c r="D16" s="16" t="s">
        <v>17</v>
      </c>
      <c r="E16" s="15">
        <v>59</v>
      </c>
      <c r="F16" s="15">
        <v>112</v>
      </c>
      <c r="G16" s="15">
        <v>12</v>
      </c>
      <c r="H16" s="15">
        <v>0.83099999999999996</v>
      </c>
      <c r="I16" s="15">
        <v>18</v>
      </c>
      <c r="J16" s="15">
        <v>97</v>
      </c>
    </row>
    <row r="17" spans="1:13" ht="14.5" thickBot="1" x14ac:dyDescent="0.35">
      <c r="A17" s="23">
        <v>42430</v>
      </c>
      <c r="B17" s="17">
        <v>88</v>
      </c>
      <c r="C17" s="17" t="s">
        <v>166</v>
      </c>
      <c r="D17" s="18" t="s">
        <v>17</v>
      </c>
      <c r="E17" s="17">
        <v>60</v>
      </c>
      <c r="F17" s="17">
        <v>112</v>
      </c>
      <c r="G17" s="17">
        <v>10</v>
      </c>
      <c r="H17" s="17">
        <v>0.77700000000000002</v>
      </c>
      <c r="I17" s="17">
        <v>21</v>
      </c>
      <c r="J17" s="17">
        <v>109</v>
      </c>
    </row>
    <row r="18" spans="1:13" ht="14.5" thickBot="1" x14ac:dyDescent="0.35">
      <c r="A18" s="22">
        <v>42461</v>
      </c>
      <c r="B18" s="15">
        <v>70</v>
      </c>
      <c r="C18" s="15" t="s">
        <v>167</v>
      </c>
      <c r="D18" s="16" t="s">
        <v>17</v>
      </c>
      <c r="E18" s="15">
        <v>36</v>
      </c>
      <c r="F18" s="15">
        <v>67</v>
      </c>
      <c r="G18" s="15">
        <v>7</v>
      </c>
      <c r="H18" s="15">
        <v>0.79</v>
      </c>
      <c r="I18" s="15">
        <v>18</v>
      </c>
      <c r="J18" s="15">
        <v>110</v>
      </c>
    </row>
    <row r="19" spans="1:13" ht="14.5" thickBot="1" x14ac:dyDescent="0.35">
      <c r="A19" s="23">
        <v>42491</v>
      </c>
      <c r="B19" s="17">
        <v>69</v>
      </c>
      <c r="C19" s="17" t="s">
        <v>168</v>
      </c>
      <c r="D19" s="18" t="s">
        <v>17</v>
      </c>
      <c r="E19" s="17">
        <v>37</v>
      </c>
      <c r="F19" s="17">
        <v>66</v>
      </c>
      <c r="G19" s="17">
        <v>5</v>
      </c>
      <c r="H19" s="17">
        <v>0.76500000000000001</v>
      </c>
      <c r="I19" s="17">
        <v>13</v>
      </c>
      <c r="J19" s="17">
        <v>112</v>
      </c>
      <c r="L19" s="38" t="s">
        <v>513</v>
      </c>
      <c r="M19">
        <f>SUM(B15:B26)/12</f>
        <v>79.166666666666671</v>
      </c>
    </row>
    <row r="20" spans="1:13" ht="14.5" thickBot="1" x14ac:dyDescent="0.35">
      <c r="A20" s="22">
        <v>42522</v>
      </c>
      <c r="B20" s="15">
        <v>66</v>
      </c>
      <c r="C20" s="15" t="s">
        <v>32</v>
      </c>
      <c r="D20" s="16" t="s">
        <v>17</v>
      </c>
      <c r="E20" s="15">
        <v>31</v>
      </c>
      <c r="F20" s="15">
        <v>53</v>
      </c>
      <c r="G20" s="15">
        <v>6</v>
      </c>
      <c r="H20" s="15">
        <v>0.73699999999999999</v>
      </c>
      <c r="I20" s="15">
        <v>11</v>
      </c>
      <c r="J20" s="15">
        <v>113</v>
      </c>
    </row>
    <row r="21" spans="1:13" ht="14.5" thickBot="1" x14ac:dyDescent="0.35">
      <c r="A21" s="23">
        <v>42552</v>
      </c>
      <c r="B21" s="17">
        <v>54</v>
      </c>
      <c r="C21" s="17" t="s">
        <v>169</v>
      </c>
      <c r="D21" s="18" t="s">
        <v>17</v>
      </c>
      <c r="E21" s="17">
        <v>26</v>
      </c>
      <c r="F21" s="17">
        <v>47</v>
      </c>
      <c r="G21" s="17">
        <v>6</v>
      </c>
      <c r="H21" s="17">
        <v>0.72299999999999998</v>
      </c>
      <c r="I21" s="17">
        <v>9</v>
      </c>
      <c r="J21" s="17">
        <v>94</v>
      </c>
    </row>
    <row r="22" spans="1:13" ht="14.5" thickBot="1" x14ac:dyDescent="0.35">
      <c r="A22" s="22">
        <v>42583</v>
      </c>
      <c r="B22" s="15">
        <v>81</v>
      </c>
      <c r="C22" s="15" t="s">
        <v>170</v>
      </c>
      <c r="D22" s="16" t="s">
        <v>17</v>
      </c>
      <c r="E22" s="15">
        <v>35</v>
      </c>
      <c r="F22" s="15">
        <v>61</v>
      </c>
      <c r="G22" s="15">
        <v>9</v>
      </c>
      <c r="H22" s="15">
        <v>0.88400000000000001</v>
      </c>
      <c r="I22" s="15">
        <v>12</v>
      </c>
      <c r="J22" s="15">
        <v>133</v>
      </c>
    </row>
    <row r="23" spans="1:13" ht="14.5" thickBot="1" x14ac:dyDescent="0.35">
      <c r="A23" s="23">
        <v>42614</v>
      </c>
      <c r="B23" s="17">
        <v>95</v>
      </c>
      <c r="C23" s="17" t="s">
        <v>171</v>
      </c>
      <c r="D23" s="18" t="s">
        <v>17</v>
      </c>
      <c r="E23" s="17">
        <v>43</v>
      </c>
      <c r="F23" s="17">
        <v>75</v>
      </c>
      <c r="G23" s="17">
        <v>11</v>
      </c>
      <c r="H23" s="17">
        <v>0.89</v>
      </c>
      <c r="I23" s="17">
        <v>18</v>
      </c>
      <c r="J23" s="17">
        <v>147</v>
      </c>
    </row>
    <row r="24" spans="1:13" ht="14.5" thickBot="1" x14ac:dyDescent="0.35">
      <c r="A24" s="22">
        <v>42644</v>
      </c>
      <c r="B24" s="15">
        <v>57</v>
      </c>
      <c r="C24" s="15" t="s">
        <v>172</v>
      </c>
      <c r="D24" s="16" t="s">
        <v>17</v>
      </c>
      <c r="E24" s="15">
        <v>38</v>
      </c>
      <c r="F24" s="15">
        <v>52</v>
      </c>
      <c r="G24" s="15">
        <v>8</v>
      </c>
      <c r="H24" s="15">
        <v>1.113</v>
      </c>
      <c r="I24" s="15">
        <v>24</v>
      </c>
      <c r="J24" s="15">
        <v>62</v>
      </c>
    </row>
    <row r="25" spans="1:13" ht="14.5" thickBot="1" x14ac:dyDescent="0.35">
      <c r="A25" s="23">
        <v>42675</v>
      </c>
      <c r="B25" s="17">
        <v>74</v>
      </c>
      <c r="C25" s="17" t="s">
        <v>173</v>
      </c>
      <c r="D25" s="18" t="s">
        <v>17</v>
      </c>
      <c r="E25" s="17">
        <v>54</v>
      </c>
      <c r="F25" s="17">
        <v>79</v>
      </c>
      <c r="G25" s="17">
        <v>7</v>
      </c>
      <c r="H25" s="17">
        <v>1.1499999999999999</v>
      </c>
      <c r="I25" s="17">
        <v>27</v>
      </c>
      <c r="J25" s="17">
        <v>59</v>
      </c>
    </row>
    <row r="26" spans="1:13" ht="14.5" thickBot="1" x14ac:dyDescent="0.35">
      <c r="A26" s="22">
        <v>42705</v>
      </c>
      <c r="B26" s="15">
        <v>102</v>
      </c>
      <c r="C26" s="15" t="s">
        <v>174</v>
      </c>
      <c r="D26" s="16" t="s">
        <v>14</v>
      </c>
      <c r="E26" s="15">
        <v>77</v>
      </c>
      <c r="F26" s="15">
        <v>108</v>
      </c>
      <c r="G26" s="15">
        <v>11</v>
      </c>
      <c r="H26" s="15">
        <v>1.1579999999999999</v>
      </c>
      <c r="I26" s="15">
        <v>31</v>
      </c>
      <c r="J26" s="15">
        <v>71</v>
      </c>
    </row>
    <row r="27" spans="1:13" ht="14.5" thickBot="1" x14ac:dyDescent="0.35">
      <c r="A27" s="23">
        <v>42736</v>
      </c>
      <c r="B27" s="17">
        <v>117</v>
      </c>
      <c r="C27" s="17" t="s">
        <v>175</v>
      </c>
      <c r="D27" s="18" t="s">
        <v>14</v>
      </c>
      <c r="E27" s="17">
        <v>89</v>
      </c>
      <c r="F27" s="17">
        <v>106</v>
      </c>
      <c r="G27" s="17">
        <v>9</v>
      </c>
      <c r="H27" s="17">
        <v>1.3480000000000001</v>
      </c>
      <c r="I27" s="17">
        <v>24</v>
      </c>
      <c r="J27" s="17">
        <v>67</v>
      </c>
    </row>
    <row r="28" spans="1:13" ht="14.5" thickBot="1" x14ac:dyDescent="0.35">
      <c r="A28" s="22">
        <v>42767</v>
      </c>
      <c r="B28" s="15">
        <v>91</v>
      </c>
      <c r="C28" s="15" t="s">
        <v>176</v>
      </c>
      <c r="D28" s="16" t="s">
        <v>17</v>
      </c>
      <c r="E28" s="15">
        <v>67</v>
      </c>
      <c r="F28" s="15">
        <v>79</v>
      </c>
      <c r="G28" s="15">
        <v>11</v>
      </c>
      <c r="H28" s="15">
        <v>1.111</v>
      </c>
      <c r="I28" s="15">
        <v>19</v>
      </c>
      <c r="J28" s="15">
        <v>91</v>
      </c>
    </row>
    <row r="29" spans="1:13" ht="14.5" thickBot="1" x14ac:dyDescent="0.35">
      <c r="A29" s="23">
        <v>42795</v>
      </c>
      <c r="B29" s="17">
        <v>81</v>
      </c>
      <c r="C29" s="17" t="s">
        <v>177</v>
      </c>
      <c r="D29" s="18" t="s">
        <v>17</v>
      </c>
      <c r="E29" s="17">
        <v>56</v>
      </c>
      <c r="F29" s="17">
        <v>75</v>
      </c>
      <c r="G29" s="17">
        <v>8</v>
      </c>
      <c r="H29" s="17">
        <v>1.077</v>
      </c>
      <c r="I29" s="17">
        <v>20</v>
      </c>
      <c r="J29" s="17">
        <v>98</v>
      </c>
    </row>
    <row r="30" spans="1:13" ht="14.5" thickBot="1" x14ac:dyDescent="0.35">
      <c r="A30" s="22">
        <v>42826</v>
      </c>
      <c r="B30" s="15">
        <v>82</v>
      </c>
      <c r="C30" s="15" t="s">
        <v>178</v>
      </c>
      <c r="D30" s="16" t="s">
        <v>17</v>
      </c>
      <c r="E30" s="15">
        <v>40</v>
      </c>
      <c r="F30" s="15">
        <v>65</v>
      </c>
      <c r="G30" s="15">
        <v>8</v>
      </c>
      <c r="H30" s="15">
        <v>1.0569999999999999</v>
      </c>
      <c r="I30" s="15">
        <v>16</v>
      </c>
      <c r="J30" s="15">
        <v>125</v>
      </c>
    </row>
    <row r="31" spans="1:13" ht="14.5" thickBot="1" x14ac:dyDescent="0.35">
      <c r="A31" s="23">
        <v>42856</v>
      </c>
      <c r="B31" s="17">
        <v>100</v>
      </c>
      <c r="C31" s="17" t="s">
        <v>179</v>
      </c>
      <c r="D31" s="18" t="s">
        <v>14</v>
      </c>
      <c r="E31" s="17">
        <v>37</v>
      </c>
      <c r="F31" s="17">
        <v>55</v>
      </c>
      <c r="G31" s="17">
        <v>9</v>
      </c>
      <c r="H31" s="17">
        <v>1.1100000000000001</v>
      </c>
      <c r="I31" s="17">
        <v>15</v>
      </c>
      <c r="J31" s="17">
        <v>148</v>
      </c>
      <c r="L31" s="38" t="s">
        <v>521</v>
      </c>
      <c r="M31">
        <f>SUM(B27:B38)/12</f>
        <v>78.833333333333329</v>
      </c>
    </row>
    <row r="32" spans="1:13" ht="14.5" thickBot="1" x14ac:dyDescent="0.35">
      <c r="A32" s="22">
        <v>42887</v>
      </c>
      <c r="B32" s="15">
        <v>68</v>
      </c>
      <c r="C32" s="15" t="s">
        <v>180</v>
      </c>
      <c r="D32" s="16" t="s">
        <v>17</v>
      </c>
      <c r="E32" s="15">
        <v>33</v>
      </c>
      <c r="F32" s="15">
        <v>40</v>
      </c>
      <c r="G32" s="15">
        <v>6</v>
      </c>
      <c r="H32" s="15">
        <v>1.403</v>
      </c>
      <c r="I32" s="15">
        <v>10</v>
      </c>
      <c r="J32" s="15">
        <v>117</v>
      </c>
    </row>
    <row r="33" spans="1:13" ht="14.5" thickBot="1" x14ac:dyDescent="0.35">
      <c r="A33" s="23">
        <v>42917</v>
      </c>
      <c r="B33" s="17">
        <v>55</v>
      </c>
      <c r="C33" s="17" t="s">
        <v>181</v>
      </c>
      <c r="D33" s="18" t="s">
        <v>17</v>
      </c>
      <c r="E33" s="17">
        <v>29</v>
      </c>
      <c r="F33" s="17">
        <v>38</v>
      </c>
      <c r="G33" s="17">
        <v>6</v>
      </c>
      <c r="H33" s="17">
        <v>1.345</v>
      </c>
      <c r="I33" s="17">
        <v>8</v>
      </c>
      <c r="J33" s="17">
        <v>97</v>
      </c>
    </row>
    <row r="34" spans="1:13" ht="14.5" thickBot="1" x14ac:dyDescent="0.35">
      <c r="A34" s="22">
        <v>42948</v>
      </c>
      <c r="B34" s="15">
        <v>54</v>
      </c>
      <c r="C34" s="15" t="s">
        <v>182</v>
      </c>
      <c r="D34" s="16" t="s">
        <v>17</v>
      </c>
      <c r="E34" s="15">
        <v>27</v>
      </c>
      <c r="F34" s="15">
        <v>31</v>
      </c>
      <c r="G34" s="15">
        <v>4</v>
      </c>
      <c r="H34" s="15">
        <v>1.216</v>
      </c>
      <c r="I34" s="15">
        <v>9</v>
      </c>
      <c r="J34" s="15">
        <v>97</v>
      </c>
    </row>
    <row r="35" spans="1:13" ht="14.5" thickBot="1" x14ac:dyDescent="0.35">
      <c r="A35" s="23">
        <v>42979</v>
      </c>
      <c r="B35" s="17">
        <v>73</v>
      </c>
      <c r="C35" s="17" t="s">
        <v>183</v>
      </c>
      <c r="D35" s="18" t="s">
        <v>17</v>
      </c>
      <c r="E35" s="17">
        <v>35</v>
      </c>
      <c r="F35" s="17">
        <v>48</v>
      </c>
      <c r="G35" s="17">
        <v>5</v>
      </c>
      <c r="H35" s="17">
        <v>1.26</v>
      </c>
      <c r="I35" s="17">
        <v>13</v>
      </c>
      <c r="J35" s="17">
        <v>118</v>
      </c>
    </row>
    <row r="36" spans="1:13" ht="14.5" thickBot="1" x14ac:dyDescent="0.35">
      <c r="A36" s="22">
        <v>43009</v>
      </c>
      <c r="B36" s="15">
        <v>56</v>
      </c>
      <c r="C36" s="15" t="s">
        <v>184</v>
      </c>
      <c r="D36" s="16" t="s">
        <v>17</v>
      </c>
      <c r="E36" s="15">
        <v>32</v>
      </c>
      <c r="F36" s="15">
        <v>47</v>
      </c>
      <c r="G36" s="15">
        <v>6</v>
      </c>
      <c r="H36" s="15">
        <v>1.3</v>
      </c>
      <c r="I36" s="15">
        <v>18</v>
      </c>
      <c r="J36" s="15">
        <v>88</v>
      </c>
    </row>
    <row r="37" spans="1:13" ht="14.5" thickBot="1" x14ac:dyDescent="0.35">
      <c r="A37" s="23">
        <v>43040</v>
      </c>
      <c r="B37" s="17">
        <v>80</v>
      </c>
      <c r="C37" s="17" t="s">
        <v>185</v>
      </c>
      <c r="D37" s="18" t="s">
        <v>17</v>
      </c>
      <c r="E37" s="17">
        <v>55</v>
      </c>
      <c r="F37" s="17">
        <v>76</v>
      </c>
      <c r="G37" s="17">
        <v>5</v>
      </c>
      <c r="H37" s="17">
        <v>1.47</v>
      </c>
      <c r="I37" s="17">
        <v>30</v>
      </c>
      <c r="J37" s="17">
        <v>85</v>
      </c>
    </row>
    <row r="38" spans="1:13" ht="14.5" thickBot="1" x14ac:dyDescent="0.35">
      <c r="A38" s="22">
        <v>43070</v>
      </c>
      <c r="B38" s="15">
        <v>89</v>
      </c>
      <c r="C38" s="15" t="s">
        <v>186</v>
      </c>
      <c r="D38" s="16" t="s">
        <v>17</v>
      </c>
      <c r="E38" s="15">
        <v>59</v>
      </c>
      <c r="F38" s="15">
        <v>76</v>
      </c>
      <c r="G38" s="15">
        <v>6</v>
      </c>
      <c r="H38" s="15">
        <v>1.3680000000000001</v>
      </c>
      <c r="I38" s="15">
        <v>39</v>
      </c>
      <c r="J38" s="15">
        <v>40</v>
      </c>
    </row>
    <row r="39" spans="1:13" ht="14.5" thickBot="1" x14ac:dyDescent="0.35">
      <c r="A39" s="23">
        <v>43101</v>
      </c>
      <c r="B39" s="17">
        <v>82</v>
      </c>
      <c r="C39" s="17" t="s">
        <v>187</v>
      </c>
      <c r="D39" s="18" t="s">
        <v>17</v>
      </c>
      <c r="E39" s="17">
        <v>60</v>
      </c>
      <c r="F39" s="17">
        <v>67</v>
      </c>
      <c r="G39" s="17">
        <v>3</v>
      </c>
      <c r="H39" s="17">
        <v>1.3</v>
      </c>
      <c r="I39" s="17">
        <v>31</v>
      </c>
      <c r="J39" s="17">
        <v>50</v>
      </c>
    </row>
    <row r="40" spans="1:13" ht="14.5" thickBot="1" x14ac:dyDescent="0.35">
      <c r="A40" s="22">
        <v>43132</v>
      </c>
      <c r="B40" s="15">
        <v>74</v>
      </c>
      <c r="C40" s="15" t="s">
        <v>188</v>
      </c>
      <c r="D40" s="16" t="s">
        <v>17</v>
      </c>
      <c r="E40" s="15">
        <v>53</v>
      </c>
      <c r="F40" s="15">
        <v>73</v>
      </c>
      <c r="G40" s="15">
        <v>3</v>
      </c>
      <c r="H40" s="15">
        <v>1.1539999999999999</v>
      </c>
      <c r="I40" s="15">
        <v>23</v>
      </c>
      <c r="J40" s="15">
        <v>77</v>
      </c>
    </row>
    <row r="41" spans="1:13" ht="14.5" thickBot="1" x14ac:dyDescent="0.35">
      <c r="A41" s="23">
        <v>43160</v>
      </c>
      <c r="B41" s="17">
        <v>60</v>
      </c>
      <c r="C41" s="17" t="s">
        <v>189</v>
      </c>
      <c r="D41" s="18" t="s">
        <v>17</v>
      </c>
      <c r="E41" s="17">
        <v>34</v>
      </c>
      <c r="F41" s="17">
        <v>50</v>
      </c>
      <c r="G41" s="17">
        <v>3</v>
      </c>
      <c r="H41" s="17">
        <v>1.0549999999999999</v>
      </c>
      <c r="I41" s="17">
        <v>21</v>
      </c>
      <c r="J41" s="17">
        <v>93</v>
      </c>
    </row>
    <row r="42" spans="1:13" ht="14.5" thickBot="1" x14ac:dyDescent="0.35">
      <c r="A42" s="22">
        <v>43191</v>
      </c>
      <c r="B42" s="15">
        <v>57</v>
      </c>
      <c r="C42" s="15" t="s">
        <v>190</v>
      </c>
      <c r="D42" s="16" t="s">
        <v>17</v>
      </c>
      <c r="E42" s="15">
        <v>29</v>
      </c>
      <c r="F42" s="15">
        <v>54</v>
      </c>
      <c r="G42" s="15">
        <v>3</v>
      </c>
      <c r="H42" s="15">
        <v>0.83699999999999997</v>
      </c>
      <c r="I42" s="15">
        <v>18</v>
      </c>
      <c r="J42" s="15">
        <v>108</v>
      </c>
    </row>
    <row r="43" spans="1:13" ht="14.5" thickBot="1" x14ac:dyDescent="0.35">
      <c r="A43" s="23">
        <v>43221</v>
      </c>
      <c r="B43" s="17">
        <v>55</v>
      </c>
      <c r="C43" s="17" t="s">
        <v>191</v>
      </c>
      <c r="D43" s="18" t="s">
        <v>17</v>
      </c>
      <c r="E43" s="17">
        <v>23</v>
      </c>
      <c r="F43" s="17">
        <v>37</v>
      </c>
      <c r="G43" s="17">
        <v>2</v>
      </c>
      <c r="H43" s="17">
        <v>0.91600000000000004</v>
      </c>
      <c r="I43" s="17">
        <v>15</v>
      </c>
      <c r="J43" s="17">
        <v>109</v>
      </c>
      <c r="L43" s="38" t="s">
        <v>522</v>
      </c>
      <c r="M43">
        <f>SUM(B39:B50)/12</f>
        <v>67.083333333333329</v>
      </c>
    </row>
    <row r="44" spans="1:13" ht="14.5" thickBot="1" x14ac:dyDescent="0.35">
      <c r="A44" s="22">
        <v>43252</v>
      </c>
      <c r="B44" s="15">
        <v>72</v>
      </c>
      <c r="C44" s="15" t="s">
        <v>192</v>
      </c>
      <c r="D44" s="16" t="s">
        <v>17</v>
      </c>
      <c r="E44" s="15">
        <v>22</v>
      </c>
      <c r="F44" s="15">
        <v>36</v>
      </c>
      <c r="G44" s="15">
        <v>3</v>
      </c>
      <c r="H44" s="15">
        <v>0.86299999999999999</v>
      </c>
      <c r="I44" s="15">
        <v>13</v>
      </c>
      <c r="J44" s="15">
        <v>123</v>
      </c>
    </row>
    <row r="45" spans="1:13" ht="14.5" thickBot="1" x14ac:dyDescent="0.35">
      <c r="A45" s="23">
        <v>43282</v>
      </c>
      <c r="B45" s="17">
        <v>51</v>
      </c>
      <c r="C45" s="17" t="s">
        <v>193</v>
      </c>
      <c r="D45" s="18" t="s">
        <v>17</v>
      </c>
      <c r="E45" s="17">
        <v>16</v>
      </c>
      <c r="F45" s="17">
        <v>29</v>
      </c>
      <c r="G45" s="17">
        <v>4</v>
      </c>
      <c r="H45" s="17">
        <v>0.93500000000000005</v>
      </c>
      <c r="I45" s="17">
        <v>10</v>
      </c>
      <c r="J45" s="17">
        <v>95</v>
      </c>
    </row>
    <row r="46" spans="1:13" ht="14.5" thickBot="1" x14ac:dyDescent="0.35">
      <c r="A46" s="22">
        <v>43313</v>
      </c>
      <c r="B46" s="15">
        <v>71</v>
      </c>
      <c r="C46" s="15" t="s">
        <v>194</v>
      </c>
      <c r="D46" s="16" t="s">
        <v>17</v>
      </c>
      <c r="E46" s="15">
        <v>22</v>
      </c>
      <c r="F46" s="15">
        <v>38</v>
      </c>
      <c r="G46" s="15">
        <v>5</v>
      </c>
      <c r="H46" s="15">
        <v>0.80600000000000005</v>
      </c>
      <c r="I46" s="15">
        <v>13</v>
      </c>
      <c r="J46" s="15">
        <v>123</v>
      </c>
    </row>
    <row r="47" spans="1:13" ht="14.5" thickBot="1" x14ac:dyDescent="0.35">
      <c r="A47" s="23">
        <v>43344</v>
      </c>
      <c r="B47" s="17">
        <v>73</v>
      </c>
      <c r="C47" s="17" t="s">
        <v>195</v>
      </c>
      <c r="D47" s="18" t="s">
        <v>17</v>
      </c>
      <c r="E47" s="17">
        <v>25</v>
      </c>
      <c r="F47" s="17">
        <v>49</v>
      </c>
      <c r="G47" s="17">
        <v>6</v>
      </c>
      <c r="H47" s="17">
        <v>0.8</v>
      </c>
      <c r="I47" s="17">
        <v>17</v>
      </c>
      <c r="J47" s="17">
        <v>124</v>
      </c>
    </row>
    <row r="48" spans="1:13" ht="14.5" thickBot="1" x14ac:dyDescent="0.35">
      <c r="A48" s="22">
        <v>43374</v>
      </c>
      <c r="B48" s="15">
        <v>74</v>
      </c>
      <c r="C48" s="15" t="s">
        <v>196</v>
      </c>
      <c r="D48" s="16" t="s">
        <v>17</v>
      </c>
      <c r="E48" s="15">
        <v>33</v>
      </c>
      <c r="F48" s="15">
        <v>58</v>
      </c>
      <c r="G48" s="15">
        <v>7</v>
      </c>
      <c r="H48" s="15">
        <v>0.80300000000000005</v>
      </c>
      <c r="I48" s="15">
        <v>25</v>
      </c>
      <c r="J48" s="15">
        <v>114</v>
      </c>
    </row>
    <row r="49" spans="1:13" ht="14.5" thickBot="1" x14ac:dyDescent="0.35">
      <c r="A49" s="23">
        <v>43405</v>
      </c>
      <c r="B49" s="17">
        <v>59</v>
      </c>
      <c r="C49" s="17" t="s">
        <v>197</v>
      </c>
      <c r="D49" s="18" t="s">
        <v>17</v>
      </c>
      <c r="E49" s="17">
        <v>39</v>
      </c>
      <c r="F49" s="17">
        <v>57</v>
      </c>
      <c r="G49" s="17">
        <v>8</v>
      </c>
      <c r="H49" s="17">
        <v>0.91</v>
      </c>
      <c r="I49" s="17">
        <v>30</v>
      </c>
      <c r="J49" s="17">
        <v>70</v>
      </c>
    </row>
    <row r="50" spans="1:13" ht="14.5" thickBot="1" x14ac:dyDescent="0.35">
      <c r="A50" s="22">
        <v>43435</v>
      </c>
      <c r="B50" s="15">
        <v>77</v>
      </c>
      <c r="C50" s="15" t="s">
        <v>198</v>
      </c>
      <c r="D50" s="16" t="s">
        <v>17</v>
      </c>
      <c r="E50" s="15">
        <v>56</v>
      </c>
      <c r="F50" s="15">
        <v>65</v>
      </c>
      <c r="G50" s="15">
        <v>8</v>
      </c>
      <c r="H50" s="15">
        <v>1.0449999999999999</v>
      </c>
      <c r="I50" s="15">
        <v>35</v>
      </c>
      <c r="J50" s="15">
        <v>36</v>
      </c>
    </row>
    <row r="51" spans="1:13" ht="14.5" thickBot="1" x14ac:dyDescent="0.35">
      <c r="A51" s="23">
        <v>43466</v>
      </c>
      <c r="B51" s="17">
        <v>102</v>
      </c>
      <c r="C51" s="17" t="s">
        <v>199</v>
      </c>
      <c r="D51" s="18" t="s">
        <v>14</v>
      </c>
      <c r="E51" s="17">
        <v>76</v>
      </c>
      <c r="F51" s="17">
        <v>94</v>
      </c>
      <c r="G51" s="17">
        <v>8</v>
      </c>
      <c r="H51" s="17">
        <v>1.145</v>
      </c>
      <c r="I51" s="17">
        <v>36</v>
      </c>
      <c r="J51" s="17">
        <v>41</v>
      </c>
    </row>
    <row r="52" spans="1:13" ht="14.5" thickBot="1" x14ac:dyDescent="0.35">
      <c r="A52" s="22">
        <v>43497</v>
      </c>
      <c r="B52" s="15">
        <v>73</v>
      </c>
      <c r="C52" s="15" t="s">
        <v>200</v>
      </c>
      <c r="D52" s="16" t="s">
        <v>17</v>
      </c>
      <c r="E52" s="15">
        <v>53</v>
      </c>
      <c r="F52" s="15">
        <v>59</v>
      </c>
      <c r="G52" s="15">
        <v>6</v>
      </c>
      <c r="H52" s="15">
        <v>0.92500000000000004</v>
      </c>
      <c r="I52" s="15">
        <v>20</v>
      </c>
      <c r="J52" s="15">
        <v>48</v>
      </c>
    </row>
    <row r="53" spans="1:13" ht="14.5" thickBot="1" x14ac:dyDescent="0.35">
      <c r="A53" s="23">
        <v>43525</v>
      </c>
      <c r="B53" s="17">
        <v>60</v>
      </c>
      <c r="C53" s="17" t="s">
        <v>201</v>
      </c>
      <c r="D53" s="18" t="s">
        <v>17</v>
      </c>
      <c r="E53" s="17">
        <v>34</v>
      </c>
      <c r="F53" s="17">
        <v>61</v>
      </c>
      <c r="G53" s="17">
        <v>6</v>
      </c>
      <c r="H53" s="17">
        <v>0.63500000000000001</v>
      </c>
      <c r="I53" s="17">
        <v>22</v>
      </c>
      <c r="J53" s="17">
        <v>93</v>
      </c>
    </row>
    <row r="54" spans="1:13" ht="14.5" thickBot="1" x14ac:dyDescent="0.35">
      <c r="A54" s="22">
        <v>43556</v>
      </c>
      <c r="B54" s="15">
        <v>64</v>
      </c>
      <c r="C54" s="15" t="s">
        <v>202</v>
      </c>
      <c r="D54" s="16" t="s">
        <v>17</v>
      </c>
      <c r="E54" s="15">
        <v>32</v>
      </c>
      <c r="F54" s="15">
        <v>52</v>
      </c>
      <c r="G54" s="15">
        <v>5</v>
      </c>
      <c r="H54" s="15">
        <v>0.71</v>
      </c>
      <c r="I54" s="15">
        <v>17</v>
      </c>
      <c r="J54" s="15">
        <v>105</v>
      </c>
    </row>
    <row r="55" spans="1:13" ht="14.5" thickBot="1" x14ac:dyDescent="0.35">
      <c r="A55" s="23">
        <v>43586</v>
      </c>
      <c r="B55" s="17">
        <v>77</v>
      </c>
      <c r="C55" s="17" t="s">
        <v>203</v>
      </c>
      <c r="D55" s="18" t="s">
        <v>17</v>
      </c>
      <c r="E55" s="17">
        <v>29</v>
      </c>
      <c r="F55" s="17">
        <v>62</v>
      </c>
      <c r="G55" s="17">
        <v>6</v>
      </c>
      <c r="H55" s="17">
        <v>0.60299999999999998</v>
      </c>
      <c r="I55" s="17">
        <v>17</v>
      </c>
      <c r="J55" s="17">
        <v>125</v>
      </c>
      <c r="L55" s="38" t="s">
        <v>523</v>
      </c>
      <c r="M55">
        <f>SUM(B51:B62)/12</f>
        <v>76.666666666666671</v>
      </c>
    </row>
    <row r="56" spans="1:13" ht="14.5" thickBot="1" x14ac:dyDescent="0.35">
      <c r="A56" s="22">
        <v>43617</v>
      </c>
      <c r="B56" s="15">
        <v>81</v>
      </c>
      <c r="C56" s="15" t="s">
        <v>204</v>
      </c>
      <c r="D56" s="16" t="s">
        <v>17</v>
      </c>
      <c r="E56" s="15">
        <v>19</v>
      </c>
      <c r="F56" s="15">
        <v>36</v>
      </c>
      <c r="G56" s="15">
        <v>5</v>
      </c>
      <c r="H56" s="15">
        <v>0.74299999999999999</v>
      </c>
      <c r="I56" s="15">
        <v>11</v>
      </c>
      <c r="J56" s="15">
        <v>134</v>
      </c>
    </row>
    <row r="57" spans="1:13" ht="14.5" thickBot="1" x14ac:dyDescent="0.35">
      <c r="A57" s="23">
        <v>43647</v>
      </c>
      <c r="B57" s="17">
        <v>63</v>
      </c>
      <c r="C57" s="17" t="s">
        <v>142</v>
      </c>
      <c r="D57" s="18" t="s">
        <v>17</v>
      </c>
      <c r="E57" s="17">
        <v>16</v>
      </c>
      <c r="F57" s="17">
        <v>36</v>
      </c>
      <c r="G57" s="17">
        <v>5</v>
      </c>
      <c r="H57" s="17">
        <v>0.81899999999999995</v>
      </c>
      <c r="I57" s="17">
        <v>9</v>
      </c>
      <c r="J57" s="17">
        <v>111</v>
      </c>
    </row>
    <row r="58" spans="1:13" ht="14.5" thickBot="1" x14ac:dyDescent="0.35">
      <c r="A58" s="22">
        <v>43678</v>
      </c>
      <c r="B58" s="15">
        <v>89</v>
      </c>
      <c r="C58" s="15" t="s">
        <v>205</v>
      </c>
      <c r="D58" s="16" t="s">
        <v>17</v>
      </c>
      <c r="E58" s="15">
        <v>21</v>
      </c>
      <c r="F58" s="15">
        <v>50</v>
      </c>
      <c r="G58" s="15">
        <v>6</v>
      </c>
      <c r="H58" s="15">
        <v>1</v>
      </c>
      <c r="I58" s="15">
        <v>11</v>
      </c>
      <c r="J58" s="15">
        <v>145</v>
      </c>
    </row>
    <row r="59" spans="1:13" ht="14.5" thickBot="1" x14ac:dyDescent="0.35">
      <c r="A59" s="23">
        <v>43709</v>
      </c>
      <c r="B59" s="17">
        <v>106</v>
      </c>
      <c r="C59" s="17" t="s">
        <v>206</v>
      </c>
      <c r="D59" s="18" t="s">
        <v>14</v>
      </c>
      <c r="E59" s="17">
        <v>30</v>
      </c>
      <c r="F59" s="17">
        <v>64</v>
      </c>
      <c r="G59" s="17">
        <v>9</v>
      </c>
      <c r="H59" s="17">
        <v>0.91700000000000004</v>
      </c>
      <c r="I59" s="17">
        <v>20</v>
      </c>
      <c r="J59" s="17">
        <v>164</v>
      </c>
    </row>
    <row r="60" spans="1:13" ht="14.5" thickBot="1" x14ac:dyDescent="0.35">
      <c r="A60" s="22">
        <v>43739</v>
      </c>
      <c r="B60" s="15">
        <v>66</v>
      </c>
      <c r="C60" s="15" t="s">
        <v>207</v>
      </c>
      <c r="D60" s="16" t="s">
        <v>17</v>
      </c>
      <c r="E60" s="15">
        <v>28</v>
      </c>
      <c r="F60" s="15">
        <v>54</v>
      </c>
      <c r="G60" s="15">
        <v>9</v>
      </c>
      <c r="H60" s="15">
        <v>0.874</v>
      </c>
      <c r="I60" s="15">
        <v>20</v>
      </c>
      <c r="J60" s="15">
        <v>103</v>
      </c>
    </row>
    <row r="61" spans="1:13" ht="14.5" thickBot="1" x14ac:dyDescent="0.35">
      <c r="A61" s="23">
        <v>43770</v>
      </c>
      <c r="B61" s="17">
        <v>66</v>
      </c>
      <c r="C61" s="17" t="s">
        <v>208</v>
      </c>
      <c r="D61" s="18" t="s">
        <v>17</v>
      </c>
      <c r="E61" s="17">
        <v>38</v>
      </c>
      <c r="F61" s="17">
        <v>73</v>
      </c>
      <c r="G61" s="17">
        <v>11</v>
      </c>
      <c r="H61" s="17">
        <v>0.92300000000000004</v>
      </c>
      <c r="I61" s="17">
        <v>29</v>
      </c>
      <c r="J61" s="17">
        <v>86</v>
      </c>
    </row>
    <row r="62" spans="1:13" ht="14.5" thickBot="1" x14ac:dyDescent="0.35">
      <c r="A62" s="22">
        <v>43800</v>
      </c>
      <c r="B62" s="15">
        <v>73</v>
      </c>
      <c r="C62" s="15" t="s">
        <v>209</v>
      </c>
      <c r="D62" s="16" t="s">
        <v>17</v>
      </c>
      <c r="E62" s="15">
        <v>53</v>
      </c>
      <c r="F62" s="15">
        <v>70</v>
      </c>
      <c r="G62" s="15">
        <v>11</v>
      </c>
      <c r="H62" s="15">
        <v>1.0229999999999999</v>
      </c>
      <c r="I62" s="15">
        <v>34</v>
      </c>
      <c r="J62" s="15">
        <v>55</v>
      </c>
    </row>
    <row r="63" spans="1:13" ht="14.5" thickBot="1" x14ac:dyDescent="0.35">
      <c r="A63" s="23">
        <v>43831</v>
      </c>
      <c r="B63" s="17">
        <v>70</v>
      </c>
      <c r="C63" s="17" t="s">
        <v>210</v>
      </c>
      <c r="D63" s="18" t="s">
        <v>17</v>
      </c>
      <c r="E63" s="17">
        <v>50</v>
      </c>
      <c r="F63" s="17">
        <v>53</v>
      </c>
      <c r="G63" s="17">
        <v>7</v>
      </c>
      <c r="H63" s="17">
        <v>1.2290000000000001</v>
      </c>
      <c r="I63" s="17">
        <v>22</v>
      </c>
      <c r="J63" s="17">
        <v>48</v>
      </c>
    </row>
    <row r="64" spans="1:13" ht="14.5" thickBot="1" x14ac:dyDescent="0.35">
      <c r="A64" s="22">
        <v>43862</v>
      </c>
      <c r="B64" s="15">
        <v>49</v>
      </c>
      <c r="C64" s="15" t="s">
        <v>211</v>
      </c>
      <c r="D64" s="16" t="s">
        <v>124</v>
      </c>
      <c r="E64" s="15">
        <v>30</v>
      </c>
      <c r="F64" s="15">
        <v>39</v>
      </c>
      <c r="G64" s="15">
        <v>7</v>
      </c>
      <c r="H64" s="15">
        <v>0.67400000000000004</v>
      </c>
      <c r="I64" s="15">
        <v>8</v>
      </c>
      <c r="J64" s="15">
        <v>75</v>
      </c>
    </row>
  </sheetData>
  <phoneticPr fontId="6" type="noConversion"/>
  <hyperlinks>
    <hyperlink ref="A2" r:id="rId1" display="https://www.aqistudy.cn/historydata/daydata.php?city=%E5%92%B8%E5%AE%81&amp;month=2014-12"/>
    <hyperlink ref="A3" r:id="rId2" display="https://www.aqistudy.cn/historydata/daydata.php?city=%E5%92%B8%E5%AE%81&amp;month=2015-01"/>
    <hyperlink ref="A4" r:id="rId3" display="https://www.aqistudy.cn/historydata/daydata.php?city=%E5%92%B8%E5%AE%81&amp;month=2015-02"/>
    <hyperlink ref="A5" r:id="rId4" display="https://www.aqistudy.cn/historydata/daydata.php?city=%E5%92%B8%E5%AE%81&amp;month=2015-03"/>
    <hyperlink ref="A6" r:id="rId5" display="https://www.aqistudy.cn/historydata/daydata.php?city=%E5%92%B8%E5%AE%81&amp;month=2015-04"/>
    <hyperlink ref="A7" r:id="rId6" display="https://www.aqistudy.cn/historydata/daydata.php?city=%E5%92%B8%E5%AE%81&amp;month=2015-05"/>
    <hyperlink ref="A8" r:id="rId7" display="https://www.aqistudy.cn/historydata/daydata.php?city=%E5%92%B8%E5%AE%81&amp;month=2015-06"/>
    <hyperlink ref="A9" r:id="rId8" display="https://www.aqistudy.cn/historydata/daydata.php?city=%E5%92%B8%E5%AE%81&amp;month=2015-07"/>
    <hyperlink ref="A10" r:id="rId9" display="https://www.aqistudy.cn/historydata/daydata.php?city=%E5%92%B8%E5%AE%81&amp;month=2015-08"/>
    <hyperlink ref="A11" r:id="rId10" display="https://www.aqistudy.cn/historydata/daydata.php?city=%E5%92%B8%E5%AE%81&amp;month=2015-09"/>
    <hyperlink ref="A12" r:id="rId11" display="https://www.aqistudy.cn/historydata/daydata.php?city=%E5%92%B8%E5%AE%81&amp;month=2015-10"/>
    <hyperlink ref="A13" r:id="rId12" display="https://www.aqistudy.cn/historydata/daydata.php?city=%E5%92%B8%E5%AE%81&amp;month=2015-11"/>
    <hyperlink ref="A14" r:id="rId13" display="https://www.aqistudy.cn/historydata/daydata.php?city=%E5%92%B8%E5%AE%81&amp;month=2015-12"/>
    <hyperlink ref="A15" r:id="rId14" display="https://www.aqistudy.cn/historydata/daydata.php?city=%E5%92%B8%E5%AE%81&amp;month=2016-01"/>
    <hyperlink ref="A16" r:id="rId15" display="https://www.aqistudy.cn/historydata/daydata.php?city=%E5%92%B8%E5%AE%81&amp;month=2016-02"/>
    <hyperlink ref="A17" r:id="rId16" display="https://www.aqistudy.cn/historydata/daydata.php?city=%E5%92%B8%E5%AE%81&amp;month=2016-03"/>
    <hyperlink ref="A18" r:id="rId17" display="https://www.aqistudy.cn/historydata/daydata.php?city=%E5%92%B8%E5%AE%81&amp;month=2016-04"/>
    <hyperlink ref="A19" r:id="rId18" display="https://www.aqistudy.cn/historydata/daydata.php?city=%E5%92%B8%E5%AE%81&amp;month=2016-05"/>
    <hyperlink ref="A20" r:id="rId19" display="https://www.aqistudy.cn/historydata/daydata.php?city=%E5%92%B8%E5%AE%81&amp;month=2016-06"/>
    <hyperlink ref="A21" r:id="rId20" display="https://www.aqistudy.cn/historydata/daydata.php?city=%E5%92%B8%E5%AE%81&amp;month=2016-07"/>
    <hyperlink ref="A22" r:id="rId21" display="https://www.aqistudy.cn/historydata/daydata.php?city=%E5%92%B8%E5%AE%81&amp;month=2016-08"/>
    <hyperlink ref="A23" r:id="rId22" display="https://www.aqistudy.cn/historydata/daydata.php?city=%E5%92%B8%E5%AE%81&amp;month=2016-09"/>
    <hyperlink ref="A24" r:id="rId23" display="https://www.aqistudy.cn/historydata/daydata.php?city=%E5%92%B8%E5%AE%81&amp;month=2016-10"/>
    <hyperlink ref="A25" r:id="rId24" display="https://www.aqistudy.cn/historydata/daydata.php?city=%E5%92%B8%E5%AE%81&amp;month=2016-11"/>
    <hyperlink ref="A26" r:id="rId25" display="https://www.aqistudy.cn/historydata/daydata.php?city=%E5%92%B8%E5%AE%81&amp;month=2016-12"/>
    <hyperlink ref="A27" r:id="rId26" display="https://www.aqistudy.cn/historydata/daydata.php?city=%E5%92%B8%E5%AE%81&amp;month=2017-01"/>
    <hyperlink ref="A28" r:id="rId27" display="https://www.aqistudy.cn/historydata/daydata.php?city=%E5%92%B8%E5%AE%81&amp;month=2017-02"/>
    <hyperlink ref="A29" r:id="rId28" display="https://www.aqistudy.cn/historydata/daydata.php?city=%E5%92%B8%E5%AE%81&amp;month=2017-03"/>
    <hyperlink ref="A30" r:id="rId29" display="https://www.aqistudy.cn/historydata/daydata.php?city=%E5%92%B8%E5%AE%81&amp;month=2017-04"/>
    <hyperlink ref="A31" r:id="rId30" display="https://www.aqistudy.cn/historydata/daydata.php?city=%E5%92%B8%E5%AE%81&amp;month=2017-05"/>
    <hyperlink ref="A32" r:id="rId31" display="https://www.aqistudy.cn/historydata/daydata.php?city=%E5%92%B8%E5%AE%81&amp;month=2017-06"/>
    <hyperlink ref="A33" r:id="rId32" display="https://www.aqistudy.cn/historydata/daydata.php?city=%E5%92%B8%E5%AE%81&amp;month=2017-07"/>
    <hyperlink ref="A34" r:id="rId33" display="https://www.aqistudy.cn/historydata/daydata.php?city=%E5%92%B8%E5%AE%81&amp;month=2017-08"/>
    <hyperlink ref="A35" r:id="rId34" display="https://www.aqistudy.cn/historydata/daydata.php?city=%E5%92%B8%E5%AE%81&amp;month=2017-09"/>
    <hyperlink ref="A36" r:id="rId35" display="https://www.aqistudy.cn/historydata/daydata.php?city=%E5%92%B8%E5%AE%81&amp;month=2017-10"/>
    <hyperlink ref="A37" r:id="rId36" display="https://www.aqistudy.cn/historydata/daydata.php?city=%E5%92%B8%E5%AE%81&amp;month=2017-11"/>
    <hyperlink ref="A38" r:id="rId37" display="https://www.aqistudy.cn/historydata/daydata.php?city=%E5%92%B8%E5%AE%81&amp;month=2017-12"/>
    <hyperlink ref="A39" r:id="rId38" display="https://www.aqistudy.cn/historydata/daydata.php?city=%E5%92%B8%E5%AE%81&amp;month=2018-01"/>
    <hyperlink ref="A40" r:id="rId39" display="https://www.aqistudy.cn/historydata/daydata.php?city=%E5%92%B8%E5%AE%81&amp;month=2018-02"/>
    <hyperlink ref="A41" r:id="rId40" display="https://www.aqistudy.cn/historydata/daydata.php?city=%E5%92%B8%E5%AE%81&amp;month=2018-03"/>
    <hyperlink ref="A42" r:id="rId41" display="https://www.aqistudy.cn/historydata/daydata.php?city=%E5%92%B8%E5%AE%81&amp;month=2018-04"/>
    <hyperlink ref="A43" r:id="rId42" display="https://www.aqistudy.cn/historydata/daydata.php?city=%E5%92%B8%E5%AE%81&amp;month=2018-05"/>
    <hyperlink ref="A44" r:id="rId43" display="https://www.aqistudy.cn/historydata/daydata.php?city=%E5%92%B8%E5%AE%81&amp;month=2018-06"/>
    <hyperlink ref="A45" r:id="rId44" display="https://www.aqistudy.cn/historydata/daydata.php?city=%E5%92%B8%E5%AE%81&amp;month=2018-07"/>
    <hyperlink ref="A46" r:id="rId45" display="https://www.aqistudy.cn/historydata/daydata.php?city=%E5%92%B8%E5%AE%81&amp;month=2018-08"/>
    <hyperlink ref="A47" r:id="rId46" display="https://www.aqistudy.cn/historydata/daydata.php?city=%E5%92%B8%E5%AE%81&amp;month=2018-09"/>
    <hyperlink ref="A48" r:id="rId47" display="https://www.aqistudy.cn/historydata/daydata.php?city=%E5%92%B8%E5%AE%81&amp;month=2018-10"/>
    <hyperlink ref="A49" r:id="rId48" display="https://www.aqistudy.cn/historydata/daydata.php?city=%E5%92%B8%E5%AE%81&amp;month=2018-11"/>
    <hyperlink ref="A50" r:id="rId49" display="https://www.aqistudy.cn/historydata/daydata.php?city=%E5%92%B8%E5%AE%81&amp;month=2018-12"/>
    <hyperlink ref="A51" r:id="rId50" display="https://www.aqistudy.cn/historydata/daydata.php?city=%E5%92%B8%E5%AE%81&amp;month=2019-01"/>
    <hyperlink ref="A52" r:id="rId51" display="https://www.aqistudy.cn/historydata/daydata.php?city=%E5%92%B8%E5%AE%81&amp;month=2019-02"/>
    <hyperlink ref="A53" r:id="rId52" display="https://www.aqistudy.cn/historydata/daydata.php?city=%E5%92%B8%E5%AE%81&amp;month=2019-03"/>
    <hyperlink ref="A54" r:id="rId53" display="https://www.aqistudy.cn/historydata/daydata.php?city=%E5%92%B8%E5%AE%81&amp;month=2019-04"/>
    <hyperlink ref="A55" r:id="rId54" display="https://www.aqistudy.cn/historydata/daydata.php?city=%E5%92%B8%E5%AE%81&amp;month=2019-05"/>
    <hyperlink ref="A56" r:id="rId55" display="https://www.aqistudy.cn/historydata/daydata.php?city=%E5%92%B8%E5%AE%81&amp;month=2019-06"/>
    <hyperlink ref="A57" r:id="rId56" display="https://www.aqistudy.cn/historydata/daydata.php?city=%E5%92%B8%E5%AE%81&amp;month=2019-07"/>
    <hyperlink ref="A58" r:id="rId57" display="https://www.aqistudy.cn/historydata/daydata.php?city=%E5%92%B8%E5%AE%81&amp;month=2019-08"/>
    <hyperlink ref="A59" r:id="rId58" display="https://www.aqistudy.cn/historydata/daydata.php?city=%E5%92%B8%E5%AE%81&amp;month=2019-09"/>
    <hyperlink ref="A60" r:id="rId59" display="https://www.aqistudy.cn/historydata/daydata.php?city=%E5%92%B8%E5%AE%81&amp;month=2019-10"/>
    <hyperlink ref="A61" r:id="rId60" display="https://www.aqistudy.cn/historydata/daydata.php?city=%E5%92%B8%E5%AE%81&amp;month=2019-11"/>
    <hyperlink ref="A62" r:id="rId61" display="https://www.aqistudy.cn/historydata/daydata.php?city=%E5%92%B8%E5%AE%81&amp;month=2019-12"/>
    <hyperlink ref="A63" r:id="rId62" display="https://www.aqistudy.cn/historydata/daydata.php?city=%E5%92%B8%E5%AE%81&amp;month=2020-01"/>
    <hyperlink ref="A64" r:id="rId63" display="https://www.aqistudy.cn/historydata/daydata.php?city=%E5%92%B8%E5%AE%81&amp;month=2020-0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M10" sqref="M10"/>
    </sheetView>
  </sheetViews>
  <sheetFormatPr defaultRowHeight="14" x14ac:dyDescent="0.3"/>
  <cols>
    <col min="1" max="1" width="9.5" style="25" bestFit="1" customWidth="1"/>
    <col min="12" max="12" width="15.08203125" customWidth="1"/>
  </cols>
  <sheetData>
    <row r="1" spans="1:13" ht="14.5" thickBot="1" x14ac:dyDescent="0.35">
      <c r="A1" s="2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3" ht="14.5" thickBot="1" x14ac:dyDescent="0.35">
      <c r="A2" s="22">
        <v>41974</v>
      </c>
      <c r="B2" s="15">
        <v>84</v>
      </c>
      <c r="C2" s="15" t="s">
        <v>212</v>
      </c>
      <c r="D2" s="16" t="s">
        <v>17</v>
      </c>
      <c r="E2" s="15">
        <v>44</v>
      </c>
      <c r="F2" s="15">
        <v>117</v>
      </c>
      <c r="G2" s="15">
        <v>18</v>
      </c>
      <c r="H2" s="15">
        <v>0.9</v>
      </c>
      <c r="I2" s="15">
        <v>29</v>
      </c>
      <c r="J2" s="15">
        <v>67</v>
      </c>
      <c r="L2" s="38" t="s">
        <v>536</v>
      </c>
      <c r="M2">
        <f>(B2/武汉!B14)*武汉!M7</f>
        <v>83.140350877192972</v>
      </c>
    </row>
    <row r="3" spans="1:13" ht="14.5" thickBot="1" x14ac:dyDescent="0.35">
      <c r="A3" s="23">
        <v>42005</v>
      </c>
      <c r="B3" s="17">
        <v>144</v>
      </c>
      <c r="C3" s="17" t="s">
        <v>213</v>
      </c>
      <c r="D3" s="18" t="s">
        <v>14</v>
      </c>
      <c r="E3" s="17">
        <v>110</v>
      </c>
      <c r="F3" s="17">
        <v>166</v>
      </c>
      <c r="G3" s="17">
        <v>43</v>
      </c>
      <c r="H3" s="17">
        <v>2.258</v>
      </c>
      <c r="I3" s="17">
        <v>56</v>
      </c>
      <c r="J3" s="17">
        <v>52</v>
      </c>
    </row>
    <row r="4" spans="1:13" ht="14.5" thickBot="1" x14ac:dyDescent="0.35">
      <c r="A4" s="22">
        <v>42036</v>
      </c>
      <c r="B4" s="15">
        <v>128</v>
      </c>
      <c r="C4" s="15" t="s">
        <v>214</v>
      </c>
      <c r="D4" s="16" t="s">
        <v>14</v>
      </c>
      <c r="E4" s="15">
        <v>96</v>
      </c>
      <c r="F4" s="15">
        <v>140</v>
      </c>
      <c r="G4" s="15">
        <v>30</v>
      </c>
      <c r="H4" s="15">
        <v>1.5680000000000001</v>
      </c>
      <c r="I4" s="15">
        <v>38</v>
      </c>
      <c r="J4" s="15">
        <v>69</v>
      </c>
    </row>
    <row r="5" spans="1:13" ht="14.5" thickBot="1" x14ac:dyDescent="0.35">
      <c r="A5" s="23">
        <v>42064</v>
      </c>
      <c r="B5" s="17">
        <v>87</v>
      </c>
      <c r="C5" s="17" t="s">
        <v>215</v>
      </c>
      <c r="D5" s="18" t="s">
        <v>17</v>
      </c>
      <c r="E5" s="17">
        <v>63</v>
      </c>
      <c r="F5" s="17">
        <v>101</v>
      </c>
      <c r="G5" s="17">
        <v>24</v>
      </c>
      <c r="H5" s="17">
        <v>1.2809999999999999</v>
      </c>
      <c r="I5" s="17">
        <v>34</v>
      </c>
      <c r="J5" s="17">
        <v>67</v>
      </c>
    </row>
    <row r="6" spans="1:13" ht="14.5" thickBot="1" x14ac:dyDescent="0.35">
      <c r="A6" s="22">
        <v>42095</v>
      </c>
      <c r="B6" s="15">
        <v>86</v>
      </c>
      <c r="C6" s="15" t="s">
        <v>205</v>
      </c>
      <c r="D6" s="16" t="s">
        <v>17</v>
      </c>
      <c r="E6" s="15">
        <v>61</v>
      </c>
      <c r="F6" s="15">
        <v>100</v>
      </c>
      <c r="G6" s="15">
        <v>21</v>
      </c>
      <c r="H6" s="15">
        <v>1.29</v>
      </c>
      <c r="I6" s="15">
        <v>31</v>
      </c>
      <c r="J6" s="15">
        <v>111</v>
      </c>
    </row>
    <row r="7" spans="1:13" ht="14.5" thickBot="1" x14ac:dyDescent="0.35">
      <c r="A7" s="23">
        <v>42125</v>
      </c>
      <c r="B7" s="17">
        <v>111</v>
      </c>
      <c r="C7" s="17" t="s">
        <v>216</v>
      </c>
      <c r="D7" s="18" t="s">
        <v>14</v>
      </c>
      <c r="E7" s="17">
        <v>80</v>
      </c>
      <c r="F7" s="17">
        <v>120</v>
      </c>
      <c r="G7" s="17">
        <v>14</v>
      </c>
      <c r="H7" s="17">
        <v>1.2709999999999999</v>
      </c>
      <c r="I7" s="17">
        <v>22</v>
      </c>
      <c r="J7" s="17">
        <v>109</v>
      </c>
      <c r="L7" s="38" t="s">
        <v>517</v>
      </c>
      <c r="M7">
        <f>SUM(B3:B14)/12</f>
        <v>100.66666666666667</v>
      </c>
    </row>
    <row r="8" spans="1:13" ht="14.5" thickBot="1" x14ac:dyDescent="0.35">
      <c r="A8" s="22">
        <v>42156</v>
      </c>
      <c r="B8" s="15">
        <v>79</v>
      </c>
      <c r="C8" s="15" t="s">
        <v>217</v>
      </c>
      <c r="D8" s="16" t="s">
        <v>17</v>
      </c>
      <c r="E8" s="15">
        <v>51</v>
      </c>
      <c r="F8" s="15">
        <v>80</v>
      </c>
      <c r="G8" s="15">
        <v>24</v>
      </c>
      <c r="H8" s="15">
        <v>1.3029999999999999</v>
      </c>
      <c r="I8" s="15">
        <v>18</v>
      </c>
      <c r="J8" s="15">
        <v>124</v>
      </c>
    </row>
    <row r="9" spans="1:13" ht="14.5" thickBot="1" x14ac:dyDescent="0.35">
      <c r="A9" s="23">
        <v>42186</v>
      </c>
      <c r="B9" s="17">
        <v>74</v>
      </c>
      <c r="C9" s="17" t="s">
        <v>218</v>
      </c>
      <c r="D9" s="18" t="s">
        <v>17</v>
      </c>
      <c r="E9" s="17">
        <v>38</v>
      </c>
      <c r="F9" s="17">
        <v>66</v>
      </c>
      <c r="G9" s="17">
        <v>17</v>
      </c>
      <c r="H9" s="17">
        <v>1.1259999999999999</v>
      </c>
      <c r="I9" s="17">
        <v>16</v>
      </c>
      <c r="J9" s="17">
        <v>121</v>
      </c>
    </row>
    <row r="10" spans="1:13" ht="14.5" thickBot="1" x14ac:dyDescent="0.35">
      <c r="A10" s="22">
        <v>42217</v>
      </c>
      <c r="B10" s="15">
        <v>89</v>
      </c>
      <c r="C10" s="15" t="s">
        <v>219</v>
      </c>
      <c r="D10" s="16" t="s">
        <v>17</v>
      </c>
      <c r="E10" s="15">
        <v>41</v>
      </c>
      <c r="F10" s="15">
        <v>69</v>
      </c>
      <c r="G10" s="15">
        <v>17</v>
      </c>
      <c r="H10" s="15">
        <v>1.071</v>
      </c>
      <c r="I10" s="15">
        <v>17</v>
      </c>
      <c r="J10" s="15">
        <v>144</v>
      </c>
    </row>
    <row r="11" spans="1:13" ht="14.5" thickBot="1" x14ac:dyDescent="0.35">
      <c r="A11" s="23">
        <v>42248</v>
      </c>
      <c r="B11" s="17">
        <v>95</v>
      </c>
      <c r="C11" s="17" t="s">
        <v>220</v>
      </c>
      <c r="D11" s="18" t="s">
        <v>17</v>
      </c>
      <c r="E11" s="17">
        <v>50</v>
      </c>
      <c r="F11" s="17">
        <v>78</v>
      </c>
      <c r="G11" s="17">
        <v>21</v>
      </c>
      <c r="H11" s="17">
        <v>1.1930000000000001</v>
      </c>
      <c r="I11" s="17">
        <v>22</v>
      </c>
      <c r="J11" s="17">
        <v>150</v>
      </c>
    </row>
    <row r="12" spans="1:13" ht="14.5" thickBot="1" x14ac:dyDescent="0.35">
      <c r="A12" s="22">
        <v>42278</v>
      </c>
      <c r="B12" s="15">
        <v>99</v>
      </c>
      <c r="C12" s="15" t="s">
        <v>221</v>
      </c>
      <c r="D12" s="16" t="s">
        <v>17</v>
      </c>
      <c r="E12" s="15">
        <v>69</v>
      </c>
      <c r="F12" s="15">
        <v>116</v>
      </c>
      <c r="G12" s="15">
        <v>28</v>
      </c>
      <c r="H12" s="15">
        <v>1.4770000000000001</v>
      </c>
      <c r="I12" s="15">
        <v>40</v>
      </c>
      <c r="J12" s="15">
        <v>138</v>
      </c>
    </row>
    <row r="13" spans="1:13" ht="14.5" thickBot="1" x14ac:dyDescent="0.35">
      <c r="A13" s="23">
        <v>42309</v>
      </c>
      <c r="B13" s="17">
        <v>73</v>
      </c>
      <c r="C13" s="17" t="s">
        <v>222</v>
      </c>
      <c r="D13" s="18" t="s">
        <v>17</v>
      </c>
      <c r="E13" s="17">
        <v>53</v>
      </c>
      <c r="F13" s="17">
        <v>74</v>
      </c>
      <c r="G13" s="17">
        <v>18</v>
      </c>
      <c r="H13" s="17">
        <v>1.5369999999999999</v>
      </c>
      <c r="I13" s="17">
        <v>34</v>
      </c>
      <c r="J13" s="17">
        <v>48</v>
      </c>
    </row>
    <row r="14" spans="1:13" ht="14.5" thickBot="1" x14ac:dyDescent="0.35">
      <c r="A14" s="22">
        <v>42339</v>
      </c>
      <c r="B14" s="15">
        <v>143</v>
      </c>
      <c r="C14" s="15" t="s">
        <v>223</v>
      </c>
      <c r="D14" s="16" t="s">
        <v>14</v>
      </c>
      <c r="E14" s="15">
        <v>108</v>
      </c>
      <c r="F14" s="15">
        <v>154</v>
      </c>
      <c r="G14" s="15">
        <v>22</v>
      </c>
      <c r="H14" s="15">
        <v>1.629</v>
      </c>
      <c r="I14" s="15">
        <v>45</v>
      </c>
      <c r="J14" s="15">
        <v>48</v>
      </c>
    </row>
    <row r="15" spans="1:13" ht="14.5" thickBot="1" x14ac:dyDescent="0.35">
      <c r="A15" s="23">
        <v>42370</v>
      </c>
      <c r="B15" s="17">
        <v>135</v>
      </c>
      <c r="C15" s="17" t="s">
        <v>224</v>
      </c>
      <c r="D15" s="18" t="s">
        <v>14</v>
      </c>
      <c r="E15" s="17">
        <v>101</v>
      </c>
      <c r="F15" s="17">
        <v>143</v>
      </c>
      <c r="G15" s="17">
        <v>19</v>
      </c>
      <c r="H15" s="17">
        <v>1.742</v>
      </c>
      <c r="I15" s="17">
        <v>43</v>
      </c>
      <c r="J15" s="17">
        <v>49</v>
      </c>
    </row>
    <row r="16" spans="1:13" ht="14.5" thickBot="1" x14ac:dyDescent="0.35">
      <c r="A16" s="22">
        <v>42401</v>
      </c>
      <c r="B16" s="15">
        <v>110</v>
      </c>
      <c r="C16" s="15" t="s">
        <v>225</v>
      </c>
      <c r="D16" s="16" t="s">
        <v>14</v>
      </c>
      <c r="E16" s="15">
        <v>80</v>
      </c>
      <c r="F16" s="15">
        <v>128</v>
      </c>
      <c r="G16" s="15">
        <v>24</v>
      </c>
      <c r="H16" s="15">
        <v>1.448</v>
      </c>
      <c r="I16" s="15">
        <v>34</v>
      </c>
      <c r="J16" s="15">
        <v>104</v>
      </c>
    </row>
    <row r="17" spans="1:13" ht="14.5" thickBot="1" x14ac:dyDescent="0.35">
      <c r="A17" s="23">
        <v>42430</v>
      </c>
      <c r="B17" s="17">
        <v>114</v>
      </c>
      <c r="C17" s="17" t="s">
        <v>226</v>
      </c>
      <c r="D17" s="18" t="s">
        <v>14</v>
      </c>
      <c r="E17" s="17">
        <v>82</v>
      </c>
      <c r="F17" s="17">
        <v>131</v>
      </c>
      <c r="G17" s="17">
        <v>26</v>
      </c>
      <c r="H17" s="17">
        <v>1.4159999999999999</v>
      </c>
      <c r="I17" s="17">
        <v>46</v>
      </c>
      <c r="J17" s="17">
        <v>123</v>
      </c>
    </row>
    <row r="18" spans="1:13" ht="14.5" thickBot="1" x14ac:dyDescent="0.35">
      <c r="A18" s="22">
        <v>42461</v>
      </c>
      <c r="B18" s="15">
        <v>80</v>
      </c>
      <c r="C18" s="15" t="s">
        <v>227</v>
      </c>
      <c r="D18" s="16" t="s">
        <v>17</v>
      </c>
      <c r="E18" s="15">
        <v>46</v>
      </c>
      <c r="F18" s="15">
        <v>74</v>
      </c>
      <c r="G18" s="15">
        <v>21</v>
      </c>
      <c r="H18" s="15">
        <v>1.4430000000000001</v>
      </c>
      <c r="I18" s="15">
        <v>35</v>
      </c>
      <c r="J18" s="15">
        <v>124</v>
      </c>
    </row>
    <row r="19" spans="1:13" ht="14.5" thickBot="1" x14ac:dyDescent="0.35">
      <c r="A19" s="23">
        <v>42491</v>
      </c>
      <c r="B19" s="17">
        <v>88</v>
      </c>
      <c r="C19" s="17" t="s">
        <v>228</v>
      </c>
      <c r="D19" s="18" t="s">
        <v>17</v>
      </c>
      <c r="E19" s="17">
        <v>55</v>
      </c>
      <c r="F19" s="17">
        <v>94</v>
      </c>
      <c r="G19" s="17">
        <v>19</v>
      </c>
      <c r="H19" s="17">
        <v>1.4870000000000001</v>
      </c>
      <c r="I19" s="17">
        <v>30</v>
      </c>
      <c r="J19" s="17">
        <v>131</v>
      </c>
      <c r="L19" s="38" t="s">
        <v>524</v>
      </c>
      <c r="M19">
        <f>SUM(B15:B26)/12</f>
        <v>93.166666666666671</v>
      </c>
    </row>
    <row r="20" spans="1:13" ht="14.5" thickBot="1" x14ac:dyDescent="0.35">
      <c r="A20" s="22">
        <v>42522</v>
      </c>
      <c r="B20" s="15">
        <v>78</v>
      </c>
      <c r="C20" s="15" t="s">
        <v>229</v>
      </c>
      <c r="D20" s="16" t="s">
        <v>17</v>
      </c>
      <c r="E20" s="15">
        <v>41</v>
      </c>
      <c r="F20" s="15">
        <v>63</v>
      </c>
      <c r="G20" s="15">
        <v>16</v>
      </c>
      <c r="H20" s="15">
        <v>1.673</v>
      </c>
      <c r="I20" s="15">
        <v>22</v>
      </c>
      <c r="J20" s="15">
        <v>126</v>
      </c>
    </row>
    <row r="21" spans="1:13" ht="14.5" thickBot="1" x14ac:dyDescent="0.35">
      <c r="A21" s="23">
        <v>42552</v>
      </c>
      <c r="B21" s="17">
        <v>71</v>
      </c>
      <c r="C21" s="17" t="s">
        <v>230</v>
      </c>
      <c r="D21" s="18" t="s">
        <v>17</v>
      </c>
      <c r="E21" s="17">
        <v>40</v>
      </c>
      <c r="F21" s="17">
        <v>58</v>
      </c>
      <c r="G21" s="17">
        <v>13</v>
      </c>
      <c r="H21" s="17">
        <v>1.2709999999999999</v>
      </c>
      <c r="I21" s="17">
        <v>19</v>
      </c>
      <c r="J21" s="17">
        <v>114</v>
      </c>
    </row>
    <row r="22" spans="1:13" ht="14.5" thickBot="1" x14ac:dyDescent="0.35">
      <c r="A22" s="22">
        <v>42583</v>
      </c>
      <c r="B22" s="15">
        <v>94</v>
      </c>
      <c r="C22" s="15" t="s">
        <v>231</v>
      </c>
      <c r="D22" s="16" t="s">
        <v>17</v>
      </c>
      <c r="E22" s="15">
        <v>39</v>
      </c>
      <c r="F22" s="15">
        <v>63</v>
      </c>
      <c r="G22" s="15">
        <v>16</v>
      </c>
      <c r="H22" s="15">
        <v>1.1970000000000001</v>
      </c>
      <c r="I22" s="15">
        <v>18</v>
      </c>
      <c r="J22" s="15">
        <v>148</v>
      </c>
    </row>
    <row r="23" spans="1:13" ht="14.5" thickBot="1" x14ac:dyDescent="0.35">
      <c r="A23" s="23">
        <v>42614</v>
      </c>
      <c r="B23" s="17">
        <v>96</v>
      </c>
      <c r="C23" s="17" t="s">
        <v>232</v>
      </c>
      <c r="D23" s="18" t="s">
        <v>17</v>
      </c>
      <c r="E23" s="17">
        <v>42</v>
      </c>
      <c r="F23" s="17">
        <v>67</v>
      </c>
      <c r="G23" s="17">
        <v>23</v>
      </c>
      <c r="H23" s="17">
        <v>1.123</v>
      </c>
      <c r="I23" s="17">
        <v>29</v>
      </c>
      <c r="J23" s="17">
        <v>150</v>
      </c>
    </row>
    <row r="24" spans="1:13" ht="14.5" thickBot="1" x14ac:dyDescent="0.35">
      <c r="A24" s="22">
        <v>42644</v>
      </c>
      <c r="B24" s="15">
        <v>57</v>
      </c>
      <c r="C24" s="15" t="s">
        <v>233</v>
      </c>
      <c r="D24" s="16" t="s">
        <v>17</v>
      </c>
      <c r="E24" s="15">
        <v>35</v>
      </c>
      <c r="F24" s="15">
        <v>55</v>
      </c>
      <c r="G24" s="15">
        <v>12</v>
      </c>
      <c r="H24" s="15">
        <v>1.2549999999999999</v>
      </c>
      <c r="I24" s="15">
        <v>33</v>
      </c>
      <c r="J24" s="15">
        <v>60</v>
      </c>
    </row>
    <row r="25" spans="1:13" ht="14.5" thickBot="1" x14ac:dyDescent="0.35">
      <c r="A25" s="23">
        <v>42675</v>
      </c>
      <c r="B25" s="17">
        <v>79</v>
      </c>
      <c r="C25" s="17" t="s">
        <v>234</v>
      </c>
      <c r="D25" s="18" t="s">
        <v>17</v>
      </c>
      <c r="E25" s="17">
        <v>58</v>
      </c>
      <c r="F25" s="17">
        <v>81</v>
      </c>
      <c r="G25" s="17">
        <v>19</v>
      </c>
      <c r="H25" s="17">
        <v>1.373</v>
      </c>
      <c r="I25" s="17">
        <v>43</v>
      </c>
      <c r="J25" s="17">
        <v>46</v>
      </c>
    </row>
    <row r="26" spans="1:13" ht="14.5" thickBot="1" x14ac:dyDescent="0.35">
      <c r="A26" s="22">
        <v>42705</v>
      </c>
      <c r="B26" s="15">
        <v>116</v>
      </c>
      <c r="C26" s="15" t="s">
        <v>235</v>
      </c>
      <c r="D26" s="16" t="s">
        <v>14</v>
      </c>
      <c r="E26" s="15">
        <v>87</v>
      </c>
      <c r="F26" s="15">
        <v>118</v>
      </c>
      <c r="G26" s="15">
        <v>25</v>
      </c>
      <c r="H26" s="15">
        <v>1.3480000000000001</v>
      </c>
      <c r="I26" s="15">
        <v>54</v>
      </c>
      <c r="J26" s="15">
        <v>51</v>
      </c>
    </row>
    <row r="27" spans="1:13" ht="14.5" thickBot="1" x14ac:dyDescent="0.35">
      <c r="A27" s="23">
        <v>42736</v>
      </c>
      <c r="B27" s="17">
        <v>120</v>
      </c>
      <c r="C27" s="17" t="s">
        <v>236</v>
      </c>
      <c r="D27" s="18" t="s">
        <v>14</v>
      </c>
      <c r="E27" s="17">
        <v>92</v>
      </c>
      <c r="F27" s="17">
        <v>131</v>
      </c>
      <c r="G27" s="17">
        <v>20</v>
      </c>
      <c r="H27" s="17">
        <v>1.41</v>
      </c>
      <c r="I27" s="17">
        <v>47</v>
      </c>
      <c r="J27" s="17">
        <v>52</v>
      </c>
    </row>
    <row r="28" spans="1:13" ht="14.5" thickBot="1" x14ac:dyDescent="0.35">
      <c r="A28" s="22">
        <v>42767</v>
      </c>
      <c r="B28" s="15">
        <v>99</v>
      </c>
      <c r="C28" s="15" t="s">
        <v>237</v>
      </c>
      <c r="D28" s="16" t="s">
        <v>17</v>
      </c>
      <c r="E28" s="15">
        <v>75</v>
      </c>
      <c r="F28" s="15">
        <v>109</v>
      </c>
      <c r="G28" s="15">
        <v>24</v>
      </c>
      <c r="H28" s="15">
        <v>1.214</v>
      </c>
      <c r="I28" s="15">
        <v>42</v>
      </c>
      <c r="J28" s="15">
        <v>64</v>
      </c>
    </row>
    <row r="29" spans="1:13" ht="14.5" thickBot="1" x14ac:dyDescent="0.35">
      <c r="A29" s="23">
        <v>42795</v>
      </c>
      <c r="B29" s="17">
        <v>91</v>
      </c>
      <c r="C29" s="17" t="s">
        <v>238</v>
      </c>
      <c r="D29" s="18" t="s">
        <v>17</v>
      </c>
      <c r="E29" s="17">
        <v>65</v>
      </c>
      <c r="F29" s="17">
        <v>109</v>
      </c>
      <c r="G29" s="17">
        <v>20</v>
      </c>
      <c r="H29" s="17">
        <v>1.1479999999999999</v>
      </c>
      <c r="I29" s="17">
        <v>41</v>
      </c>
      <c r="J29" s="17">
        <v>74</v>
      </c>
    </row>
    <row r="30" spans="1:13" ht="14.5" thickBot="1" x14ac:dyDescent="0.35">
      <c r="A30" s="22">
        <v>42826</v>
      </c>
      <c r="B30" s="15">
        <v>77</v>
      </c>
      <c r="C30" s="15" t="s">
        <v>239</v>
      </c>
      <c r="D30" s="16" t="s">
        <v>17</v>
      </c>
      <c r="E30" s="15">
        <v>50</v>
      </c>
      <c r="F30" s="15">
        <v>75</v>
      </c>
      <c r="G30" s="15">
        <v>16</v>
      </c>
      <c r="H30" s="15">
        <v>0.95</v>
      </c>
      <c r="I30" s="15">
        <v>33</v>
      </c>
      <c r="J30" s="15">
        <v>108</v>
      </c>
    </row>
    <row r="31" spans="1:13" ht="14.5" thickBot="1" x14ac:dyDescent="0.35">
      <c r="A31" s="23">
        <v>42856</v>
      </c>
      <c r="B31" s="17">
        <v>93</v>
      </c>
      <c r="C31" s="17" t="s">
        <v>240</v>
      </c>
      <c r="D31" s="18" t="s">
        <v>17</v>
      </c>
      <c r="E31" s="17">
        <v>53</v>
      </c>
      <c r="F31" s="17">
        <v>84</v>
      </c>
      <c r="G31" s="17">
        <v>15</v>
      </c>
      <c r="H31" s="17">
        <v>1.113</v>
      </c>
      <c r="I31" s="17">
        <v>33</v>
      </c>
      <c r="J31" s="17">
        <v>120</v>
      </c>
      <c r="L31" s="38" t="s">
        <v>525</v>
      </c>
      <c r="M31">
        <f>SUM(B27:B38)/12</f>
        <v>84.166666666666671</v>
      </c>
    </row>
    <row r="32" spans="1:13" ht="14.5" thickBot="1" x14ac:dyDescent="0.35">
      <c r="A32" s="22">
        <v>42887</v>
      </c>
      <c r="B32" s="15">
        <v>72</v>
      </c>
      <c r="C32" s="15" t="s">
        <v>241</v>
      </c>
      <c r="D32" s="16" t="s">
        <v>17</v>
      </c>
      <c r="E32" s="15">
        <v>41</v>
      </c>
      <c r="F32" s="15">
        <v>64</v>
      </c>
      <c r="G32" s="15">
        <v>10</v>
      </c>
      <c r="H32" s="15">
        <v>1.18</v>
      </c>
      <c r="I32" s="15">
        <v>26</v>
      </c>
      <c r="J32" s="15">
        <v>113</v>
      </c>
    </row>
    <row r="33" spans="1:13" ht="14.5" thickBot="1" x14ac:dyDescent="0.35">
      <c r="A33" s="23">
        <v>42917</v>
      </c>
      <c r="B33" s="17">
        <v>65</v>
      </c>
      <c r="C33" s="17" t="s">
        <v>229</v>
      </c>
      <c r="D33" s="18" t="s">
        <v>17</v>
      </c>
      <c r="E33" s="17">
        <v>34</v>
      </c>
      <c r="F33" s="17">
        <v>60</v>
      </c>
      <c r="G33" s="17">
        <v>9</v>
      </c>
      <c r="H33" s="17">
        <v>1.026</v>
      </c>
      <c r="I33" s="17">
        <v>22</v>
      </c>
      <c r="J33" s="17">
        <v>101</v>
      </c>
    </row>
    <row r="34" spans="1:13" ht="14.5" thickBot="1" x14ac:dyDescent="0.35">
      <c r="A34" s="22">
        <v>42948</v>
      </c>
      <c r="B34" s="15">
        <v>57</v>
      </c>
      <c r="C34" s="15" t="s">
        <v>242</v>
      </c>
      <c r="D34" s="16" t="s">
        <v>17</v>
      </c>
      <c r="E34" s="15">
        <v>31</v>
      </c>
      <c r="F34" s="15">
        <v>49</v>
      </c>
      <c r="G34" s="15">
        <v>8</v>
      </c>
      <c r="H34" s="15">
        <v>1.0129999999999999</v>
      </c>
      <c r="I34" s="15">
        <v>20</v>
      </c>
      <c r="J34" s="15">
        <v>101</v>
      </c>
    </row>
    <row r="35" spans="1:13" ht="14.5" thickBot="1" x14ac:dyDescent="0.35">
      <c r="A35" s="23">
        <v>42979</v>
      </c>
      <c r="B35" s="17">
        <v>66</v>
      </c>
      <c r="C35" s="17" t="s">
        <v>170</v>
      </c>
      <c r="D35" s="18" t="s">
        <v>17</v>
      </c>
      <c r="E35" s="17">
        <v>33</v>
      </c>
      <c r="F35" s="17">
        <v>51</v>
      </c>
      <c r="G35" s="17">
        <v>12</v>
      </c>
      <c r="H35" s="17">
        <v>1.08</v>
      </c>
      <c r="I35" s="17">
        <v>28</v>
      </c>
      <c r="J35" s="17">
        <v>106</v>
      </c>
    </row>
    <row r="36" spans="1:13" ht="14.5" thickBot="1" x14ac:dyDescent="0.35">
      <c r="A36" s="22">
        <v>43009</v>
      </c>
      <c r="B36" s="15">
        <v>52</v>
      </c>
      <c r="C36" s="15" t="s">
        <v>243</v>
      </c>
      <c r="D36" s="16" t="s">
        <v>17</v>
      </c>
      <c r="E36" s="15">
        <v>33</v>
      </c>
      <c r="F36" s="15">
        <v>48</v>
      </c>
      <c r="G36" s="15">
        <v>11</v>
      </c>
      <c r="H36" s="15">
        <v>0.99</v>
      </c>
      <c r="I36" s="15">
        <v>31</v>
      </c>
      <c r="J36" s="15">
        <v>81</v>
      </c>
    </row>
    <row r="37" spans="1:13" ht="14.5" thickBot="1" x14ac:dyDescent="0.35">
      <c r="A37" s="23">
        <v>43040</v>
      </c>
      <c r="B37" s="17">
        <v>101</v>
      </c>
      <c r="C37" s="17" t="s">
        <v>244</v>
      </c>
      <c r="D37" s="18" t="s">
        <v>14</v>
      </c>
      <c r="E37" s="17">
        <v>75</v>
      </c>
      <c r="F37" s="17">
        <v>108</v>
      </c>
      <c r="G37" s="17">
        <v>18</v>
      </c>
      <c r="H37" s="17">
        <v>1.26</v>
      </c>
      <c r="I37" s="17">
        <v>55</v>
      </c>
      <c r="J37" s="17">
        <v>69</v>
      </c>
    </row>
    <row r="38" spans="1:13" ht="14.5" thickBot="1" x14ac:dyDescent="0.35">
      <c r="A38" s="22">
        <v>43070</v>
      </c>
      <c r="B38" s="15">
        <v>117</v>
      </c>
      <c r="C38" s="15" t="s">
        <v>245</v>
      </c>
      <c r="D38" s="16" t="s">
        <v>14</v>
      </c>
      <c r="E38" s="15">
        <v>87</v>
      </c>
      <c r="F38" s="15">
        <v>120</v>
      </c>
      <c r="G38" s="15">
        <v>19</v>
      </c>
      <c r="H38" s="15">
        <v>1.3129999999999999</v>
      </c>
      <c r="I38" s="15">
        <v>58</v>
      </c>
      <c r="J38" s="15">
        <v>30</v>
      </c>
    </row>
    <row r="39" spans="1:13" ht="14.5" thickBot="1" x14ac:dyDescent="0.35">
      <c r="A39" s="23">
        <v>43101</v>
      </c>
      <c r="B39" s="17">
        <v>99</v>
      </c>
      <c r="C39" s="17" t="s">
        <v>246</v>
      </c>
      <c r="D39" s="18" t="s">
        <v>17</v>
      </c>
      <c r="E39" s="17">
        <v>74</v>
      </c>
      <c r="F39" s="17">
        <v>93</v>
      </c>
      <c r="G39" s="17">
        <v>12</v>
      </c>
      <c r="H39" s="17">
        <v>1.3029999999999999</v>
      </c>
      <c r="I39" s="17">
        <v>40</v>
      </c>
      <c r="J39" s="17">
        <v>46</v>
      </c>
    </row>
    <row r="40" spans="1:13" ht="14.5" thickBot="1" x14ac:dyDescent="0.35">
      <c r="A40" s="22">
        <v>43132</v>
      </c>
      <c r="B40" s="15">
        <v>92</v>
      </c>
      <c r="C40" s="15" t="s">
        <v>247</v>
      </c>
      <c r="D40" s="16" t="s">
        <v>17</v>
      </c>
      <c r="E40" s="15">
        <v>68</v>
      </c>
      <c r="F40" s="15">
        <v>94</v>
      </c>
      <c r="G40" s="15">
        <v>13</v>
      </c>
      <c r="H40" s="15">
        <v>1.1499999999999999</v>
      </c>
      <c r="I40" s="15">
        <v>38</v>
      </c>
      <c r="J40" s="15">
        <v>63</v>
      </c>
    </row>
    <row r="41" spans="1:13" ht="14.5" thickBot="1" x14ac:dyDescent="0.35">
      <c r="A41" s="23">
        <v>43160</v>
      </c>
      <c r="B41" s="17">
        <v>66</v>
      </c>
      <c r="C41" s="17" t="s">
        <v>248</v>
      </c>
      <c r="D41" s="18" t="s">
        <v>17</v>
      </c>
      <c r="E41" s="17">
        <v>46</v>
      </c>
      <c r="F41" s="17">
        <v>70</v>
      </c>
      <c r="G41" s="17">
        <v>14</v>
      </c>
      <c r="H41" s="17">
        <v>1.0609999999999999</v>
      </c>
      <c r="I41" s="17">
        <v>39</v>
      </c>
      <c r="J41" s="17">
        <v>80</v>
      </c>
    </row>
    <row r="42" spans="1:13" ht="14.5" thickBot="1" x14ac:dyDescent="0.35">
      <c r="A42" s="22">
        <v>43191</v>
      </c>
      <c r="B42" s="15">
        <v>67</v>
      </c>
      <c r="C42" s="15" t="s">
        <v>249</v>
      </c>
      <c r="D42" s="16" t="s">
        <v>17</v>
      </c>
      <c r="E42" s="15">
        <v>42</v>
      </c>
      <c r="F42" s="15">
        <v>77</v>
      </c>
      <c r="G42" s="15">
        <v>13</v>
      </c>
      <c r="H42" s="15">
        <v>1.077</v>
      </c>
      <c r="I42" s="15">
        <v>35</v>
      </c>
      <c r="J42" s="15">
        <v>105</v>
      </c>
    </row>
    <row r="43" spans="1:13" ht="14.5" thickBot="1" x14ac:dyDescent="0.35">
      <c r="A43" s="23">
        <v>43221</v>
      </c>
      <c r="B43" s="17">
        <v>57</v>
      </c>
      <c r="C43" s="17" t="s">
        <v>190</v>
      </c>
      <c r="D43" s="18" t="s">
        <v>17</v>
      </c>
      <c r="E43" s="17">
        <v>32</v>
      </c>
      <c r="F43" s="17">
        <v>55</v>
      </c>
      <c r="G43" s="17">
        <v>9</v>
      </c>
      <c r="H43" s="17">
        <v>0.93200000000000005</v>
      </c>
      <c r="I43" s="17">
        <v>28</v>
      </c>
      <c r="J43" s="17">
        <v>104</v>
      </c>
      <c r="L43" s="38" t="s">
        <v>526</v>
      </c>
      <c r="M43">
        <f>SUM(B39:B50)/12</f>
        <v>75.166666666666671</v>
      </c>
    </row>
    <row r="44" spans="1:13" ht="14.5" thickBot="1" x14ac:dyDescent="0.35">
      <c r="A44" s="22">
        <v>43252</v>
      </c>
      <c r="B44" s="15">
        <v>79</v>
      </c>
      <c r="C44" s="15" t="s">
        <v>250</v>
      </c>
      <c r="D44" s="16" t="s">
        <v>17</v>
      </c>
      <c r="E44" s="15">
        <v>30</v>
      </c>
      <c r="F44" s="15">
        <v>52</v>
      </c>
      <c r="G44" s="15">
        <v>10</v>
      </c>
      <c r="H44" s="15">
        <v>0.99299999999999999</v>
      </c>
      <c r="I44" s="15">
        <v>24</v>
      </c>
      <c r="J44" s="15">
        <v>129</v>
      </c>
    </row>
    <row r="45" spans="1:13" ht="14.5" thickBot="1" x14ac:dyDescent="0.35">
      <c r="A45" s="23">
        <v>43282</v>
      </c>
      <c r="B45" s="17">
        <v>67</v>
      </c>
      <c r="C45" s="17" t="s">
        <v>88</v>
      </c>
      <c r="D45" s="18" t="s">
        <v>17</v>
      </c>
      <c r="E45" s="17">
        <v>23</v>
      </c>
      <c r="F45" s="17">
        <v>44</v>
      </c>
      <c r="G45" s="17">
        <v>10</v>
      </c>
      <c r="H45" s="17">
        <v>0.877</v>
      </c>
      <c r="I45" s="17">
        <v>20</v>
      </c>
      <c r="J45" s="17">
        <v>117</v>
      </c>
    </row>
    <row r="46" spans="1:13" ht="14.5" thickBot="1" x14ac:dyDescent="0.35">
      <c r="A46" s="22">
        <v>43313</v>
      </c>
      <c r="B46" s="15">
        <v>72</v>
      </c>
      <c r="C46" s="15" t="s">
        <v>251</v>
      </c>
      <c r="D46" s="16" t="s">
        <v>17</v>
      </c>
      <c r="E46" s="15">
        <v>23</v>
      </c>
      <c r="F46" s="15">
        <v>41</v>
      </c>
      <c r="G46" s="15">
        <v>7</v>
      </c>
      <c r="H46" s="15">
        <v>0.85799999999999998</v>
      </c>
      <c r="I46" s="15">
        <v>19</v>
      </c>
      <c r="J46" s="15">
        <v>125</v>
      </c>
    </row>
    <row r="47" spans="1:13" ht="14.5" thickBot="1" x14ac:dyDescent="0.35">
      <c r="A47" s="23">
        <v>43344</v>
      </c>
      <c r="B47" s="17">
        <v>71</v>
      </c>
      <c r="C47" s="17" t="s">
        <v>252</v>
      </c>
      <c r="D47" s="18" t="s">
        <v>17</v>
      </c>
      <c r="E47" s="17">
        <v>29</v>
      </c>
      <c r="F47" s="17">
        <v>53</v>
      </c>
      <c r="G47" s="17">
        <v>7</v>
      </c>
      <c r="H47" s="17">
        <v>0.85299999999999998</v>
      </c>
      <c r="I47" s="17">
        <v>25</v>
      </c>
      <c r="J47" s="17">
        <v>122</v>
      </c>
    </row>
    <row r="48" spans="1:13" ht="14.5" thickBot="1" x14ac:dyDescent="0.35">
      <c r="A48" s="22">
        <v>43374</v>
      </c>
      <c r="B48" s="15">
        <v>79</v>
      </c>
      <c r="C48" s="15" t="s">
        <v>253</v>
      </c>
      <c r="D48" s="16" t="s">
        <v>17</v>
      </c>
      <c r="E48" s="15">
        <v>42</v>
      </c>
      <c r="F48" s="15">
        <v>73</v>
      </c>
      <c r="G48" s="15">
        <v>11</v>
      </c>
      <c r="H48" s="15">
        <v>0.95799999999999996</v>
      </c>
      <c r="I48" s="15">
        <v>38</v>
      </c>
      <c r="J48" s="15">
        <v>117</v>
      </c>
    </row>
    <row r="49" spans="1:13" ht="14.5" thickBot="1" x14ac:dyDescent="0.35">
      <c r="A49" s="23">
        <v>43405</v>
      </c>
      <c r="B49" s="17">
        <v>73</v>
      </c>
      <c r="C49" s="17" t="s">
        <v>254</v>
      </c>
      <c r="D49" s="18" t="s">
        <v>17</v>
      </c>
      <c r="E49" s="17">
        <v>52</v>
      </c>
      <c r="F49" s="17">
        <v>78</v>
      </c>
      <c r="G49" s="17">
        <v>11</v>
      </c>
      <c r="H49" s="17">
        <v>1.093</v>
      </c>
      <c r="I49" s="17">
        <v>39</v>
      </c>
      <c r="J49" s="17">
        <v>67</v>
      </c>
    </row>
    <row r="50" spans="1:13" ht="14.5" thickBot="1" x14ac:dyDescent="0.35">
      <c r="A50" s="22">
        <v>43435</v>
      </c>
      <c r="B50" s="15">
        <v>80</v>
      </c>
      <c r="C50" s="15" t="s">
        <v>255</v>
      </c>
      <c r="D50" s="16" t="s">
        <v>17</v>
      </c>
      <c r="E50" s="15">
        <v>57</v>
      </c>
      <c r="F50" s="15">
        <v>85</v>
      </c>
      <c r="G50" s="15">
        <v>8</v>
      </c>
      <c r="H50" s="15">
        <v>1.042</v>
      </c>
      <c r="I50" s="15">
        <v>34</v>
      </c>
      <c r="J50" s="15">
        <v>39</v>
      </c>
    </row>
    <row r="51" spans="1:13" ht="14.5" thickBot="1" x14ac:dyDescent="0.35">
      <c r="A51" s="23">
        <v>43466</v>
      </c>
      <c r="B51" s="17">
        <v>111</v>
      </c>
      <c r="C51" s="17" t="s">
        <v>256</v>
      </c>
      <c r="D51" s="18" t="s">
        <v>14</v>
      </c>
      <c r="E51" s="17">
        <v>83</v>
      </c>
      <c r="F51" s="17">
        <v>118</v>
      </c>
      <c r="G51" s="17">
        <v>11</v>
      </c>
      <c r="H51" s="17">
        <v>1.4419999999999999</v>
      </c>
      <c r="I51" s="17">
        <v>44</v>
      </c>
      <c r="J51" s="17">
        <v>43</v>
      </c>
    </row>
    <row r="52" spans="1:13" ht="14.5" thickBot="1" x14ac:dyDescent="0.35">
      <c r="A52" s="22">
        <v>43497</v>
      </c>
      <c r="B52" s="15">
        <v>81</v>
      </c>
      <c r="C52" s="15" t="s">
        <v>257</v>
      </c>
      <c r="D52" s="16" t="s">
        <v>17</v>
      </c>
      <c r="E52" s="15">
        <v>60</v>
      </c>
      <c r="F52" s="15">
        <v>82</v>
      </c>
      <c r="G52" s="15">
        <v>8</v>
      </c>
      <c r="H52" s="15">
        <v>1.143</v>
      </c>
      <c r="I52" s="15">
        <v>27</v>
      </c>
      <c r="J52" s="15">
        <v>44</v>
      </c>
    </row>
    <row r="53" spans="1:13" ht="14.5" thickBot="1" x14ac:dyDescent="0.35">
      <c r="A53" s="23">
        <v>43525</v>
      </c>
      <c r="B53" s="17">
        <v>66</v>
      </c>
      <c r="C53" s="17" t="s">
        <v>258</v>
      </c>
      <c r="D53" s="18" t="s">
        <v>17</v>
      </c>
      <c r="E53" s="17">
        <v>43</v>
      </c>
      <c r="F53" s="17">
        <v>79</v>
      </c>
      <c r="G53" s="17">
        <v>13</v>
      </c>
      <c r="H53" s="17">
        <v>0.86799999999999999</v>
      </c>
      <c r="I53" s="17">
        <v>37</v>
      </c>
      <c r="J53" s="17">
        <v>91</v>
      </c>
    </row>
    <row r="54" spans="1:13" ht="14.5" thickBot="1" x14ac:dyDescent="0.35">
      <c r="A54" s="22">
        <v>43556</v>
      </c>
      <c r="B54" s="15">
        <v>66</v>
      </c>
      <c r="C54" s="15" t="s">
        <v>259</v>
      </c>
      <c r="D54" s="16" t="s">
        <v>17</v>
      </c>
      <c r="E54" s="15">
        <v>36</v>
      </c>
      <c r="F54" s="15">
        <v>67</v>
      </c>
      <c r="G54" s="15">
        <v>13</v>
      </c>
      <c r="H54" s="15">
        <v>0.92</v>
      </c>
      <c r="I54" s="15">
        <v>32</v>
      </c>
      <c r="J54" s="15">
        <v>105</v>
      </c>
    </row>
    <row r="55" spans="1:13" ht="14.5" thickBot="1" x14ac:dyDescent="0.35">
      <c r="A55" s="23">
        <v>43586</v>
      </c>
      <c r="B55" s="17">
        <v>76</v>
      </c>
      <c r="C55" s="17" t="s">
        <v>260</v>
      </c>
      <c r="D55" s="18" t="s">
        <v>17</v>
      </c>
      <c r="E55" s="17">
        <v>37</v>
      </c>
      <c r="F55" s="17">
        <v>82</v>
      </c>
      <c r="G55" s="17">
        <v>12</v>
      </c>
      <c r="H55" s="17">
        <v>0.85799999999999998</v>
      </c>
      <c r="I55" s="17">
        <v>33</v>
      </c>
      <c r="J55" s="17">
        <v>115</v>
      </c>
      <c r="L55" s="38" t="s">
        <v>527</v>
      </c>
      <c r="M55">
        <f>SUM(B51:B62)/12</f>
        <v>80.333333333333329</v>
      </c>
    </row>
    <row r="56" spans="1:13" ht="14.5" thickBot="1" x14ac:dyDescent="0.35">
      <c r="A56" s="22">
        <v>43617</v>
      </c>
      <c r="B56" s="15">
        <v>83</v>
      </c>
      <c r="C56" s="15" t="s">
        <v>261</v>
      </c>
      <c r="D56" s="16" t="s">
        <v>17</v>
      </c>
      <c r="E56" s="15">
        <v>27</v>
      </c>
      <c r="F56" s="15">
        <v>52</v>
      </c>
      <c r="G56" s="15">
        <v>13</v>
      </c>
      <c r="H56" s="15">
        <v>0.96299999999999997</v>
      </c>
      <c r="I56" s="15">
        <v>27</v>
      </c>
      <c r="J56" s="15">
        <v>136</v>
      </c>
    </row>
    <row r="57" spans="1:13" ht="14.5" thickBot="1" x14ac:dyDescent="0.35">
      <c r="A57" s="23">
        <v>43647</v>
      </c>
      <c r="B57" s="17">
        <v>68</v>
      </c>
      <c r="C57" s="17" t="s">
        <v>262</v>
      </c>
      <c r="D57" s="18" t="s">
        <v>17</v>
      </c>
      <c r="E57" s="17">
        <v>23</v>
      </c>
      <c r="F57" s="17">
        <v>46</v>
      </c>
      <c r="G57" s="17">
        <v>8</v>
      </c>
      <c r="H57" s="17">
        <v>0.8</v>
      </c>
      <c r="I57" s="17">
        <v>22</v>
      </c>
      <c r="J57" s="17">
        <v>120</v>
      </c>
    </row>
    <row r="58" spans="1:13" ht="14.5" thickBot="1" x14ac:dyDescent="0.35">
      <c r="A58" s="22">
        <v>43678</v>
      </c>
      <c r="B58" s="15">
        <v>92</v>
      </c>
      <c r="C58" s="15" t="s">
        <v>263</v>
      </c>
      <c r="D58" s="16" t="s">
        <v>17</v>
      </c>
      <c r="E58" s="15">
        <v>23</v>
      </c>
      <c r="F58" s="15">
        <v>49</v>
      </c>
      <c r="G58" s="15">
        <v>10</v>
      </c>
      <c r="H58" s="15">
        <v>0.88100000000000001</v>
      </c>
      <c r="I58" s="15">
        <v>20</v>
      </c>
      <c r="J58" s="15">
        <v>148</v>
      </c>
    </row>
    <row r="59" spans="1:13" ht="14.5" thickBot="1" x14ac:dyDescent="0.35">
      <c r="A59" s="23">
        <v>43709</v>
      </c>
      <c r="B59" s="17">
        <v>93</v>
      </c>
      <c r="C59" s="17" t="s">
        <v>264</v>
      </c>
      <c r="D59" s="18" t="s">
        <v>17</v>
      </c>
      <c r="E59" s="17">
        <v>34</v>
      </c>
      <c r="F59" s="17">
        <v>74</v>
      </c>
      <c r="G59" s="17">
        <v>12</v>
      </c>
      <c r="H59" s="17">
        <v>0.873</v>
      </c>
      <c r="I59" s="17">
        <v>29</v>
      </c>
      <c r="J59" s="17">
        <v>147</v>
      </c>
    </row>
    <row r="60" spans="1:13" ht="14.5" thickBot="1" x14ac:dyDescent="0.35">
      <c r="A60" s="22">
        <v>43739</v>
      </c>
      <c r="B60" s="15">
        <v>68</v>
      </c>
      <c r="C60" s="15" t="s">
        <v>248</v>
      </c>
      <c r="D60" s="16" t="s">
        <v>17</v>
      </c>
      <c r="E60" s="15">
        <v>35</v>
      </c>
      <c r="F60" s="15">
        <v>72</v>
      </c>
      <c r="G60" s="15">
        <v>14</v>
      </c>
      <c r="H60" s="15">
        <v>1.0229999999999999</v>
      </c>
      <c r="I60" s="15">
        <v>36</v>
      </c>
      <c r="J60" s="15">
        <v>97</v>
      </c>
    </row>
    <row r="61" spans="1:13" ht="14.5" thickBot="1" x14ac:dyDescent="0.35">
      <c r="A61" s="23">
        <v>43770</v>
      </c>
      <c r="B61" s="17">
        <v>75</v>
      </c>
      <c r="C61" s="17" t="s">
        <v>265</v>
      </c>
      <c r="D61" s="18" t="s">
        <v>17</v>
      </c>
      <c r="E61" s="17">
        <v>47</v>
      </c>
      <c r="F61" s="17">
        <v>95</v>
      </c>
      <c r="G61" s="17">
        <v>17</v>
      </c>
      <c r="H61" s="17">
        <v>1.04</v>
      </c>
      <c r="I61" s="17">
        <v>48</v>
      </c>
      <c r="J61" s="17">
        <v>77</v>
      </c>
    </row>
    <row r="62" spans="1:13" ht="14.5" thickBot="1" x14ac:dyDescent="0.35">
      <c r="A62" s="24">
        <v>43800</v>
      </c>
      <c r="B62" s="19">
        <v>85</v>
      </c>
      <c r="C62" s="19" t="s">
        <v>266</v>
      </c>
      <c r="D62" s="20" t="s">
        <v>17</v>
      </c>
      <c r="E62" s="19">
        <v>61</v>
      </c>
      <c r="F62" s="19">
        <v>102</v>
      </c>
      <c r="G62" s="19">
        <v>16</v>
      </c>
      <c r="H62" s="19">
        <v>1.087</v>
      </c>
      <c r="I62" s="19">
        <v>53</v>
      </c>
      <c r="J62" s="19">
        <v>46</v>
      </c>
    </row>
    <row r="63" spans="1:13" ht="14.5" thickBot="1" x14ac:dyDescent="0.35">
      <c r="A63" s="23">
        <v>43831</v>
      </c>
      <c r="B63" s="17">
        <v>75</v>
      </c>
      <c r="C63" s="17" t="s">
        <v>267</v>
      </c>
      <c r="D63" s="18" t="s">
        <v>17</v>
      </c>
      <c r="E63" s="17">
        <v>53</v>
      </c>
      <c r="F63" s="17">
        <v>76</v>
      </c>
      <c r="G63" s="17">
        <v>9</v>
      </c>
      <c r="H63" s="17">
        <v>1.1060000000000001</v>
      </c>
      <c r="I63" s="17">
        <v>31</v>
      </c>
      <c r="J63" s="17">
        <v>46</v>
      </c>
    </row>
    <row r="64" spans="1:13" ht="14.5" thickBot="1" x14ac:dyDescent="0.35">
      <c r="A64" s="22">
        <v>43862</v>
      </c>
      <c r="B64" s="15">
        <v>58</v>
      </c>
      <c r="C64" s="15" t="s">
        <v>268</v>
      </c>
      <c r="D64" s="16" t="s">
        <v>17</v>
      </c>
      <c r="E64" s="15">
        <v>38</v>
      </c>
      <c r="F64" s="15">
        <v>56</v>
      </c>
      <c r="G64" s="15">
        <v>11</v>
      </c>
      <c r="H64" s="15">
        <v>1.115</v>
      </c>
      <c r="I64" s="15">
        <v>21</v>
      </c>
      <c r="J64" s="15">
        <v>74</v>
      </c>
    </row>
  </sheetData>
  <phoneticPr fontId="6" type="noConversion"/>
  <hyperlinks>
    <hyperlink ref="A2" r:id="rId1" display="https://www.aqistudy.cn/historydata/daydata.php?city=%E9%84%82%E5%B7%9E&amp;month=2014-12"/>
    <hyperlink ref="A3" r:id="rId2" display="https://www.aqistudy.cn/historydata/daydata.php?city=%E9%84%82%E5%B7%9E&amp;month=2015-01"/>
    <hyperlink ref="A4" r:id="rId3" display="https://www.aqistudy.cn/historydata/daydata.php?city=%E9%84%82%E5%B7%9E&amp;month=2015-02"/>
    <hyperlink ref="A5" r:id="rId4" display="https://www.aqistudy.cn/historydata/daydata.php?city=%E9%84%82%E5%B7%9E&amp;month=2015-03"/>
    <hyperlink ref="A6" r:id="rId5" display="https://www.aqistudy.cn/historydata/daydata.php?city=%E9%84%82%E5%B7%9E&amp;month=2015-04"/>
    <hyperlink ref="A7" r:id="rId6" display="https://www.aqistudy.cn/historydata/daydata.php?city=%E9%84%82%E5%B7%9E&amp;month=2015-05"/>
    <hyperlink ref="A8" r:id="rId7" display="https://www.aqistudy.cn/historydata/daydata.php?city=%E9%84%82%E5%B7%9E&amp;month=2015-06"/>
    <hyperlink ref="A9" r:id="rId8" display="https://www.aqistudy.cn/historydata/daydata.php?city=%E9%84%82%E5%B7%9E&amp;month=2015-07"/>
    <hyperlink ref="A10" r:id="rId9" display="https://www.aqistudy.cn/historydata/daydata.php?city=%E9%84%82%E5%B7%9E&amp;month=2015-08"/>
    <hyperlink ref="A11" r:id="rId10" display="https://www.aqistudy.cn/historydata/daydata.php?city=%E9%84%82%E5%B7%9E&amp;month=2015-09"/>
    <hyperlink ref="A12" r:id="rId11" display="https://www.aqistudy.cn/historydata/daydata.php?city=%E9%84%82%E5%B7%9E&amp;month=2015-10"/>
    <hyperlink ref="A13" r:id="rId12" display="https://www.aqistudy.cn/historydata/daydata.php?city=%E9%84%82%E5%B7%9E&amp;month=2015-11"/>
    <hyperlink ref="A14" r:id="rId13" display="https://www.aqistudy.cn/historydata/daydata.php?city=%E9%84%82%E5%B7%9E&amp;month=2015-12"/>
    <hyperlink ref="A15" r:id="rId14" display="https://www.aqistudy.cn/historydata/daydata.php?city=%E9%84%82%E5%B7%9E&amp;month=2016-01"/>
    <hyperlink ref="A16" r:id="rId15" display="https://www.aqistudy.cn/historydata/daydata.php?city=%E9%84%82%E5%B7%9E&amp;month=2016-02"/>
    <hyperlink ref="A17" r:id="rId16" display="https://www.aqistudy.cn/historydata/daydata.php?city=%E9%84%82%E5%B7%9E&amp;month=2016-03"/>
    <hyperlink ref="A18" r:id="rId17" display="https://www.aqistudy.cn/historydata/daydata.php?city=%E9%84%82%E5%B7%9E&amp;month=2016-04"/>
    <hyperlink ref="A19" r:id="rId18" display="https://www.aqistudy.cn/historydata/daydata.php?city=%E9%84%82%E5%B7%9E&amp;month=2016-05"/>
    <hyperlink ref="A20" r:id="rId19" display="https://www.aqistudy.cn/historydata/daydata.php?city=%E9%84%82%E5%B7%9E&amp;month=2016-06"/>
    <hyperlink ref="A21" r:id="rId20" display="https://www.aqistudy.cn/historydata/daydata.php?city=%E9%84%82%E5%B7%9E&amp;month=2016-07"/>
    <hyperlink ref="A22" r:id="rId21" display="https://www.aqistudy.cn/historydata/daydata.php?city=%E9%84%82%E5%B7%9E&amp;month=2016-08"/>
    <hyperlink ref="A23" r:id="rId22" display="https://www.aqistudy.cn/historydata/daydata.php?city=%E9%84%82%E5%B7%9E&amp;month=2016-09"/>
    <hyperlink ref="A24" r:id="rId23" display="https://www.aqistudy.cn/historydata/daydata.php?city=%E9%84%82%E5%B7%9E&amp;month=2016-10"/>
    <hyperlink ref="A25" r:id="rId24" display="https://www.aqistudy.cn/historydata/daydata.php?city=%E9%84%82%E5%B7%9E&amp;month=2016-11"/>
    <hyperlink ref="A26" r:id="rId25" display="https://www.aqistudy.cn/historydata/daydata.php?city=%E9%84%82%E5%B7%9E&amp;month=2016-12"/>
    <hyperlink ref="A27" r:id="rId26" display="https://www.aqistudy.cn/historydata/daydata.php?city=%E9%84%82%E5%B7%9E&amp;month=2017-01"/>
    <hyperlink ref="A28" r:id="rId27" display="https://www.aqistudy.cn/historydata/daydata.php?city=%E9%84%82%E5%B7%9E&amp;month=2017-02"/>
    <hyperlink ref="A29" r:id="rId28" display="https://www.aqistudy.cn/historydata/daydata.php?city=%E9%84%82%E5%B7%9E&amp;month=2017-03"/>
    <hyperlink ref="A30" r:id="rId29" display="https://www.aqistudy.cn/historydata/daydata.php?city=%E9%84%82%E5%B7%9E&amp;month=2017-04"/>
    <hyperlink ref="A31" r:id="rId30" display="https://www.aqistudy.cn/historydata/daydata.php?city=%E9%84%82%E5%B7%9E&amp;month=2017-05"/>
    <hyperlink ref="A32" r:id="rId31" display="https://www.aqistudy.cn/historydata/daydata.php?city=%E9%84%82%E5%B7%9E&amp;month=2017-06"/>
    <hyperlink ref="A33" r:id="rId32" display="https://www.aqistudy.cn/historydata/daydata.php?city=%E9%84%82%E5%B7%9E&amp;month=2017-07"/>
    <hyperlink ref="A34" r:id="rId33" display="https://www.aqistudy.cn/historydata/daydata.php?city=%E9%84%82%E5%B7%9E&amp;month=2017-08"/>
    <hyperlink ref="A35" r:id="rId34" display="https://www.aqistudy.cn/historydata/daydata.php?city=%E9%84%82%E5%B7%9E&amp;month=2017-09"/>
    <hyperlink ref="A36" r:id="rId35" display="https://www.aqistudy.cn/historydata/daydata.php?city=%E9%84%82%E5%B7%9E&amp;month=2017-10"/>
    <hyperlink ref="A37" r:id="rId36" display="https://www.aqistudy.cn/historydata/daydata.php?city=%E9%84%82%E5%B7%9E&amp;month=2017-11"/>
    <hyperlink ref="A38" r:id="rId37" display="https://www.aqistudy.cn/historydata/daydata.php?city=%E9%84%82%E5%B7%9E&amp;month=2017-12"/>
    <hyperlink ref="A39" r:id="rId38" display="https://www.aqistudy.cn/historydata/daydata.php?city=%E9%84%82%E5%B7%9E&amp;month=2018-01"/>
    <hyperlink ref="A40" r:id="rId39" display="https://www.aqistudy.cn/historydata/daydata.php?city=%E9%84%82%E5%B7%9E&amp;month=2018-02"/>
    <hyperlink ref="A41" r:id="rId40" display="https://www.aqistudy.cn/historydata/daydata.php?city=%E9%84%82%E5%B7%9E&amp;month=2018-03"/>
    <hyperlink ref="A42" r:id="rId41" display="https://www.aqistudy.cn/historydata/daydata.php?city=%E9%84%82%E5%B7%9E&amp;month=2018-04"/>
    <hyperlink ref="A43" r:id="rId42" display="https://www.aqistudy.cn/historydata/daydata.php?city=%E9%84%82%E5%B7%9E&amp;month=2018-05"/>
    <hyperlink ref="A44" r:id="rId43" display="https://www.aqistudy.cn/historydata/daydata.php?city=%E9%84%82%E5%B7%9E&amp;month=2018-06"/>
    <hyperlink ref="A45" r:id="rId44" display="https://www.aqistudy.cn/historydata/daydata.php?city=%E9%84%82%E5%B7%9E&amp;month=2018-07"/>
    <hyperlink ref="A46" r:id="rId45" display="https://www.aqistudy.cn/historydata/daydata.php?city=%E9%84%82%E5%B7%9E&amp;month=2018-08"/>
    <hyperlink ref="A47" r:id="rId46" display="https://www.aqistudy.cn/historydata/daydata.php?city=%E9%84%82%E5%B7%9E&amp;month=2018-09"/>
    <hyperlink ref="A48" r:id="rId47" display="https://www.aqistudy.cn/historydata/daydata.php?city=%E9%84%82%E5%B7%9E&amp;month=2018-10"/>
    <hyperlink ref="A49" r:id="rId48" display="https://www.aqistudy.cn/historydata/daydata.php?city=%E9%84%82%E5%B7%9E&amp;month=2018-11"/>
    <hyperlink ref="A50" r:id="rId49" display="https://www.aqistudy.cn/historydata/daydata.php?city=%E9%84%82%E5%B7%9E&amp;month=2018-12"/>
    <hyperlink ref="A51" r:id="rId50" display="https://www.aqistudy.cn/historydata/daydata.php?city=%E9%84%82%E5%B7%9E&amp;month=2019-01"/>
    <hyperlink ref="A52" r:id="rId51" display="https://www.aqistudy.cn/historydata/daydata.php?city=%E9%84%82%E5%B7%9E&amp;month=2019-02"/>
    <hyperlink ref="A53" r:id="rId52" display="https://www.aqistudy.cn/historydata/daydata.php?city=%E9%84%82%E5%B7%9E&amp;month=2019-03"/>
    <hyperlink ref="A54" r:id="rId53" display="https://www.aqistudy.cn/historydata/daydata.php?city=%E9%84%82%E5%B7%9E&amp;month=2019-04"/>
    <hyperlink ref="A55" r:id="rId54" display="https://www.aqistudy.cn/historydata/daydata.php?city=%E9%84%82%E5%B7%9E&amp;month=2019-05"/>
    <hyperlink ref="A56" r:id="rId55" display="https://www.aqistudy.cn/historydata/daydata.php?city=%E9%84%82%E5%B7%9E&amp;month=2019-06"/>
    <hyperlink ref="A57" r:id="rId56" display="https://www.aqistudy.cn/historydata/daydata.php?city=%E9%84%82%E5%B7%9E&amp;month=2019-07"/>
    <hyperlink ref="A58" r:id="rId57" display="https://www.aqistudy.cn/historydata/daydata.php?city=%E9%84%82%E5%B7%9E&amp;month=2019-08"/>
    <hyperlink ref="A59" r:id="rId58" display="https://www.aqistudy.cn/historydata/daydata.php?city=%E9%84%82%E5%B7%9E&amp;month=2019-09"/>
    <hyperlink ref="A60" r:id="rId59" display="https://www.aqistudy.cn/historydata/daydata.php?city=%E9%84%82%E5%B7%9E&amp;month=2019-10"/>
    <hyperlink ref="A61" r:id="rId60" display="https://www.aqistudy.cn/historydata/daydata.php?city=%E9%84%82%E5%B7%9E&amp;month=2019-11"/>
    <hyperlink ref="A62" r:id="rId61" display="https://www.aqistudy.cn/historydata/daydata.php?city=%E9%84%82%E5%B7%9E&amp;month=2019-12"/>
    <hyperlink ref="A63" r:id="rId62" display="https://www.aqistudy.cn/historydata/daydata.php?city=%E9%84%82%E5%B7%9E&amp;month=2020-01"/>
    <hyperlink ref="A64" r:id="rId63" display="https://www.aqistudy.cn/historydata/daydata.php?city=%E9%84%82%E5%B7%9E&amp;month=2020-0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2" workbookViewId="0">
      <selection activeCell="M12" sqref="M12"/>
    </sheetView>
  </sheetViews>
  <sheetFormatPr defaultRowHeight="14" x14ac:dyDescent="0.3"/>
  <cols>
    <col min="1" max="1" width="9.5" style="25" bestFit="1" customWidth="1"/>
    <col min="12" max="12" width="15.1640625" customWidth="1"/>
  </cols>
  <sheetData>
    <row r="1" spans="1:13" ht="14.5" thickBot="1" x14ac:dyDescent="0.35">
      <c r="A1" s="2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3" ht="14.5" thickBot="1" x14ac:dyDescent="0.35">
      <c r="A2" s="22">
        <v>41974</v>
      </c>
      <c r="B2" s="15">
        <v>96</v>
      </c>
      <c r="C2" s="15" t="s">
        <v>269</v>
      </c>
      <c r="D2" s="16" t="s">
        <v>17</v>
      </c>
      <c r="E2" s="15">
        <v>54</v>
      </c>
      <c r="F2" s="15">
        <v>143</v>
      </c>
      <c r="G2" s="15">
        <v>33</v>
      </c>
      <c r="H2" s="15">
        <v>1.2</v>
      </c>
      <c r="I2" s="15">
        <v>35</v>
      </c>
      <c r="J2" s="15">
        <v>58</v>
      </c>
      <c r="L2" s="38" t="s">
        <v>536</v>
      </c>
      <c r="M2">
        <f>(B2/武汉!B14)*武汉!M7</f>
        <v>95.017543859649109</v>
      </c>
    </row>
    <row r="3" spans="1:13" ht="14.5" thickBot="1" x14ac:dyDescent="0.35">
      <c r="A3" s="23">
        <v>42005</v>
      </c>
      <c r="B3" s="17">
        <v>143</v>
      </c>
      <c r="C3" s="17" t="s">
        <v>270</v>
      </c>
      <c r="D3" s="18" t="s">
        <v>14</v>
      </c>
      <c r="E3" s="17">
        <v>109</v>
      </c>
      <c r="F3" s="17">
        <v>173</v>
      </c>
      <c r="G3" s="17">
        <v>41</v>
      </c>
      <c r="H3" s="17">
        <v>1.9710000000000001</v>
      </c>
      <c r="I3" s="17">
        <v>60</v>
      </c>
      <c r="J3" s="17">
        <v>42</v>
      </c>
    </row>
    <row r="4" spans="1:13" ht="14.5" thickBot="1" x14ac:dyDescent="0.35">
      <c r="A4" s="22">
        <v>42036</v>
      </c>
      <c r="B4" s="15">
        <v>121</v>
      </c>
      <c r="C4" s="15" t="s">
        <v>271</v>
      </c>
      <c r="D4" s="16" t="s">
        <v>14</v>
      </c>
      <c r="E4" s="15">
        <v>91</v>
      </c>
      <c r="F4" s="15">
        <v>136</v>
      </c>
      <c r="G4" s="15">
        <v>30</v>
      </c>
      <c r="H4" s="15">
        <v>1.8320000000000001</v>
      </c>
      <c r="I4" s="15">
        <v>42</v>
      </c>
      <c r="J4" s="15">
        <v>61</v>
      </c>
    </row>
    <row r="5" spans="1:13" ht="14.5" thickBot="1" x14ac:dyDescent="0.35">
      <c r="A5" s="23">
        <v>42064</v>
      </c>
      <c r="B5" s="17">
        <v>86</v>
      </c>
      <c r="C5" s="17" t="s">
        <v>272</v>
      </c>
      <c r="D5" s="18" t="s">
        <v>17</v>
      </c>
      <c r="E5" s="17">
        <v>63</v>
      </c>
      <c r="F5" s="17">
        <v>101</v>
      </c>
      <c r="G5" s="17">
        <v>21</v>
      </c>
      <c r="H5" s="17">
        <v>1.603</v>
      </c>
      <c r="I5" s="17">
        <v>38</v>
      </c>
      <c r="J5" s="17">
        <v>63</v>
      </c>
    </row>
    <row r="6" spans="1:13" ht="14.5" thickBot="1" x14ac:dyDescent="0.35">
      <c r="A6" s="22">
        <v>42095</v>
      </c>
      <c r="B6" s="15">
        <v>84</v>
      </c>
      <c r="C6" s="15" t="s">
        <v>273</v>
      </c>
      <c r="D6" s="16" t="s">
        <v>17</v>
      </c>
      <c r="E6" s="15">
        <v>61</v>
      </c>
      <c r="F6" s="15">
        <v>96</v>
      </c>
      <c r="G6" s="15">
        <v>25</v>
      </c>
      <c r="H6" s="15">
        <v>1.4770000000000001</v>
      </c>
      <c r="I6" s="15">
        <v>40</v>
      </c>
      <c r="J6" s="15">
        <v>96</v>
      </c>
    </row>
    <row r="7" spans="1:13" ht="14.5" thickBot="1" x14ac:dyDescent="0.35">
      <c r="A7" s="23">
        <v>42125</v>
      </c>
      <c r="B7" s="17">
        <v>109</v>
      </c>
      <c r="C7" s="17" t="s">
        <v>274</v>
      </c>
      <c r="D7" s="18" t="s">
        <v>14</v>
      </c>
      <c r="E7" s="17">
        <v>80</v>
      </c>
      <c r="F7" s="17">
        <v>114</v>
      </c>
      <c r="G7" s="17">
        <v>29</v>
      </c>
      <c r="H7" s="17">
        <v>1.5680000000000001</v>
      </c>
      <c r="I7" s="17">
        <v>29</v>
      </c>
      <c r="J7" s="17">
        <v>116</v>
      </c>
      <c r="L7" s="38" t="s">
        <v>517</v>
      </c>
      <c r="M7">
        <f>SUM(B3:B14)/12</f>
        <v>93.833333333333329</v>
      </c>
    </row>
    <row r="8" spans="1:13" ht="14.5" thickBot="1" x14ac:dyDescent="0.35">
      <c r="A8" s="22">
        <v>42156</v>
      </c>
      <c r="B8" s="15">
        <v>73</v>
      </c>
      <c r="C8" s="15" t="s">
        <v>275</v>
      </c>
      <c r="D8" s="16" t="s">
        <v>17</v>
      </c>
      <c r="E8" s="15">
        <v>51</v>
      </c>
      <c r="F8" s="15">
        <v>78</v>
      </c>
      <c r="G8" s="15">
        <v>23</v>
      </c>
      <c r="H8" s="15">
        <v>1.29</v>
      </c>
      <c r="I8" s="15">
        <v>25</v>
      </c>
      <c r="J8" s="15">
        <v>97</v>
      </c>
    </row>
    <row r="9" spans="1:13" ht="14.5" thickBot="1" x14ac:dyDescent="0.35">
      <c r="A9" s="23">
        <v>42186</v>
      </c>
      <c r="B9" s="17">
        <v>72</v>
      </c>
      <c r="C9" s="17" t="s">
        <v>276</v>
      </c>
      <c r="D9" s="18" t="s">
        <v>17</v>
      </c>
      <c r="E9" s="17">
        <v>49</v>
      </c>
      <c r="F9" s="17">
        <v>72</v>
      </c>
      <c r="G9" s="17">
        <v>12</v>
      </c>
      <c r="H9" s="17">
        <v>1.181</v>
      </c>
      <c r="I9" s="17">
        <v>19</v>
      </c>
      <c r="J9" s="17">
        <v>96</v>
      </c>
    </row>
    <row r="10" spans="1:13" ht="14.5" thickBot="1" x14ac:dyDescent="0.35">
      <c r="A10" s="22">
        <v>42217</v>
      </c>
      <c r="B10" s="15">
        <v>76</v>
      </c>
      <c r="C10" s="15" t="s">
        <v>277</v>
      </c>
      <c r="D10" s="16" t="s">
        <v>17</v>
      </c>
      <c r="E10" s="15">
        <v>51</v>
      </c>
      <c r="F10" s="15">
        <v>78</v>
      </c>
      <c r="G10" s="15">
        <v>10</v>
      </c>
      <c r="H10" s="15">
        <v>1.397</v>
      </c>
      <c r="I10" s="15">
        <v>16</v>
      </c>
      <c r="J10" s="15">
        <v>117</v>
      </c>
    </row>
    <row r="11" spans="1:13" ht="14.5" thickBot="1" x14ac:dyDescent="0.35">
      <c r="A11" s="23">
        <v>42248</v>
      </c>
      <c r="B11" s="17">
        <v>84</v>
      </c>
      <c r="C11" s="17" t="s">
        <v>278</v>
      </c>
      <c r="D11" s="18" t="s">
        <v>17</v>
      </c>
      <c r="E11" s="17">
        <v>55</v>
      </c>
      <c r="F11" s="17">
        <v>84</v>
      </c>
      <c r="G11" s="17">
        <v>13</v>
      </c>
      <c r="H11" s="17">
        <v>1.46</v>
      </c>
      <c r="I11" s="17">
        <v>23</v>
      </c>
      <c r="J11" s="17">
        <v>127</v>
      </c>
    </row>
    <row r="12" spans="1:13" ht="14.5" thickBot="1" x14ac:dyDescent="0.35">
      <c r="A12" s="22">
        <v>42278</v>
      </c>
      <c r="B12" s="15">
        <v>93</v>
      </c>
      <c r="C12" s="15" t="s">
        <v>279</v>
      </c>
      <c r="D12" s="16" t="s">
        <v>17</v>
      </c>
      <c r="E12" s="15">
        <v>68</v>
      </c>
      <c r="F12" s="15">
        <v>101</v>
      </c>
      <c r="G12" s="15">
        <v>12</v>
      </c>
      <c r="H12" s="15">
        <v>1.59</v>
      </c>
      <c r="I12" s="15">
        <v>33</v>
      </c>
      <c r="J12" s="15">
        <v>103</v>
      </c>
    </row>
    <row r="13" spans="1:13" ht="14.5" thickBot="1" x14ac:dyDescent="0.35">
      <c r="A13" s="23">
        <v>42309</v>
      </c>
      <c r="B13" s="17">
        <v>69</v>
      </c>
      <c r="C13" s="17" t="s">
        <v>280</v>
      </c>
      <c r="D13" s="18" t="s">
        <v>17</v>
      </c>
      <c r="E13" s="17">
        <v>48</v>
      </c>
      <c r="F13" s="17">
        <v>71</v>
      </c>
      <c r="G13" s="17">
        <v>11</v>
      </c>
      <c r="H13" s="17">
        <v>1.873</v>
      </c>
      <c r="I13" s="17">
        <v>27</v>
      </c>
      <c r="J13" s="17">
        <v>37</v>
      </c>
    </row>
    <row r="14" spans="1:13" ht="14.5" thickBot="1" x14ac:dyDescent="0.35">
      <c r="A14" s="22">
        <v>42339</v>
      </c>
      <c r="B14" s="15">
        <v>116</v>
      </c>
      <c r="C14" s="15" t="s">
        <v>281</v>
      </c>
      <c r="D14" s="16" t="s">
        <v>14</v>
      </c>
      <c r="E14" s="15">
        <v>86</v>
      </c>
      <c r="F14" s="15">
        <v>120</v>
      </c>
      <c r="G14" s="15">
        <v>23</v>
      </c>
      <c r="H14" s="15">
        <v>1.8320000000000001</v>
      </c>
      <c r="I14" s="15">
        <v>36</v>
      </c>
      <c r="J14" s="15">
        <v>32</v>
      </c>
    </row>
    <row r="15" spans="1:13" ht="14.5" thickBot="1" x14ac:dyDescent="0.35">
      <c r="A15" s="23">
        <v>42370</v>
      </c>
      <c r="B15" s="17">
        <v>112</v>
      </c>
      <c r="C15" s="17" t="s">
        <v>282</v>
      </c>
      <c r="D15" s="18" t="s">
        <v>14</v>
      </c>
      <c r="E15" s="17">
        <v>83</v>
      </c>
      <c r="F15" s="17">
        <v>120</v>
      </c>
      <c r="G15" s="17">
        <v>25</v>
      </c>
      <c r="H15" s="17">
        <v>2.2189999999999999</v>
      </c>
      <c r="I15" s="17">
        <v>37</v>
      </c>
      <c r="J15" s="17">
        <v>34</v>
      </c>
    </row>
    <row r="16" spans="1:13" ht="14.5" thickBot="1" x14ac:dyDescent="0.35">
      <c r="A16" s="22">
        <v>42401</v>
      </c>
      <c r="B16" s="15">
        <v>94</v>
      </c>
      <c r="C16" s="15" t="s">
        <v>283</v>
      </c>
      <c r="D16" s="16" t="s">
        <v>17</v>
      </c>
      <c r="E16" s="15">
        <v>68</v>
      </c>
      <c r="F16" s="15">
        <v>105</v>
      </c>
      <c r="G16" s="15">
        <v>28</v>
      </c>
      <c r="H16" s="15">
        <v>1.8280000000000001</v>
      </c>
      <c r="I16" s="15">
        <v>30</v>
      </c>
      <c r="J16" s="15">
        <v>76</v>
      </c>
    </row>
    <row r="17" spans="1:13" ht="14.5" thickBot="1" x14ac:dyDescent="0.35">
      <c r="A17" s="23">
        <v>42430</v>
      </c>
      <c r="B17" s="17">
        <v>104</v>
      </c>
      <c r="C17" s="17" t="s">
        <v>284</v>
      </c>
      <c r="D17" s="18" t="s">
        <v>14</v>
      </c>
      <c r="E17" s="17">
        <v>77</v>
      </c>
      <c r="F17" s="17">
        <v>114</v>
      </c>
      <c r="G17" s="17">
        <v>25</v>
      </c>
      <c r="H17" s="17">
        <v>2.1680000000000001</v>
      </c>
      <c r="I17" s="17">
        <v>37</v>
      </c>
      <c r="J17" s="17">
        <v>85</v>
      </c>
    </row>
    <row r="18" spans="1:13" ht="14.5" thickBot="1" x14ac:dyDescent="0.35">
      <c r="A18" s="22">
        <v>42461</v>
      </c>
      <c r="B18" s="15">
        <v>74</v>
      </c>
      <c r="C18" s="15" t="s">
        <v>285</v>
      </c>
      <c r="D18" s="16" t="s">
        <v>17</v>
      </c>
      <c r="E18" s="15">
        <v>48</v>
      </c>
      <c r="F18" s="15">
        <v>76</v>
      </c>
      <c r="G18" s="15">
        <v>16</v>
      </c>
      <c r="H18" s="15">
        <v>1.64</v>
      </c>
      <c r="I18" s="15">
        <v>31</v>
      </c>
      <c r="J18" s="15">
        <v>95</v>
      </c>
    </row>
    <row r="19" spans="1:13" ht="14.5" thickBot="1" x14ac:dyDescent="0.35">
      <c r="A19" s="23">
        <v>42491</v>
      </c>
      <c r="B19" s="17">
        <v>85</v>
      </c>
      <c r="C19" s="17" t="s">
        <v>286</v>
      </c>
      <c r="D19" s="18" t="s">
        <v>17</v>
      </c>
      <c r="E19" s="17">
        <v>60</v>
      </c>
      <c r="F19" s="17">
        <v>95</v>
      </c>
      <c r="G19" s="17">
        <v>18</v>
      </c>
      <c r="H19" s="17">
        <v>1.429</v>
      </c>
      <c r="I19" s="17">
        <v>29</v>
      </c>
      <c r="J19" s="17">
        <v>105</v>
      </c>
      <c r="L19" s="38" t="s">
        <v>528</v>
      </c>
      <c r="M19">
        <f>SUM(B15:B26)/12</f>
        <v>85</v>
      </c>
    </row>
    <row r="20" spans="1:13" ht="14.5" thickBot="1" x14ac:dyDescent="0.35">
      <c r="A20" s="22">
        <v>42522</v>
      </c>
      <c r="B20" s="15">
        <v>73</v>
      </c>
      <c r="C20" s="15" t="s">
        <v>287</v>
      </c>
      <c r="D20" s="16" t="s">
        <v>17</v>
      </c>
      <c r="E20" s="15">
        <v>45</v>
      </c>
      <c r="F20" s="15">
        <v>77</v>
      </c>
      <c r="G20" s="15">
        <v>11</v>
      </c>
      <c r="H20" s="15">
        <v>1.7030000000000001</v>
      </c>
      <c r="I20" s="15">
        <v>25</v>
      </c>
      <c r="J20" s="15">
        <v>103</v>
      </c>
    </row>
    <row r="21" spans="1:13" ht="14.5" thickBot="1" x14ac:dyDescent="0.35">
      <c r="A21" s="23">
        <v>42552</v>
      </c>
      <c r="B21" s="17">
        <v>65</v>
      </c>
      <c r="C21" s="17" t="s">
        <v>288</v>
      </c>
      <c r="D21" s="18" t="s">
        <v>17</v>
      </c>
      <c r="E21" s="17">
        <v>34</v>
      </c>
      <c r="F21" s="17">
        <v>61</v>
      </c>
      <c r="G21" s="17">
        <v>10</v>
      </c>
      <c r="H21" s="17">
        <v>1.1319999999999999</v>
      </c>
      <c r="I21" s="17">
        <v>20</v>
      </c>
      <c r="J21" s="17">
        <v>99</v>
      </c>
    </row>
    <row r="22" spans="1:13" ht="14.5" thickBot="1" x14ac:dyDescent="0.35">
      <c r="A22" s="22">
        <v>42583</v>
      </c>
      <c r="B22" s="15">
        <v>82</v>
      </c>
      <c r="C22" s="15" t="s">
        <v>289</v>
      </c>
      <c r="D22" s="16" t="s">
        <v>17</v>
      </c>
      <c r="E22" s="15">
        <v>43</v>
      </c>
      <c r="F22" s="15">
        <v>73</v>
      </c>
      <c r="G22" s="15">
        <v>16</v>
      </c>
      <c r="H22" s="15">
        <v>0.98399999999999999</v>
      </c>
      <c r="I22" s="15">
        <v>22</v>
      </c>
      <c r="J22" s="15">
        <v>131</v>
      </c>
    </row>
    <row r="23" spans="1:13" ht="14.5" thickBot="1" x14ac:dyDescent="0.35">
      <c r="A23" s="23">
        <v>42614</v>
      </c>
      <c r="B23" s="17">
        <v>89</v>
      </c>
      <c r="C23" s="17" t="s">
        <v>84</v>
      </c>
      <c r="D23" s="18" t="s">
        <v>17</v>
      </c>
      <c r="E23" s="17">
        <v>48</v>
      </c>
      <c r="F23" s="17">
        <v>78</v>
      </c>
      <c r="G23" s="17">
        <v>18</v>
      </c>
      <c r="H23" s="17">
        <v>1.0469999999999999</v>
      </c>
      <c r="I23" s="17">
        <v>23</v>
      </c>
      <c r="J23" s="17">
        <v>135</v>
      </c>
    </row>
    <row r="24" spans="1:13" ht="14.5" thickBot="1" x14ac:dyDescent="0.35">
      <c r="A24" s="22">
        <v>42644</v>
      </c>
      <c r="B24" s="15">
        <v>60</v>
      </c>
      <c r="C24" s="15" t="s">
        <v>290</v>
      </c>
      <c r="D24" s="16" t="s">
        <v>17</v>
      </c>
      <c r="E24" s="15">
        <v>41</v>
      </c>
      <c r="F24" s="15">
        <v>63</v>
      </c>
      <c r="G24" s="15">
        <v>11</v>
      </c>
      <c r="H24" s="15">
        <v>1.1000000000000001</v>
      </c>
      <c r="I24" s="15">
        <v>29</v>
      </c>
      <c r="J24" s="15">
        <v>51</v>
      </c>
    </row>
    <row r="25" spans="1:13" ht="14.5" thickBot="1" x14ac:dyDescent="0.35">
      <c r="A25" s="23">
        <v>42675</v>
      </c>
      <c r="B25" s="17">
        <v>77</v>
      </c>
      <c r="C25" s="17" t="s">
        <v>210</v>
      </c>
      <c r="D25" s="18" t="s">
        <v>17</v>
      </c>
      <c r="E25" s="17">
        <v>56</v>
      </c>
      <c r="F25" s="17">
        <v>91</v>
      </c>
      <c r="G25" s="17">
        <v>19</v>
      </c>
      <c r="H25" s="17">
        <v>1.163</v>
      </c>
      <c r="I25" s="17">
        <v>41</v>
      </c>
      <c r="J25" s="17">
        <v>46</v>
      </c>
    </row>
    <row r="26" spans="1:13" ht="14.5" thickBot="1" x14ac:dyDescent="0.35">
      <c r="A26" s="22">
        <v>42705</v>
      </c>
      <c r="B26" s="15">
        <v>105</v>
      </c>
      <c r="C26" s="15" t="s">
        <v>291</v>
      </c>
      <c r="D26" s="16" t="s">
        <v>14</v>
      </c>
      <c r="E26" s="15">
        <v>79</v>
      </c>
      <c r="F26" s="15">
        <v>118</v>
      </c>
      <c r="G26" s="15">
        <v>19</v>
      </c>
      <c r="H26" s="15">
        <v>1.2649999999999999</v>
      </c>
      <c r="I26" s="15">
        <v>48</v>
      </c>
      <c r="J26" s="15">
        <v>49</v>
      </c>
    </row>
    <row r="27" spans="1:13" ht="14.5" thickBot="1" x14ac:dyDescent="0.35">
      <c r="A27" s="23">
        <v>42736</v>
      </c>
      <c r="B27" s="17">
        <v>114</v>
      </c>
      <c r="C27" s="17" t="s">
        <v>292</v>
      </c>
      <c r="D27" s="18" t="s">
        <v>14</v>
      </c>
      <c r="E27" s="17">
        <v>86</v>
      </c>
      <c r="F27" s="17">
        <v>126</v>
      </c>
      <c r="G27" s="17">
        <v>22</v>
      </c>
      <c r="H27" s="17">
        <v>1.377</v>
      </c>
      <c r="I27" s="17">
        <v>42</v>
      </c>
      <c r="J27" s="17">
        <v>48</v>
      </c>
    </row>
    <row r="28" spans="1:13" ht="14.5" thickBot="1" x14ac:dyDescent="0.35">
      <c r="A28" s="22">
        <v>42767</v>
      </c>
      <c r="B28" s="15">
        <v>94</v>
      </c>
      <c r="C28" s="15" t="s">
        <v>293</v>
      </c>
      <c r="D28" s="16" t="s">
        <v>17</v>
      </c>
      <c r="E28" s="15">
        <v>70</v>
      </c>
      <c r="F28" s="15">
        <v>105</v>
      </c>
      <c r="G28" s="15">
        <v>27</v>
      </c>
      <c r="H28" s="15">
        <v>1.2210000000000001</v>
      </c>
      <c r="I28" s="15">
        <v>39</v>
      </c>
      <c r="J28" s="15">
        <v>67</v>
      </c>
    </row>
    <row r="29" spans="1:13" ht="14.5" thickBot="1" x14ac:dyDescent="0.35">
      <c r="A29" s="23">
        <v>42795</v>
      </c>
      <c r="B29" s="17">
        <v>83</v>
      </c>
      <c r="C29" s="17" t="s">
        <v>294</v>
      </c>
      <c r="D29" s="18" t="s">
        <v>17</v>
      </c>
      <c r="E29" s="17">
        <v>59</v>
      </c>
      <c r="F29" s="17">
        <v>94</v>
      </c>
      <c r="G29" s="17">
        <v>20</v>
      </c>
      <c r="H29" s="17">
        <v>1.242</v>
      </c>
      <c r="I29" s="17">
        <v>39</v>
      </c>
      <c r="J29" s="17">
        <v>76</v>
      </c>
    </row>
    <row r="30" spans="1:13" ht="14.5" thickBot="1" x14ac:dyDescent="0.35">
      <c r="A30" s="22">
        <v>42826</v>
      </c>
      <c r="B30" s="15">
        <v>74</v>
      </c>
      <c r="C30" s="15" t="s">
        <v>295</v>
      </c>
      <c r="D30" s="16" t="s">
        <v>17</v>
      </c>
      <c r="E30" s="15">
        <v>49</v>
      </c>
      <c r="F30" s="15">
        <v>85</v>
      </c>
      <c r="G30" s="15">
        <v>22</v>
      </c>
      <c r="H30" s="15">
        <v>1.153</v>
      </c>
      <c r="I30" s="15">
        <v>39</v>
      </c>
      <c r="J30" s="15">
        <v>96</v>
      </c>
    </row>
    <row r="31" spans="1:13" ht="14.5" thickBot="1" x14ac:dyDescent="0.35">
      <c r="A31" s="23">
        <v>42856</v>
      </c>
      <c r="B31" s="17">
        <v>93</v>
      </c>
      <c r="C31" s="17" t="s">
        <v>296</v>
      </c>
      <c r="D31" s="18" t="s">
        <v>17</v>
      </c>
      <c r="E31" s="17">
        <v>49</v>
      </c>
      <c r="F31" s="17">
        <v>81</v>
      </c>
      <c r="G31" s="17">
        <v>17</v>
      </c>
      <c r="H31" s="17">
        <v>1.161</v>
      </c>
      <c r="I31" s="17">
        <v>35</v>
      </c>
      <c r="J31" s="17">
        <v>128</v>
      </c>
      <c r="L31" s="38" t="s">
        <v>529</v>
      </c>
      <c r="M31">
        <f>SUM(B27:B38)/12</f>
        <v>82.583333333333329</v>
      </c>
    </row>
    <row r="32" spans="1:13" ht="14.5" thickBot="1" x14ac:dyDescent="0.35">
      <c r="A32" s="22">
        <v>42887</v>
      </c>
      <c r="B32" s="15">
        <v>72</v>
      </c>
      <c r="C32" s="15" t="s">
        <v>297</v>
      </c>
      <c r="D32" s="16" t="s">
        <v>17</v>
      </c>
      <c r="E32" s="15">
        <v>42</v>
      </c>
      <c r="F32" s="15">
        <v>64</v>
      </c>
      <c r="G32" s="15">
        <v>15</v>
      </c>
      <c r="H32" s="15">
        <v>1.18</v>
      </c>
      <c r="I32" s="15">
        <v>29</v>
      </c>
      <c r="J32" s="15">
        <v>111</v>
      </c>
    </row>
    <row r="33" spans="1:13" ht="14.5" thickBot="1" x14ac:dyDescent="0.35">
      <c r="A33" s="23">
        <v>42917</v>
      </c>
      <c r="B33" s="17">
        <v>66</v>
      </c>
      <c r="C33" s="17" t="s">
        <v>200</v>
      </c>
      <c r="D33" s="18" t="s">
        <v>17</v>
      </c>
      <c r="E33" s="17">
        <v>36</v>
      </c>
      <c r="F33" s="17">
        <v>59</v>
      </c>
      <c r="G33" s="17">
        <v>15</v>
      </c>
      <c r="H33" s="17">
        <v>1.0189999999999999</v>
      </c>
      <c r="I33" s="17">
        <v>25</v>
      </c>
      <c r="J33" s="17">
        <v>103</v>
      </c>
    </row>
    <row r="34" spans="1:13" ht="14.5" thickBot="1" x14ac:dyDescent="0.35">
      <c r="A34" s="22">
        <v>42948</v>
      </c>
      <c r="B34" s="15">
        <v>56</v>
      </c>
      <c r="C34" s="15" t="s">
        <v>298</v>
      </c>
      <c r="D34" s="16" t="s">
        <v>17</v>
      </c>
      <c r="E34" s="15">
        <v>32</v>
      </c>
      <c r="F34" s="15">
        <v>52</v>
      </c>
      <c r="G34" s="15">
        <v>13</v>
      </c>
      <c r="H34" s="15">
        <v>1.1160000000000001</v>
      </c>
      <c r="I34" s="15">
        <v>24</v>
      </c>
      <c r="J34" s="15">
        <v>98</v>
      </c>
    </row>
    <row r="35" spans="1:13" ht="14.5" thickBot="1" x14ac:dyDescent="0.35">
      <c r="A35" s="23">
        <v>42979</v>
      </c>
      <c r="B35" s="17">
        <v>70</v>
      </c>
      <c r="C35" s="17" t="s">
        <v>299</v>
      </c>
      <c r="D35" s="18" t="s">
        <v>17</v>
      </c>
      <c r="E35" s="17">
        <v>41</v>
      </c>
      <c r="F35" s="17">
        <v>63</v>
      </c>
      <c r="G35" s="17">
        <v>12</v>
      </c>
      <c r="H35" s="17">
        <v>1.173</v>
      </c>
      <c r="I35" s="17">
        <v>29</v>
      </c>
      <c r="J35" s="17">
        <v>104</v>
      </c>
    </row>
    <row r="36" spans="1:13" ht="14.5" thickBot="1" x14ac:dyDescent="0.35">
      <c r="A36" s="22">
        <v>43009</v>
      </c>
      <c r="B36" s="15">
        <v>59</v>
      </c>
      <c r="C36" s="15" t="s">
        <v>300</v>
      </c>
      <c r="D36" s="16" t="s">
        <v>17</v>
      </c>
      <c r="E36" s="15">
        <v>41</v>
      </c>
      <c r="F36" s="15">
        <v>64</v>
      </c>
      <c r="G36" s="15">
        <v>11</v>
      </c>
      <c r="H36" s="15">
        <v>1.139</v>
      </c>
      <c r="I36" s="15">
        <v>32</v>
      </c>
      <c r="J36" s="15">
        <v>79</v>
      </c>
    </row>
    <row r="37" spans="1:13" ht="14.5" thickBot="1" x14ac:dyDescent="0.35">
      <c r="A37" s="23">
        <v>43040</v>
      </c>
      <c r="B37" s="17">
        <v>97</v>
      </c>
      <c r="C37" s="17" t="s">
        <v>301</v>
      </c>
      <c r="D37" s="18" t="s">
        <v>17</v>
      </c>
      <c r="E37" s="17">
        <v>72</v>
      </c>
      <c r="F37" s="17">
        <v>108</v>
      </c>
      <c r="G37" s="17">
        <v>17</v>
      </c>
      <c r="H37" s="17">
        <v>1.4470000000000001</v>
      </c>
      <c r="I37" s="17">
        <v>51</v>
      </c>
      <c r="J37" s="17">
        <v>69</v>
      </c>
    </row>
    <row r="38" spans="1:13" ht="14.5" thickBot="1" x14ac:dyDescent="0.35">
      <c r="A38" s="22">
        <v>43070</v>
      </c>
      <c r="B38" s="15">
        <v>113</v>
      </c>
      <c r="C38" s="15" t="s">
        <v>302</v>
      </c>
      <c r="D38" s="16" t="s">
        <v>14</v>
      </c>
      <c r="E38" s="15">
        <v>84</v>
      </c>
      <c r="F38" s="15">
        <v>124</v>
      </c>
      <c r="G38" s="15">
        <v>21</v>
      </c>
      <c r="H38" s="15">
        <v>1.329</v>
      </c>
      <c r="I38" s="15">
        <v>57</v>
      </c>
      <c r="J38" s="15">
        <v>28</v>
      </c>
    </row>
    <row r="39" spans="1:13" ht="14.5" thickBot="1" x14ac:dyDescent="0.35">
      <c r="A39" s="23">
        <v>43101</v>
      </c>
      <c r="B39" s="17">
        <v>93</v>
      </c>
      <c r="C39" s="17" t="s">
        <v>303</v>
      </c>
      <c r="D39" s="18" t="s">
        <v>17</v>
      </c>
      <c r="E39" s="17">
        <v>69</v>
      </c>
      <c r="F39" s="17">
        <v>94</v>
      </c>
      <c r="G39" s="17">
        <v>11</v>
      </c>
      <c r="H39" s="17">
        <v>1.294</v>
      </c>
      <c r="I39" s="17">
        <v>40</v>
      </c>
      <c r="J39" s="17">
        <v>42</v>
      </c>
    </row>
    <row r="40" spans="1:13" ht="14.5" thickBot="1" x14ac:dyDescent="0.35">
      <c r="A40" s="22">
        <v>43132</v>
      </c>
      <c r="B40" s="15">
        <v>86</v>
      </c>
      <c r="C40" s="15" t="s">
        <v>304</v>
      </c>
      <c r="D40" s="16" t="s">
        <v>17</v>
      </c>
      <c r="E40" s="15">
        <v>62</v>
      </c>
      <c r="F40" s="15">
        <v>93</v>
      </c>
      <c r="G40" s="15">
        <v>16</v>
      </c>
      <c r="H40" s="15">
        <v>1.2390000000000001</v>
      </c>
      <c r="I40" s="15">
        <v>37</v>
      </c>
      <c r="J40" s="15">
        <v>57</v>
      </c>
    </row>
    <row r="41" spans="1:13" ht="14.5" thickBot="1" x14ac:dyDescent="0.35">
      <c r="A41" s="23">
        <v>43160</v>
      </c>
      <c r="B41" s="17">
        <v>64</v>
      </c>
      <c r="C41" s="17" t="s">
        <v>305</v>
      </c>
      <c r="D41" s="18" t="s">
        <v>17</v>
      </c>
      <c r="E41" s="17">
        <v>43</v>
      </c>
      <c r="F41" s="17">
        <v>71</v>
      </c>
      <c r="G41" s="17">
        <v>15</v>
      </c>
      <c r="H41" s="17">
        <v>1.2390000000000001</v>
      </c>
      <c r="I41" s="17">
        <v>39</v>
      </c>
      <c r="J41" s="17">
        <v>77</v>
      </c>
    </row>
    <row r="42" spans="1:13" ht="14.5" thickBot="1" x14ac:dyDescent="0.35">
      <c r="A42" s="22">
        <v>43191</v>
      </c>
      <c r="B42" s="15">
        <v>66</v>
      </c>
      <c r="C42" s="15" t="s">
        <v>306</v>
      </c>
      <c r="D42" s="16" t="s">
        <v>17</v>
      </c>
      <c r="E42" s="15">
        <v>40</v>
      </c>
      <c r="F42" s="15">
        <v>77</v>
      </c>
      <c r="G42" s="15">
        <v>17</v>
      </c>
      <c r="H42" s="15">
        <v>1.1830000000000001</v>
      </c>
      <c r="I42" s="15">
        <v>36</v>
      </c>
      <c r="J42" s="15">
        <v>103</v>
      </c>
    </row>
    <row r="43" spans="1:13" ht="14.5" thickBot="1" x14ac:dyDescent="0.35">
      <c r="A43" s="23">
        <v>43221</v>
      </c>
      <c r="B43" s="17">
        <v>55</v>
      </c>
      <c r="C43" s="17" t="s">
        <v>129</v>
      </c>
      <c r="D43" s="18" t="s">
        <v>17</v>
      </c>
      <c r="E43" s="17">
        <v>30</v>
      </c>
      <c r="F43" s="17">
        <v>51</v>
      </c>
      <c r="G43" s="17">
        <v>13</v>
      </c>
      <c r="H43" s="17">
        <v>0.92300000000000004</v>
      </c>
      <c r="I43" s="17">
        <v>28</v>
      </c>
      <c r="J43" s="17">
        <v>102</v>
      </c>
      <c r="L43" s="38" t="s">
        <v>530</v>
      </c>
      <c r="M43">
        <f>SUM(B39:B50)/12</f>
        <v>72.416666666666671</v>
      </c>
    </row>
    <row r="44" spans="1:13" ht="14.5" thickBot="1" x14ac:dyDescent="0.35">
      <c r="A44" s="22">
        <v>43252</v>
      </c>
      <c r="B44" s="15">
        <v>73</v>
      </c>
      <c r="C44" s="15" t="s">
        <v>307</v>
      </c>
      <c r="D44" s="16" t="s">
        <v>17</v>
      </c>
      <c r="E44" s="15">
        <v>28</v>
      </c>
      <c r="F44" s="15">
        <v>49</v>
      </c>
      <c r="G44" s="15">
        <v>13</v>
      </c>
      <c r="H44" s="15">
        <v>0.89300000000000002</v>
      </c>
      <c r="I44" s="15">
        <v>25</v>
      </c>
      <c r="J44" s="15">
        <v>122</v>
      </c>
    </row>
    <row r="45" spans="1:13" ht="14.5" thickBot="1" x14ac:dyDescent="0.35">
      <c r="A45" s="23">
        <v>43282</v>
      </c>
      <c r="B45" s="17">
        <v>61</v>
      </c>
      <c r="C45" s="17" t="s">
        <v>308</v>
      </c>
      <c r="D45" s="18" t="s">
        <v>17</v>
      </c>
      <c r="E45" s="17">
        <v>21</v>
      </c>
      <c r="F45" s="17">
        <v>39</v>
      </c>
      <c r="G45" s="17">
        <v>13</v>
      </c>
      <c r="H45" s="17">
        <v>0.85799999999999998</v>
      </c>
      <c r="I45" s="17">
        <v>22</v>
      </c>
      <c r="J45" s="17">
        <v>108</v>
      </c>
    </row>
    <row r="46" spans="1:13" ht="14.5" thickBot="1" x14ac:dyDescent="0.35">
      <c r="A46" s="22">
        <v>43313</v>
      </c>
      <c r="B46" s="15">
        <v>76</v>
      </c>
      <c r="C46" s="15" t="s">
        <v>309</v>
      </c>
      <c r="D46" s="16" t="s">
        <v>17</v>
      </c>
      <c r="E46" s="15">
        <v>25</v>
      </c>
      <c r="F46" s="15">
        <v>43</v>
      </c>
      <c r="G46" s="15">
        <v>11</v>
      </c>
      <c r="H46" s="15">
        <v>0.86099999999999999</v>
      </c>
      <c r="I46" s="15">
        <v>22</v>
      </c>
      <c r="J46" s="15">
        <v>129</v>
      </c>
    </row>
    <row r="47" spans="1:13" ht="14.5" thickBot="1" x14ac:dyDescent="0.35">
      <c r="A47" s="23">
        <v>43344</v>
      </c>
      <c r="B47" s="17">
        <v>74</v>
      </c>
      <c r="C47" s="17" t="s">
        <v>310</v>
      </c>
      <c r="D47" s="18" t="s">
        <v>17</v>
      </c>
      <c r="E47" s="17">
        <v>30</v>
      </c>
      <c r="F47" s="17">
        <v>52</v>
      </c>
      <c r="G47" s="17">
        <v>14</v>
      </c>
      <c r="H47" s="17">
        <v>0.96699999999999997</v>
      </c>
      <c r="I47" s="17">
        <v>26</v>
      </c>
      <c r="J47" s="17">
        <v>125</v>
      </c>
    </row>
    <row r="48" spans="1:13" ht="14.5" thickBot="1" x14ac:dyDescent="0.35">
      <c r="A48" s="22">
        <v>43374</v>
      </c>
      <c r="B48" s="15">
        <v>79</v>
      </c>
      <c r="C48" s="15" t="s">
        <v>311</v>
      </c>
      <c r="D48" s="16" t="s">
        <v>17</v>
      </c>
      <c r="E48" s="15">
        <v>40</v>
      </c>
      <c r="F48" s="15">
        <v>65</v>
      </c>
      <c r="G48" s="15">
        <v>14</v>
      </c>
      <c r="H48" s="15">
        <v>0.97099999999999997</v>
      </c>
      <c r="I48" s="15">
        <v>36</v>
      </c>
      <c r="J48" s="15">
        <v>117</v>
      </c>
    </row>
    <row r="49" spans="1:13" ht="14.5" thickBot="1" x14ac:dyDescent="0.35">
      <c r="A49" s="23">
        <v>43405</v>
      </c>
      <c r="B49" s="17">
        <v>65</v>
      </c>
      <c r="C49" s="17" t="s">
        <v>312</v>
      </c>
      <c r="D49" s="18" t="s">
        <v>17</v>
      </c>
      <c r="E49" s="17">
        <v>44</v>
      </c>
      <c r="F49" s="17">
        <v>66</v>
      </c>
      <c r="G49" s="17">
        <v>12</v>
      </c>
      <c r="H49" s="17">
        <v>1.18</v>
      </c>
      <c r="I49" s="17">
        <v>39</v>
      </c>
      <c r="J49" s="17">
        <v>66</v>
      </c>
    </row>
    <row r="50" spans="1:13" ht="14.5" thickBot="1" x14ac:dyDescent="0.35">
      <c r="A50" s="22">
        <v>43435</v>
      </c>
      <c r="B50" s="15">
        <v>77</v>
      </c>
      <c r="C50" s="15" t="s">
        <v>313</v>
      </c>
      <c r="D50" s="16" t="s">
        <v>17</v>
      </c>
      <c r="E50" s="15">
        <v>53</v>
      </c>
      <c r="F50" s="15">
        <v>82</v>
      </c>
      <c r="G50" s="15">
        <v>11</v>
      </c>
      <c r="H50" s="15">
        <v>1.097</v>
      </c>
      <c r="I50" s="15">
        <v>42</v>
      </c>
      <c r="J50" s="15">
        <v>33</v>
      </c>
    </row>
    <row r="51" spans="1:13" ht="14.5" thickBot="1" x14ac:dyDescent="0.35">
      <c r="A51" s="23">
        <v>43466</v>
      </c>
      <c r="B51" s="17">
        <v>101</v>
      </c>
      <c r="C51" s="17" t="s">
        <v>314</v>
      </c>
      <c r="D51" s="18" t="s">
        <v>14</v>
      </c>
      <c r="E51" s="17">
        <v>74</v>
      </c>
      <c r="F51" s="17">
        <v>119</v>
      </c>
      <c r="G51" s="17">
        <v>12</v>
      </c>
      <c r="H51" s="17">
        <v>1.335</v>
      </c>
      <c r="I51" s="17">
        <v>45</v>
      </c>
      <c r="J51" s="17">
        <v>40</v>
      </c>
    </row>
    <row r="52" spans="1:13" ht="14.5" thickBot="1" x14ac:dyDescent="0.35">
      <c r="A52" s="22">
        <v>43497</v>
      </c>
      <c r="B52" s="15">
        <v>79</v>
      </c>
      <c r="C52" s="15" t="s">
        <v>315</v>
      </c>
      <c r="D52" s="16" t="s">
        <v>17</v>
      </c>
      <c r="E52" s="15">
        <v>56</v>
      </c>
      <c r="F52" s="15">
        <v>84</v>
      </c>
      <c r="G52" s="15">
        <v>9</v>
      </c>
      <c r="H52" s="15">
        <v>1.1859999999999999</v>
      </c>
      <c r="I52" s="15">
        <v>29</v>
      </c>
      <c r="J52" s="15">
        <v>42</v>
      </c>
    </row>
    <row r="53" spans="1:13" ht="14.5" thickBot="1" x14ac:dyDescent="0.35">
      <c r="A53" s="23">
        <v>43525</v>
      </c>
      <c r="B53" s="17">
        <v>68</v>
      </c>
      <c r="C53" s="17" t="s">
        <v>316</v>
      </c>
      <c r="D53" s="18" t="s">
        <v>17</v>
      </c>
      <c r="E53" s="17">
        <v>43</v>
      </c>
      <c r="F53" s="17">
        <v>81</v>
      </c>
      <c r="G53" s="17">
        <v>12</v>
      </c>
      <c r="H53" s="17">
        <v>1.1060000000000001</v>
      </c>
      <c r="I53" s="17">
        <v>37</v>
      </c>
      <c r="J53" s="17">
        <v>93</v>
      </c>
    </row>
    <row r="54" spans="1:13" ht="14.5" thickBot="1" x14ac:dyDescent="0.35">
      <c r="A54" s="22">
        <v>43556</v>
      </c>
      <c r="B54" s="15">
        <v>67</v>
      </c>
      <c r="C54" s="15" t="s">
        <v>317</v>
      </c>
      <c r="D54" s="16" t="s">
        <v>17</v>
      </c>
      <c r="E54" s="15">
        <v>37</v>
      </c>
      <c r="F54" s="15">
        <v>66</v>
      </c>
      <c r="G54" s="15">
        <v>16</v>
      </c>
      <c r="H54" s="15">
        <v>1.2569999999999999</v>
      </c>
      <c r="I54" s="15">
        <v>33</v>
      </c>
      <c r="J54" s="15">
        <v>103</v>
      </c>
    </row>
    <row r="55" spans="1:13" ht="14.5" thickBot="1" x14ac:dyDescent="0.35">
      <c r="A55" s="23">
        <v>43586</v>
      </c>
      <c r="B55" s="17">
        <v>84</v>
      </c>
      <c r="C55" s="17" t="s">
        <v>318</v>
      </c>
      <c r="D55" s="18" t="s">
        <v>17</v>
      </c>
      <c r="E55" s="17">
        <v>35</v>
      </c>
      <c r="F55" s="17">
        <v>77</v>
      </c>
      <c r="G55" s="17">
        <v>16</v>
      </c>
      <c r="H55" s="17">
        <v>1.113</v>
      </c>
      <c r="I55" s="17">
        <v>31</v>
      </c>
      <c r="J55" s="17">
        <v>128</v>
      </c>
      <c r="L55" s="38" t="s">
        <v>531</v>
      </c>
      <c r="M55">
        <f>SUM(B51:B62)/12</f>
        <v>79.916666666666671</v>
      </c>
    </row>
    <row r="56" spans="1:13" ht="14.5" thickBot="1" x14ac:dyDescent="0.35">
      <c r="A56" s="22">
        <v>43617</v>
      </c>
      <c r="B56" s="15">
        <v>84</v>
      </c>
      <c r="C56" s="15" t="s">
        <v>319</v>
      </c>
      <c r="D56" s="16" t="s">
        <v>17</v>
      </c>
      <c r="E56" s="15">
        <v>24</v>
      </c>
      <c r="F56" s="15">
        <v>48</v>
      </c>
      <c r="G56" s="15">
        <v>13</v>
      </c>
      <c r="H56" s="15">
        <v>0.94299999999999995</v>
      </c>
      <c r="I56" s="15">
        <v>23</v>
      </c>
      <c r="J56" s="15">
        <v>136</v>
      </c>
    </row>
    <row r="57" spans="1:13" ht="14.5" thickBot="1" x14ac:dyDescent="0.35">
      <c r="A57" s="23">
        <v>43647</v>
      </c>
      <c r="B57" s="17">
        <v>65</v>
      </c>
      <c r="C57" s="17" t="s">
        <v>320</v>
      </c>
      <c r="D57" s="18" t="s">
        <v>17</v>
      </c>
      <c r="E57" s="17">
        <v>21</v>
      </c>
      <c r="F57" s="17">
        <v>42</v>
      </c>
      <c r="G57" s="17">
        <v>13</v>
      </c>
      <c r="H57" s="17">
        <v>0.93899999999999995</v>
      </c>
      <c r="I57" s="17">
        <v>20</v>
      </c>
      <c r="J57" s="17">
        <v>116</v>
      </c>
    </row>
    <row r="58" spans="1:13" ht="14.5" thickBot="1" x14ac:dyDescent="0.35">
      <c r="A58" s="22">
        <v>43678</v>
      </c>
      <c r="B58" s="15">
        <v>92</v>
      </c>
      <c r="C58" s="15" t="s">
        <v>70</v>
      </c>
      <c r="D58" s="16" t="s">
        <v>17</v>
      </c>
      <c r="E58" s="15">
        <v>23</v>
      </c>
      <c r="F58" s="15">
        <v>46</v>
      </c>
      <c r="G58" s="15">
        <v>14</v>
      </c>
      <c r="H58" s="15">
        <v>0.97399999999999998</v>
      </c>
      <c r="I58" s="15">
        <v>21</v>
      </c>
      <c r="J58" s="15">
        <v>149</v>
      </c>
    </row>
    <row r="59" spans="1:13" ht="14.5" thickBot="1" x14ac:dyDescent="0.35">
      <c r="A59" s="23">
        <v>43709</v>
      </c>
      <c r="B59" s="17">
        <v>98</v>
      </c>
      <c r="C59" s="17" t="s">
        <v>321</v>
      </c>
      <c r="D59" s="18" t="s">
        <v>17</v>
      </c>
      <c r="E59" s="17">
        <v>34</v>
      </c>
      <c r="F59" s="17">
        <v>63</v>
      </c>
      <c r="G59" s="17">
        <v>15</v>
      </c>
      <c r="H59" s="17">
        <v>0.95</v>
      </c>
      <c r="I59" s="17">
        <v>27</v>
      </c>
      <c r="J59" s="17">
        <v>154</v>
      </c>
    </row>
    <row r="60" spans="1:13" ht="14.5" thickBot="1" x14ac:dyDescent="0.35">
      <c r="A60" s="22">
        <v>43739</v>
      </c>
      <c r="B60" s="15">
        <v>69</v>
      </c>
      <c r="C60" s="15" t="s">
        <v>227</v>
      </c>
      <c r="D60" s="16" t="s">
        <v>17</v>
      </c>
      <c r="E60" s="15">
        <v>34</v>
      </c>
      <c r="F60" s="15">
        <v>66</v>
      </c>
      <c r="G60" s="15">
        <v>14</v>
      </c>
      <c r="H60" s="15">
        <v>0.98099999999999998</v>
      </c>
      <c r="I60" s="15">
        <v>32</v>
      </c>
      <c r="J60" s="15">
        <v>96</v>
      </c>
    </row>
    <row r="61" spans="1:13" ht="14.5" thickBot="1" x14ac:dyDescent="0.35">
      <c r="A61" s="23">
        <v>43770</v>
      </c>
      <c r="B61" s="17">
        <v>71</v>
      </c>
      <c r="C61" s="17" t="s">
        <v>322</v>
      </c>
      <c r="D61" s="18" t="s">
        <v>17</v>
      </c>
      <c r="E61" s="17">
        <v>45</v>
      </c>
      <c r="F61" s="17">
        <v>89</v>
      </c>
      <c r="G61" s="17">
        <v>17</v>
      </c>
      <c r="H61" s="17">
        <v>1.0029999999999999</v>
      </c>
      <c r="I61" s="17">
        <v>42</v>
      </c>
      <c r="J61" s="17">
        <v>78</v>
      </c>
    </row>
    <row r="62" spans="1:13" ht="14.5" thickBot="1" x14ac:dyDescent="0.35">
      <c r="A62" s="22">
        <v>43800</v>
      </c>
      <c r="B62" s="15">
        <v>81</v>
      </c>
      <c r="C62" s="15" t="s">
        <v>323</v>
      </c>
      <c r="D62" s="16" t="s">
        <v>17</v>
      </c>
      <c r="E62" s="15">
        <v>57</v>
      </c>
      <c r="F62" s="15">
        <v>98</v>
      </c>
      <c r="G62" s="15">
        <v>18</v>
      </c>
      <c r="H62" s="15">
        <v>1.1259999999999999</v>
      </c>
      <c r="I62" s="15">
        <v>54</v>
      </c>
      <c r="J62" s="15">
        <v>47</v>
      </c>
    </row>
    <row r="63" spans="1:13" ht="14.5" thickBot="1" x14ac:dyDescent="0.35">
      <c r="A63" s="24">
        <v>43831</v>
      </c>
      <c r="B63" s="19">
        <v>71</v>
      </c>
      <c r="C63" s="19" t="s">
        <v>324</v>
      </c>
      <c r="D63" s="20" t="s">
        <v>17</v>
      </c>
      <c r="E63" s="19">
        <v>49</v>
      </c>
      <c r="F63" s="19">
        <v>71</v>
      </c>
      <c r="G63" s="19">
        <v>11</v>
      </c>
      <c r="H63" s="19">
        <v>1.1419999999999999</v>
      </c>
      <c r="I63" s="19">
        <v>33</v>
      </c>
      <c r="J63" s="19">
        <v>47</v>
      </c>
    </row>
    <row r="64" spans="1:13" ht="14.5" thickBot="1" x14ac:dyDescent="0.35">
      <c r="A64" s="22">
        <v>43862</v>
      </c>
      <c r="B64" s="15">
        <v>55</v>
      </c>
      <c r="C64" s="15" t="s">
        <v>325</v>
      </c>
      <c r="D64" s="16" t="s">
        <v>17</v>
      </c>
      <c r="E64" s="15">
        <v>34</v>
      </c>
      <c r="F64" s="15">
        <v>49</v>
      </c>
      <c r="G64" s="15">
        <v>13</v>
      </c>
      <c r="H64" s="15">
        <v>1.4259999999999999</v>
      </c>
      <c r="I64" s="15">
        <v>21</v>
      </c>
      <c r="J64" s="15">
        <v>74</v>
      </c>
    </row>
  </sheetData>
  <phoneticPr fontId="6" type="noConversion"/>
  <hyperlinks>
    <hyperlink ref="A2" r:id="rId1" display="https://www.aqistudy.cn/historydata/daydata.php?city=%E9%BB%84%E7%9F%B3&amp;month=2014-12"/>
    <hyperlink ref="A3" r:id="rId2" display="https://www.aqistudy.cn/historydata/daydata.php?city=%E9%BB%84%E7%9F%B3&amp;month=2015-01"/>
    <hyperlink ref="A4" r:id="rId3" display="https://www.aqistudy.cn/historydata/daydata.php?city=%E9%BB%84%E7%9F%B3&amp;month=2015-02"/>
    <hyperlink ref="A5" r:id="rId4" display="https://www.aqistudy.cn/historydata/daydata.php?city=%E9%BB%84%E7%9F%B3&amp;month=2015-03"/>
    <hyperlink ref="A6" r:id="rId5" display="https://www.aqistudy.cn/historydata/daydata.php?city=%E9%BB%84%E7%9F%B3&amp;month=2015-04"/>
    <hyperlink ref="A7" r:id="rId6" display="https://www.aqistudy.cn/historydata/daydata.php?city=%E9%BB%84%E7%9F%B3&amp;month=2015-05"/>
    <hyperlink ref="A8" r:id="rId7" display="https://www.aqistudy.cn/historydata/daydata.php?city=%E9%BB%84%E7%9F%B3&amp;month=2015-06"/>
    <hyperlink ref="A9" r:id="rId8" display="https://www.aqistudy.cn/historydata/daydata.php?city=%E9%BB%84%E7%9F%B3&amp;month=2015-07"/>
    <hyperlink ref="A10" r:id="rId9" display="https://www.aqistudy.cn/historydata/daydata.php?city=%E9%BB%84%E7%9F%B3&amp;month=2015-08"/>
    <hyperlink ref="A11" r:id="rId10" display="https://www.aqistudy.cn/historydata/daydata.php?city=%E9%BB%84%E7%9F%B3&amp;month=2015-09"/>
    <hyperlink ref="A12" r:id="rId11" display="https://www.aqistudy.cn/historydata/daydata.php?city=%E9%BB%84%E7%9F%B3&amp;month=2015-10"/>
    <hyperlink ref="A13" r:id="rId12" display="https://www.aqistudy.cn/historydata/daydata.php?city=%E9%BB%84%E7%9F%B3&amp;month=2015-11"/>
    <hyperlink ref="A14" r:id="rId13" display="https://www.aqistudy.cn/historydata/daydata.php?city=%E9%BB%84%E7%9F%B3&amp;month=2015-12"/>
    <hyperlink ref="A15" r:id="rId14" display="https://www.aqistudy.cn/historydata/daydata.php?city=%E9%BB%84%E7%9F%B3&amp;month=2016-01"/>
    <hyperlink ref="A16" r:id="rId15" display="https://www.aqistudy.cn/historydata/daydata.php?city=%E9%BB%84%E7%9F%B3&amp;month=2016-02"/>
    <hyperlink ref="A17" r:id="rId16" display="https://www.aqistudy.cn/historydata/daydata.php?city=%E9%BB%84%E7%9F%B3&amp;month=2016-03"/>
    <hyperlink ref="A18" r:id="rId17" display="https://www.aqistudy.cn/historydata/daydata.php?city=%E9%BB%84%E7%9F%B3&amp;month=2016-04"/>
    <hyperlink ref="A19" r:id="rId18" display="https://www.aqistudy.cn/historydata/daydata.php?city=%E9%BB%84%E7%9F%B3&amp;month=2016-05"/>
    <hyperlink ref="A20" r:id="rId19" display="https://www.aqistudy.cn/historydata/daydata.php?city=%E9%BB%84%E7%9F%B3&amp;month=2016-06"/>
    <hyperlink ref="A21" r:id="rId20" display="https://www.aqistudy.cn/historydata/daydata.php?city=%E9%BB%84%E7%9F%B3&amp;month=2016-07"/>
    <hyperlink ref="A22" r:id="rId21" display="https://www.aqistudy.cn/historydata/daydata.php?city=%E9%BB%84%E7%9F%B3&amp;month=2016-08"/>
    <hyperlink ref="A23" r:id="rId22" display="https://www.aqistudy.cn/historydata/daydata.php?city=%E9%BB%84%E7%9F%B3&amp;month=2016-09"/>
    <hyperlink ref="A24" r:id="rId23" display="https://www.aqistudy.cn/historydata/daydata.php?city=%E9%BB%84%E7%9F%B3&amp;month=2016-10"/>
    <hyperlink ref="A25" r:id="rId24" display="https://www.aqistudy.cn/historydata/daydata.php?city=%E9%BB%84%E7%9F%B3&amp;month=2016-11"/>
    <hyperlink ref="A26" r:id="rId25" display="https://www.aqistudy.cn/historydata/daydata.php?city=%E9%BB%84%E7%9F%B3&amp;month=2016-12"/>
    <hyperlink ref="A27" r:id="rId26" display="https://www.aqistudy.cn/historydata/daydata.php?city=%E9%BB%84%E7%9F%B3&amp;month=2017-01"/>
    <hyperlink ref="A28" r:id="rId27" display="https://www.aqistudy.cn/historydata/daydata.php?city=%E9%BB%84%E7%9F%B3&amp;month=2017-02"/>
    <hyperlink ref="A29" r:id="rId28" display="https://www.aqistudy.cn/historydata/daydata.php?city=%E9%BB%84%E7%9F%B3&amp;month=2017-03"/>
    <hyperlink ref="A30" r:id="rId29" display="https://www.aqistudy.cn/historydata/daydata.php?city=%E9%BB%84%E7%9F%B3&amp;month=2017-04"/>
    <hyperlink ref="A31" r:id="rId30" display="https://www.aqistudy.cn/historydata/daydata.php?city=%E9%BB%84%E7%9F%B3&amp;month=2017-05"/>
    <hyperlink ref="A32" r:id="rId31" display="https://www.aqistudy.cn/historydata/daydata.php?city=%E9%BB%84%E7%9F%B3&amp;month=2017-06"/>
    <hyperlink ref="A33" r:id="rId32" display="https://www.aqistudy.cn/historydata/daydata.php?city=%E9%BB%84%E7%9F%B3&amp;month=2017-07"/>
    <hyperlink ref="A34" r:id="rId33" display="https://www.aqistudy.cn/historydata/daydata.php?city=%E9%BB%84%E7%9F%B3&amp;month=2017-08"/>
    <hyperlink ref="A35" r:id="rId34" display="https://www.aqistudy.cn/historydata/daydata.php?city=%E9%BB%84%E7%9F%B3&amp;month=2017-09"/>
    <hyperlink ref="A36" r:id="rId35" display="https://www.aqistudy.cn/historydata/daydata.php?city=%E9%BB%84%E7%9F%B3&amp;month=2017-10"/>
    <hyperlink ref="A37" r:id="rId36" display="https://www.aqistudy.cn/historydata/daydata.php?city=%E9%BB%84%E7%9F%B3&amp;month=2017-11"/>
    <hyperlink ref="A38" r:id="rId37" display="https://www.aqistudy.cn/historydata/daydata.php?city=%E9%BB%84%E7%9F%B3&amp;month=2017-12"/>
    <hyperlink ref="A39" r:id="rId38" display="https://www.aqistudy.cn/historydata/daydata.php?city=%E9%BB%84%E7%9F%B3&amp;month=2018-01"/>
    <hyperlink ref="A40" r:id="rId39" display="https://www.aqistudy.cn/historydata/daydata.php?city=%E9%BB%84%E7%9F%B3&amp;month=2018-02"/>
    <hyperlink ref="A41" r:id="rId40" display="https://www.aqistudy.cn/historydata/daydata.php?city=%E9%BB%84%E7%9F%B3&amp;month=2018-03"/>
    <hyperlink ref="A42" r:id="rId41" display="https://www.aqistudy.cn/historydata/daydata.php?city=%E9%BB%84%E7%9F%B3&amp;month=2018-04"/>
    <hyperlink ref="A43" r:id="rId42" display="https://www.aqistudy.cn/historydata/daydata.php?city=%E9%BB%84%E7%9F%B3&amp;month=2018-05"/>
    <hyperlink ref="A44" r:id="rId43" display="https://www.aqistudy.cn/historydata/daydata.php?city=%E9%BB%84%E7%9F%B3&amp;month=2018-06"/>
    <hyperlink ref="A45" r:id="rId44" display="https://www.aqistudy.cn/historydata/daydata.php?city=%E9%BB%84%E7%9F%B3&amp;month=2018-07"/>
    <hyperlink ref="A46" r:id="rId45" display="https://www.aqistudy.cn/historydata/daydata.php?city=%E9%BB%84%E7%9F%B3&amp;month=2018-08"/>
    <hyperlink ref="A47" r:id="rId46" display="https://www.aqistudy.cn/historydata/daydata.php?city=%E9%BB%84%E7%9F%B3&amp;month=2018-09"/>
    <hyperlink ref="A48" r:id="rId47" display="https://www.aqistudy.cn/historydata/daydata.php?city=%E9%BB%84%E7%9F%B3&amp;month=2018-10"/>
    <hyperlink ref="A49" r:id="rId48" display="https://www.aqistudy.cn/historydata/daydata.php?city=%E9%BB%84%E7%9F%B3&amp;month=2018-11"/>
    <hyperlink ref="A50" r:id="rId49" display="https://www.aqistudy.cn/historydata/daydata.php?city=%E9%BB%84%E7%9F%B3&amp;month=2018-12"/>
    <hyperlink ref="A51" r:id="rId50" display="https://www.aqistudy.cn/historydata/daydata.php?city=%E9%BB%84%E7%9F%B3&amp;month=2019-01"/>
    <hyperlink ref="A52" r:id="rId51" display="https://www.aqistudy.cn/historydata/daydata.php?city=%E9%BB%84%E7%9F%B3&amp;month=2019-02"/>
    <hyperlink ref="A53" r:id="rId52" display="https://www.aqistudy.cn/historydata/daydata.php?city=%E9%BB%84%E7%9F%B3&amp;month=2019-03"/>
    <hyperlink ref="A54" r:id="rId53" display="https://www.aqistudy.cn/historydata/daydata.php?city=%E9%BB%84%E7%9F%B3&amp;month=2019-04"/>
    <hyperlink ref="A55" r:id="rId54" display="https://www.aqistudy.cn/historydata/daydata.php?city=%E9%BB%84%E7%9F%B3&amp;month=2019-05"/>
    <hyperlink ref="A56" r:id="rId55" display="https://www.aqistudy.cn/historydata/daydata.php?city=%E9%BB%84%E7%9F%B3&amp;month=2019-06"/>
    <hyperlink ref="A57" r:id="rId56" display="https://www.aqistudy.cn/historydata/daydata.php?city=%E9%BB%84%E7%9F%B3&amp;month=2019-07"/>
    <hyperlink ref="A58" r:id="rId57" display="https://www.aqistudy.cn/historydata/daydata.php?city=%E9%BB%84%E7%9F%B3&amp;month=2019-08"/>
    <hyperlink ref="A59" r:id="rId58" display="https://www.aqistudy.cn/historydata/daydata.php?city=%E9%BB%84%E7%9F%B3&amp;month=2019-09"/>
    <hyperlink ref="A60" r:id="rId59" display="https://www.aqistudy.cn/historydata/daydata.php?city=%E9%BB%84%E7%9F%B3&amp;month=2019-10"/>
    <hyperlink ref="A61" r:id="rId60" display="https://www.aqistudy.cn/historydata/daydata.php?city=%E9%BB%84%E7%9F%B3&amp;month=2019-11"/>
    <hyperlink ref="A62" r:id="rId61" display="https://www.aqistudy.cn/historydata/daydata.php?city=%E9%BB%84%E7%9F%B3&amp;month=2019-12"/>
    <hyperlink ref="A63" r:id="rId62" display="https://www.aqistudy.cn/historydata/daydata.php?city=%E9%BB%84%E7%9F%B3&amp;month=2020-01"/>
    <hyperlink ref="A64" r:id="rId63" display="https://www.aqistudy.cn/historydata/daydata.php?city=%E9%BB%84%E7%9F%B3&amp;month=2020-0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37" workbookViewId="0">
      <selection activeCell="L13" sqref="L13"/>
    </sheetView>
  </sheetViews>
  <sheetFormatPr defaultRowHeight="14" x14ac:dyDescent="0.3"/>
  <cols>
    <col min="1" max="1" width="9.5" style="25" bestFit="1" customWidth="1"/>
    <col min="12" max="12" width="15.5" customWidth="1"/>
  </cols>
  <sheetData>
    <row r="1" spans="1:13" ht="14.5" thickBot="1" x14ac:dyDescent="0.35">
      <c r="A1" s="3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</row>
    <row r="2" spans="1:13" ht="14.5" thickBot="1" x14ac:dyDescent="0.35">
      <c r="A2" s="35">
        <v>41974</v>
      </c>
      <c r="B2" s="28">
        <v>82</v>
      </c>
      <c r="C2" s="28" t="s">
        <v>326</v>
      </c>
      <c r="D2" s="29" t="s">
        <v>17</v>
      </c>
      <c r="E2" s="28">
        <v>39</v>
      </c>
      <c r="F2" s="28">
        <v>114</v>
      </c>
      <c r="G2" s="28">
        <v>19</v>
      </c>
      <c r="H2" s="28">
        <v>0.8</v>
      </c>
      <c r="I2" s="28">
        <v>23</v>
      </c>
      <c r="J2" s="28">
        <v>75</v>
      </c>
      <c r="L2" s="38" t="s">
        <v>536</v>
      </c>
      <c r="M2">
        <f>(B2/武汉!B14)*武汉!M7</f>
        <v>81.160818713450297</v>
      </c>
    </row>
    <row r="3" spans="1:13" ht="14.5" thickBot="1" x14ac:dyDescent="0.35">
      <c r="A3" s="23">
        <v>42005</v>
      </c>
      <c r="B3" s="30">
        <v>134</v>
      </c>
      <c r="C3" s="30" t="s">
        <v>327</v>
      </c>
      <c r="D3" s="31" t="s">
        <v>14</v>
      </c>
      <c r="E3" s="30">
        <v>102</v>
      </c>
      <c r="F3" s="30">
        <v>144</v>
      </c>
      <c r="G3" s="30">
        <v>29</v>
      </c>
      <c r="H3" s="30">
        <v>1.758</v>
      </c>
      <c r="I3" s="30">
        <v>45</v>
      </c>
      <c r="J3" s="30">
        <v>64</v>
      </c>
    </row>
    <row r="4" spans="1:13" ht="14.5" thickBot="1" x14ac:dyDescent="0.35">
      <c r="A4" s="35">
        <v>42036</v>
      </c>
      <c r="B4" s="28">
        <v>122</v>
      </c>
      <c r="C4" s="28" t="s">
        <v>328</v>
      </c>
      <c r="D4" s="29" t="s">
        <v>14</v>
      </c>
      <c r="E4" s="28">
        <v>92</v>
      </c>
      <c r="F4" s="28">
        <v>121</v>
      </c>
      <c r="G4" s="28">
        <v>17</v>
      </c>
      <c r="H4" s="28">
        <v>2.25</v>
      </c>
      <c r="I4" s="28">
        <v>30</v>
      </c>
      <c r="J4" s="28">
        <v>82</v>
      </c>
    </row>
    <row r="5" spans="1:13" ht="14.5" thickBot="1" x14ac:dyDescent="0.35">
      <c r="A5" s="23">
        <v>42064</v>
      </c>
      <c r="B5" s="30">
        <v>81</v>
      </c>
      <c r="C5" s="30" t="s">
        <v>329</v>
      </c>
      <c r="D5" s="31" t="s">
        <v>17</v>
      </c>
      <c r="E5" s="30">
        <v>58</v>
      </c>
      <c r="F5" s="30">
        <v>87</v>
      </c>
      <c r="G5" s="30">
        <v>15</v>
      </c>
      <c r="H5" s="30">
        <v>1.913</v>
      </c>
      <c r="I5" s="30">
        <v>29</v>
      </c>
      <c r="J5" s="30">
        <v>87</v>
      </c>
    </row>
    <row r="6" spans="1:13" ht="14.5" thickBot="1" x14ac:dyDescent="0.35">
      <c r="A6" s="35">
        <v>42095</v>
      </c>
      <c r="B6" s="28">
        <v>80</v>
      </c>
      <c r="C6" s="28" t="s">
        <v>100</v>
      </c>
      <c r="D6" s="29" t="s">
        <v>17</v>
      </c>
      <c r="E6" s="28">
        <v>52</v>
      </c>
      <c r="F6" s="28">
        <v>82</v>
      </c>
      <c r="G6" s="28">
        <v>18</v>
      </c>
      <c r="H6" s="28">
        <v>2.0369999999999999</v>
      </c>
      <c r="I6" s="28">
        <v>27</v>
      </c>
      <c r="J6" s="28">
        <v>121</v>
      </c>
    </row>
    <row r="7" spans="1:13" ht="14.5" thickBot="1" x14ac:dyDescent="0.35">
      <c r="A7" s="23">
        <v>42125</v>
      </c>
      <c r="B7" s="30">
        <v>100</v>
      </c>
      <c r="C7" s="30" t="s">
        <v>330</v>
      </c>
      <c r="D7" s="31" t="s">
        <v>14</v>
      </c>
      <c r="E7" s="30">
        <v>69</v>
      </c>
      <c r="F7" s="30">
        <v>94</v>
      </c>
      <c r="G7" s="30">
        <v>14</v>
      </c>
      <c r="H7" s="30">
        <v>2.0099999999999998</v>
      </c>
      <c r="I7" s="30">
        <v>23</v>
      </c>
      <c r="J7" s="30">
        <v>136</v>
      </c>
      <c r="L7" s="38" t="s">
        <v>517</v>
      </c>
      <c r="M7">
        <f>SUM(B3:B14)/12</f>
        <v>89.833333333333329</v>
      </c>
    </row>
    <row r="8" spans="1:13" ht="14.5" thickBot="1" x14ac:dyDescent="0.35">
      <c r="A8" s="35">
        <v>42156</v>
      </c>
      <c r="B8" s="28">
        <v>74</v>
      </c>
      <c r="C8" s="28" t="s">
        <v>331</v>
      </c>
      <c r="D8" s="29" t="s">
        <v>17</v>
      </c>
      <c r="E8" s="28">
        <v>41</v>
      </c>
      <c r="F8" s="28">
        <v>64</v>
      </c>
      <c r="G8" s="28">
        <v>6</v>
      </c>
      <c r="H8" s="28">
        <v>1.5069999999999999</v>
      </c>
      <c r="I8" s="28">
        <v>17</v>
      </c>
      <c r="J8" s="28">
        <v>122</v>
      </c>
    </row>
    <row r="9" spans="1:13" ht="14.5" thickBot="1" x14ac:dyDescent="0.35">
      <c r="A9" s="23">
        <v>42186</v>
      </c>
      <c r="B9" s="30">
        <v>68</v>
      </c>
      <c r="C9" s="30" t="s">
        <v>332</v>
      </c>
      <c r="D9" s="31" t="s">
        <v>17</v>
      </c>
      <c r="E9" s="30">
        <v>36</v>
      </c>
      <c r="F9" s="30">
        <v>52</v>
      </c>
      <c r="G9" s="30">
        <v>7</v>
      </c>
      <c r="H9" s="30">
        <v>0.95499999999999996</v>
      </c>
      <c r="I9" s="30">
        <v>16</v>
      </c>
      <c r="J9" s="30">
        <v>117</v>
      </c>
    </row>
    <row r="10" spans="1:13" ht="14.5" thickBot="1" x14ac:dyDescent="0.35">
      <c r="A10" s="35">
        <v>42217</v>
      </c>
      <c r="B10" s="28">
        <v>79</v>
      </c>
      <c r="C10" s="28" t="s">
        <v>333</v>
      </c>
      <c r="D10" s="29" t="s">
        <v>17</v>
      </c>
      <c r="E10" s="28">
        <v>39</v>
      </c>
      <c r="F10" s="28">
        <v>55</v>
      </c>
      <c r="G10" s="28">
        <v>10</v>
      </c>
      <c r="H10" s="28">
        <v>0.93200000000000005</v>
      </c>
      <c r="I10" s="28">
        <v>15</v>
      </c>
      <c r="J10" s="28">
        <v>133</v>
      </c>
    </row>
    <row r="11" spans="1:13" ht="14.5" thickBot="1" x14ac:dyDescent="0.35">
      <c r="A11" s="23">
        <v>42248</v>
      </c>
      <c r="B11" s="30">
        <v>87</v>
      </c>
      <c r="C11" s="30" t="s">
        <v>334</v>
      </c>
      <c r="D11" s="31" t="s">
        <v>17</v>
      </c>
      <c r="E11" s="30">
        <v>43</v>
      </c>
      <c r="F11" s="30">
        <v>65</v>
      </c>
      <c r="G11" s="30">
        <v>17</v>
      </c>
      <c r="H11" s="30">
        <v>1.2529999999999999</v>
      </c>
      <c r="I11" s="30">
        <v>19</v>
      </c>
      <c r="J11" s="30">
        <v>143</v>
      </c>
    </row>
    <row r="12" spans="1:13" ht="14.5" thickBot="1" x14ac:dyDescent="0.35">
      <c r="A12" s="35">
        <v>42278</v>
      </c>
      <c r="B12" s="28">
        <v>88</v>
      </c>
      <c r="C12" s="28" t="s">
        <v>335</v>
      </c>
      <c r="D12" s="29" t="s">
        <v>17</v>
      </c>
      <c r="E12" s="28">
        <v>56</v>
      </c>
      <c r="F12" s="28">
        <v>92</v>
      </c>
      <c r="G12" s="28">
        <v>31</v>
      </c>
      <c r="H12" s="28">
        <v>1.4610000000000001</v>
      </c>
      <c r="I12" s="28">
        <v>31</v>
      </c>
      <c r="J12" s="28">
        <v>130</v>
      </c>
    </row>
    <row r="13" spans="1:13" ht="14.5" thickBot="1" x14ac:dyDescent="0.35">
      <c r="A13" s="23">
        <v>42309</v>
      </c>
      <c r="B13" s="30">
        <v>57</v>
      </c>
      <c r="C13" s="30" t="s">
        <v>336</v>
      </c>
      <c r="D13" s="31" t="s">
        <v>17</v>
      </c>
      <c r="E13" s="30">
        <v>37</v>
      </c>
      <c r="F13" s="30">
        <v>57</v>
      </c>
      <c r="G13" s="30">
        <v>11</v>
      </c>
      <c r="H13" s="30">
        <v>1.5429999999999999</v>
      </c>
      <c r="I13" s="30">
        <v>33</v>
      </c>
      <c r="J13" s="30">
        <v>54</v>
      </c>
    </row>
    <row r="14" spans="1:13" ht="14.5" thickBot="1" x14ac:dyDescent="0.35">
      <c r="A14" s="35">
        <v>42339</v>
      </c>
      <c r="B14" s="28">
        <v>108</v>
      </c>
      <c r="C14" s="28" t="s">
        <v>337</v>
      </c>
      <c r="D14" s="29" t="s">
        <v>14</v>
      </c>
      <c r="E14" s="28">
        <v>79</v>
      </c>
      <c r="F14" s="28">
        <v>115</v>
      </c>
      <c r="G14" s="28">
        <v>13</v>
      </c>
      <c r="H14" s="28">
        <v>1.3029999999999999</v>
      </c>
      <c r="I14" s="28">
        <v>45</v>
      </c>
      <c r="J14" s="28">
        <v>50</v>
      </c>
    </row>
    <row r="15" spans="1:13" ht="14.5" thickBot="1" x14ac:dyDescent="0.35">
      <c r="A15" s="23">
        <v>42370</v>
      </c>
      <c r="B15" s="30">
        <v>100</v>
      </c>
      <c r="C15" s="30" t="s">
        <v>338</v>
      </c>
      <c r="D15" s="31" t="s">
        <v>17</v>
      </c>
      <c r="E15" s="30">
        <v>73</v>
      </c>
      <c r="F15" s="30">
        <v>104</v>
      </c>
      <c r="G15" s="30">
        <v>10</v>
      </c>
      <c r="H15" s="30">
        <v>1.4059999999999999</v>
      </c>
      <c r="I15" s="30">
        <v>38</v>
      </c>
      <c r="J15" s="30">
        <v>52</v>
      </c>
    </row>
    <row r="16" spans="1:13" ht="14.5" thickBot="1" x14ac:dyDescent="0.35">
      <c r="A16" s="35">
        <v>42401</v>
      </c>
      <c r="B16" s="28">
        <v>98</v>
      </c>
      <c r="C16" s="28" t="s">
        <v>339</v>
      </c>
      <c r="D16" s="29" t="s">
        <v>17</v>
      </c>
      <c r="E16" s="28">
        <v>72</v>
      </c>
      <c r="F16" s="28">
        <v>103</v>
      </c>
      <c r="G16" s="28">
        <v>11</v>
      </c>
      <c r="H16" s="28">
        <v>1.331</v>
      </c>
      <c r="I16" s="28">
        <v>26</v>
      </c>
      <c r="J16" s="28">
        <v>92</v>
      </c>
    </row>
    <row r="17" spans="1:13" ht="14.5" thickBot="1" x14ac:dyDescent="0.35">
      <c r="A17" s="23">
        <v>42430</v>
      </c>
      <c r="B17" s="30">
        <v>103</v>
      </c>
      <c r="C17" s="30" t="s">
        <v>340</v>
      </c>
      <c r="D17" s="31" t="s">
        <v>14</v>
      </c>
      <c r="E17" s="30">
        <v>74</v>
      </c>
      <c r="F17" s="30">
        <v>107</v>
      </c>
      <c r="G17" s="30">
        <v>17</v>
      </c>
      <c r="H17" s="30">
        <v>1.3839999999999999</v>
      </c>
      <c r="I17" s="30">
        <v>34</v>
      </c>
      <c r="J17" s="30">
        <v>112</v>
      </c>
    </row>
    <row r="18" spans="1:13" ht="14.5" thickBot="1" x14ac:dyDescent="0.35">
      <c r="A18" s="35">
        <v>42461</v>
      </c>
      <c r="B18" s="28">
        <v>77</v>
      </c>
      <c r="C18" s="28" t="s">
        <v>341</v>
      </c>
      <c r="D18" s="29" t="s">
        <v>17</v>
      </c>
      <c r="E18" s="28">
        <v>39</v>
      </c>
      <c r="F18" s="28">
        <v>60</v>
      </c>
      <c r="G18" s="28">
        <v>8</v>
      </c>
      <c r="H18" s="28">
        <v>1.407</v>
      </c>
      <c r="I18" s="28">
        <v>21</v>
      </c>
      <c r="J18" s="28">
        <v>127</v>
      </c>
    </row>
    <row r="19" spans="1:13" ht="14.5" thickBot="1" x14ac:dyDescent="0.35">
      <c r="A19" s="23">
        <v>42491</v>
      </c>
      <c r="B19" s="30">
        <v>86</v>
      </c>
      <c r="C19" s="30" t="s">
        <v>342</v>
      </c>
      <c r="D19" s="31" t="s">
        <v>17</v>
      </c>
      <c r="E19" s="30">
        <v>47</v>
      </c>
      <c r="F19" s="30">
        <v>72</v>
      </c>
      <c r="G19" s="30">
        <v>9</v>
      </c>
      <c r="H19" s="30">
        <v>1.1100000000000001</v>
      </c>
      <c r="I19" s="30">
        <v>18</v>
      </c>
      <c r="J19" s="30">
        <v>138</v>
      </c>
      <c r="L19" s="38" t="s">
        <v>532</v>
      </c>
      <c r="M19">
        <f>SUM(B15:B26)/12</f>
        <v>83.75</v>
      </c>
    </row>
    <row r="20" spans="1:13" ht="14.5" thickBot="1" x14ac:dyDescent="0.35">
      <c r="A20" s="35">
        <v>42522</v>
      </c>
      <c r="B20" s="28">
        <v>73</v>
      </c>
      <c r="C20" s="28" t="s">
        <v>189</v>
      </c>
      <c r="D20" s="29" t="s">
        <v>17</v>
      </c>
      <c r="E20" s="28">
        <v>36</v>
      </c>
      <c r="F20" s="28">
        <v>51</v>
      </c>
      <c r="G20" s="28">
        <v>7</v>
      </c>
      <c r="H20" s="28">
        <v>0.96299999999999997</v>
      </c>
      <c r="I20" s="28">
        <v>16</v>
      </c>
      <c r="J20" s="28">
        <v>123</v>
      </c>
    </row>
    <row r="21" spans="1:13" ht="14.5" thickBot="1" x14ac:dyDescent="0.35">
      <c r="A21" s="23">
        <v>42552</v>
      </c>
      <c r="B21" s="30">
        <v>65</v>
      </c>
      <c r="C21" s="30" t="s">
        <v>343</v>
      </c>
      <c r="D21" s="31" t="s">
        <v>17</v>
      </c>
      <c r="E21" s="30">
        <v>33</v>
      </c>
      <c r="F21" s="30">
        <v>47</v>
      </c>
      <c r="G21" s="30">
        <v>8</v>
      </c>
      <c r="H21" s="30">
        <v>0.84799999999999998</v>
      </c>
      <c r="I21" s="30">
        <v>12</v>
      </c>
      <c r="J21" s="30">
        <v>107</v>
      </c>
    </row>
    <row r="22" spans="1:13" ht="14.5" thickBot="1" x14ac:dyDescent="0.35">
      <c r="A22" s="35">
        <v>42583</v>
      </c>
      <c r="B22" s="28">
        <v>91</v>
      </c>
      <c r="C22" s="28" t="s">
        <v>344</v>
      </c>
      <c r="D22" s="29" t="s">
        <v>17</v>
      </c>
      <c r="E22" s="28">
        <v>41</v>
      </c>
      <c r="F22" s="28">
        <v>61</v>
      </c>
      <c r="G22" s="28">
        <v>9</v>
      </c>
      <c r="H22" s="28">
        <v>1.0900000000000001</v>
      </c>
      <c r="I22" s="28">
        <v>12</v>
      </c>
      <c r="J22" s="28">
        <v>145</v>
      </c>
    </row>
    <row r="23" spans="1:13" ht="14.5" thickBot="1" x14ac:dyDescent="0.35">
      <c r="A23" s="23">
        <v>42614</v>
      </c>
      <c r="B23" s="30">
        <v>103</v>
      </c>
      <c r="C23" s="30" t="s">
        <v>345</v>
      </c>
      <c r="D23" s="31" t="s">
        <v>14</v>
      </c>
      <c r="E23" s="30">
        <v>47</v>
      </c>
      <c r="F23" s="30">
        <v>76</v>
      </c>
      <c r="G23" s="30">
        <v>9</v>
      </c>
      <c r="H23" s="30">
        <v>1.2270000000000001</v>
      </c>
      <c r="I23" s="30">
        <v>20</v>
      </c>
      <c r="J23" s="30">
        <v>158</v>
      </c>
    </row>
    <row r="24" spans="1:13" ht="14.5" thickBot="1" x14ac:dyDescent="0.35">
      <c r="A24" s="35">
        <v>42644</v>
      </c>
      <c r="B24" s="28">
        <v>55</v>
      </c>
      <c r="C24" s="28" t="s">
        <v>324</v>
      </c>
      <c r="D24" s="29" t="s">
        <v>17</v>
      </c>
      <c r="E24" s="28">
        <v>34</v>
      </c>
      <c r="F24" s="28">
        <v>51</v>
      </c>
      <c r="G24" s="28">
        <v>7</v>
      </c>
      <c r="H24" s="28">
        <v>1.0389999999999999</v>
      </c>
      <c r="I24" s="28">
        <v>24</v>
      </c>
      <c r="J24" s="28">
        <v>72</v>
      </c>
    </row>
    <row r="25" spans="1:13" ht="14.5" thickBot="1" x14ac:dyDescent="0.35">
      <c r="A25" s="23">
        <v>42675</v>
      </c>
      <c r="B25" s="30">
        <v>61</v>
      </c>
      <c r="C25" s="30" t="s">
        <v>346</v>
      </c>
      <c r="D25" s="31" t="s">
        <v>17</v>
      </c>
      <c r="E25" s="30">
        <v>42</v>
      </c>
      <c r="F25" s="30">
        <v>68</v>
      </c>
      <c r="G25" s="30">
        <v>12</v>
      </c>
      <c r="H25" s="30">
        <v>0.94299999999999995</v>
      </c>
      <c r="I25" s="30">
        <v>33</v>
      </c>
      <c r="J25" s="30">
        <v>63</v>
      </c>
    </row>
    <row r="26" spans="1:13" ht="14.5" thickBot="1" x14ac:dyDescent="0.35">
      <c r="A26" s="35">
        <v>42705</v>
      </c>
      <c r="B26" s="28">
        <v>93</v>
      </c>
      <c r="C26" s="28" t="s">
        <v>347</v>
      </c>
      <c r="D26" s="29" t="s">
        <v>17</v>
      </c>
      <c r="E26" s="28">
        <v>69</v>
      </c>
      <c r="F26" s="28">
        <v>107</v>
      </c>
      <c r="G26" s="28">
        <v>16</v>
      </c>
      <c r="H26" s="28">
        <v>1.177</v>
      </c>
      <c r="I26" s="28">
        <v>44</v>
      </c>
      <c r="J26" s="28">
        <v>69</v>
      </c>
    </row>
    <row r="27" spans="1:13" ht="14.5" thickBot="1" x14ac:dyDescent="0.35">
      <c r="A27" s="23">
        <v>42736</v>
      </c>
      <c r="B27" s="30">
        <v>104</v>
      </c>
      <c r="C27" s="30" t="s">
        <v>348</v>
      </c>
      <c r="D27" s="31" t="s">
        <v>14</v>
      </c>
      <c r="E27" s="30">
        <v>80</v>
      </c>
      <c r="F27" s="30">
        <v>120</v>
      </c>
      <c r="G27" s="30">
        <v>14</v>
      </c>
      <c r="H27" s="30">
        <v>1.284</v>
      </c>
      <c r="I27" s="30">
        <v>34</v>
      </c>
      <c r="J27" s="30">
        <v>72</v>
      </c>
    </row>
    <row r="28" spans="1:13" ht="14.5" thickBot="1" x14ac:dyDescent="0.35">
      <c r="A28" s="35">
        <v>42767</v>
      </c>
      <c r="B28" s="28">
        <v>91</v>
      </c>
      <c r="C28" s="28" t="s">
        <v>349</v>
      </c>
      <c r="D28" s="29" t="s">
        <v>17</v>
      </c>
      <c r="E28" s="28">
        <v>67</v>
      </c>
      <c r="F28" s="28">
        <v>103</v>
      </c>
      <c r="G28" s="28">
        <v>16</v>
      </c>
      <c r="H28" s="28">
        <v>1.0860000000000001</v>
      </c>
      <c r="I28" s="28">
        <v>32</v>
      </c>
      <c r="J28" s="28">
        <v>91</v>
      </c>
    </row>
    <row r="29" spans="1:13" ht="14.5" thickBot="1" x14ac:dyDescent="0.35">
      <c r="A29" s="23">
        <v>42795</v>
      </c>
      <c r="B29" s="30">
        <v>86</v>
      </c>
      <c r="C29" s="30" t="s">
        <v>350</v>
      </c>
      <c r="D29" s="31" t="s">
        <v>17</v>
      </c>
      <c r="E29" s="30">
        <v>60</v>
      </c>
      <c r="F29" s="30">
        <v>101</v>
      </c>
      <c r="G29" s="30">
        <v>14</v>
      </c>
      <c r="H29" s="30">
        <v>1.2390000000000001</v>
      </c>
      <c r="I29" s="30">
        <v>34</v>
      </c>
      <c r="J29" s="30">
        <v>95</v>
      </c>
    </row>
    <row r="30" spans="1:13" ht="14.5" thickBot="1" x14ac:dyDescent="0.35">
      <c r="A30" s="35">
        <v>42826</v>
      </c>
      <c r="B30" s="28">
        <v>80</v>
      </c>
      <c r="C30" s="28" t="s">
        <v>351</v>
      </c>
      <c r="D30" s="29" t="s">
        <v>17</v>
      </c>
      <c r="E30" s="28">
        <v>43</v>
      </c>
      <c r="F30" s="28">
        <v>85</v>
      </c>
      <c r="G30" s="28">
        <v>12</v>
      </c>
      <c r="H30" s="28">
        <v>1.1930000000000001</v>
      </c>
      <c r="I30" s="28">
        <v>26</v>
      </c>
      <c r="J30" s="28">
        <v>120</v>
      </c>
    </row>
    <row r="31" spans="1:13" ht="14.5" thickBot="1" x14ac:dyDescent="0.35">
      <c r="A31" s="23">
        <v>42856</v>
      </c>
      <c r="B31" s="30">
        <v>103</v>
      </c>
      <c r="C31" s="30" t="s">
        <v>352</v>
      </c>
      <c r="D31" s="31" t="s">
        <v>14</v>
      </c>
      <c r="E31" s="30">
        <v>43</v>
      </c>
      <c r="F31" s="30">
        <v>80</v>
      </c>
      <c r="G31" s="30">
        <v>9</v>
      </c>
      <c r="H31" s="30">
        <v>1.0900000000000001</v>
      </c>
      <c r="I31" s="30">
        <v>21</v>
      </c>
      <c r="J31" s="30">
        <v>147</v>
      </c>
      <c r="L31" s="38" t="s">
        <v>521</v>
      </c>
      <c r="M31">
        <f>SUM(B27:B38)/12</f>
        <v>84.916666666666671</v>
      </c>
    </row>
    <row r="32" spans="1:13" ht="14.5" thickBot="1" x14ac:dyDescent="0.35">
      <c r="A32" s="35">
        <v>42887</v>
      </c>
      <c r="B32" s="28">
        <v>78</v>
      </c>
      <c r="C32" s="28" t="s">
        <v>353</v>
      </c>
      <c r="D32" s="29" t="s">
        <v>17</v>
      </c>
      <c r="E32" s="28">
        <v>32</v>
      </c>
      <c r="F32" s="28">
        <v>61</v>
      </c>
      <c r="G32" s="28">
        <v>5</v>
      </c>
      <c r="H32" s="28">
        <v>1.38</v>
      </c>
      <c r="I32" s="28">
        <v>18</v>
      </c>
      <c r="J32" s="28">
        <v>127</v>
      </c>
    </row>
    <row r="33" spans="1:13" ht="14.5" thickBot="1" x14ac:dyDescent="0.35">
      <c r="A33" s="23">
        <v>42917</v>
      </c>
      <c r="B33" s="30">
        <v>71</v>
      </c>
      <c r="C33" s="30" t="s">
        <v>354</v>
      </c>
      <c r="D33" s="31" t="s">
        <v>17</v>
      </c>
      <c r="E33" s="30">
        <v>29</v>
      </c>
      <c r="F33" s="30">
        <v>60</v>
      </c>
      <c r="G33" s="30">
        <v>14</v>
      </c>
      <c r="H33" s="30">
        <v>0.95199999999999996</v>
      </c>
      <c r="I33" s="30">
        <v>16</v>
      </c>
      <c r="J33" s="30">
        <v>118</v>
      </c>
    </row>
    <row r="34" spans="1:13" ht="14.5" thickBot="1" x14ac:dyDescent="0.35">
      <c r="A34" s="35">
        <v>42948</v>
      </c>
      <c r="B34" s="28">
        <v>60</v>
      </c>
      <c r="C34" s="28" t="s">
        <v>355</v>
      </c>
      <c r="D34" s="29" t="s">
        <v>17</v>
      </c>
      <c r="E34" s="28">
        <v>21</v>
      </c>
      <c r="F34" s="28">
        <v>48</v>
      </c>
      <c r="G34" s="28">
        <v>6</v>
      </c>
      <c r="H34" s="28">
        <v>1.194</v>
      </c>
      <c r="I34" s="28">
        <v>15</v>
      </c>
      <c r="J34" s="28">
        <v>106</v>
      </c>
    </row>
    <row r="35" spans="1:13" ht="14.5" thickBot="1" x14ac:dyDescent="0.35">
      <c r="A35" s="23">
        <v>42979</v>
      </c>
      <c r="B35" s="30">
        <v>76</v>
      </c>
      <c r="C35" s="30" t="s">
        <v>356</v>
      </c>
      <c r="D35" s="31" t="s">
        <v>17</v>
      </c>
      <c r="E35" s="30">
        <v>26</v>
      </c>
      <c r="F35" s="30">
        <v>55</v>
      </c>
      <c r="G35" s="30">
        <v>6</v>
      </c>
      <c r="H35" s="30">
        <v>1.0029999999999999</v>
      </c>
      <c r="I35" s="30">
        <v>19</v>
      </c>
      <c r="J35" s="30">
        <v>123</v>
      </c>
    </row>
    <row r="36" spans="1:13" ht="14.5" thickBot="1" x14ac:dyDescent="0.35">
      <c r="A36" s="35">
        <v>43009</v>
      </c>
      <c r="B36" s="28">
        <v>61</v>
      </c>
      <c r="C36" s="28" t="s">
        <v>357</v>
      </c>
      <c r="D36" s="29" t="s">
        <v>17</v>
      </c>
      <c r="E36" s="28">
        <v>31</v>
      </c>
      <c r="F36" s="28">
        <v>57</v>
      </c>
      <c r="G36" s="28">
        <v>7</v>
      </c>
      <c r="H36" s="28">
        <v>0.82599999999999996</v>
      </c>
      <c r="I36" s="28">
        <v>24</v>
      </c>
      <c r="J36" s="28">
        <v>99</v>
      </c>
    </row>
    <row r="37" spans="1:13" ht="14.5" thickBot="1" x14ac:dyDescent="0.35">
      <c r="A37" s="23">
        <v>43040</v>
      </c>
      <c r="B37" s="30">
        <v>93</v>
      </c>
      <c r="C37" s="30" t="s">
        <v>358</v>
      </c>
      <c r="D37" s="31" t="s">
        <v>17</v>
      </c>
      <c r="E37" s="30">
        <v>68</v>
      </c>
      <c r="F37" s="30">
        <v>105</v>
      </c>
      <c r="G37" s="30">
        <v>11</v>
      </c>
      <c r="H37" s="30">
        <v>1.073</v>
      </c>
      <c r="I37" s="30">
        <v>41</v>
      </c>
      <c r="J37" s="30">
        <v>82</v>
      </c>
    </row>
    <row r="38" spans="1:13" ht="14.5" thickBot="1" x14ac:dyDescent="0.35">
      <c r="A38" s="35">
        <v>43070</v>
      </c>
      <c r="B38" s="28">
        <v>116</v>
      </c>
      <c r="C38" s="28" t="s">
        <v>359</v>
      </c>
      <c r="D38" s="29" t="s">
        <v>14</v>
      </c>
      <c r="E38" s="28">
        <v>85</v>
      </c>
      <c r="F38" s="28">
        <v>121</v>
      </c>
      <c r="G38" s="28">
        <v>15</v>
      </c>
      <c r="H38" s="28">
        <v>0.99399999999999999</v>
      </c>
      <c r="I38" s="28">
        <v>43</v>
      </c>
      <c r="J38" s="28">
        <v>33</v>
      </c>
    </row>
    <row r="39" spans="1:13" ht="14.5" thickBot="1" x14ac:dyDescent="0.35">
      <c r="A39" s="23">
        <v>43101</v>
      </c>
      <c r="B39" s="30">
        <v>90</v>
      </c>
      <c r="C39" s="30" t="s">
        <v>360</v>
      </c>
      <c r="D39" s="31" t="s">
        <v>17</v>
      </c>
      <c r="E39" s="30">
        <v>66</v>
      </c>
      <c r="F39" s="30">
        <v>96</v>
      </c>
      <c r="G39" s="30">
        <v>9</v>
      </c>
      <c r="H39" s="30">
        <v>1.0580000000000001</v>
      </c>
      <c r="I39" s="30">
        <v>30</v>
      </c>
      <c r="J39" s="30">
        <v>49</v>
      </c>
    </row>
    <row r="40" spans="1:13" ht="14.5" thickBot="1" x14ac:dyDescent="0.35">
      <c r="A40" s="35">
        <v>43132</v>
      </c>
      <c r="B40" s="28">
        <v>90</v>
      </c>
      <c r="C40" s="28" t="s">
        <v>361</v>
      </c>
      <c r="D40" s="29" t="s">
        <v>17</v>
      </c>
      <c r="E40" s="28">
        <v>64</v>
      </c>
      <c r="F40" s="28">
        <v>98</v>
      </c>
      <c r="G40" s="28">
        <v>8</v>
      </c>
      <c r="H40" s="28">
        <v>0.996</v>
      </c>
      <c r="I40" s="28">
        <v>23</v>
      </c>
      <c r="J40" s="28">
        <v>67</v>
      </c>
    </row>
    <row r="41" spans="1:13" ht="14.5" thickBot="1" x14ac:dyDescent="0.35">
      <c r="A41" s="23">
        <v>43160</v>
      </c>
      <c r="B41" s="30">
        <v>64</v>
      </c>
      <c r="C41" s="30" t="s">
        <v>362</v>
      </c>
      <c r="D41" s="31" t="s">
        <v>17</v>
      </c>
      <c r="E41" s="30">
        <v>43</v>
      </c>
      <c r="F41" s="30">
        <v>71</v>
      </c>
      <c r="G41" s="30">
        <v>10</v>
      </c>
      <c r="H41" s="30">
        <v>0.91</v>
      </c>
      <c r="I41" s="30">
        <v>27</v>
      </c>
      <c r="J41" s="30">
        <v>89</v>
      </c>
    </row>
    <row r="42" spans="1:13" ht="14.5" thickBot="1" x14ac:dyDescent="0.35">
      <c r="A42" s="35">
        <v>43191</v>
      </c>
      <c r="B42" s="28">
        <v>74</v>
      </c>
      <c r="C42" s="28" t="s">
        <v>363</v>
      </c>
      <c r="D42" s="29" t="s">
        <v>17</v>
      </c>
      <c r="E42" s="28">
        <v>41</v>
      </c>
      <c r="F42" s="28">
        <v>87</v>
      </c>
      <c r="G42" s="28">
        <v>11</v>
      </c>
      <c r="H42" s="28">
        <v>1.04</v>
      </c>
      <c r="I42" s="28">
        <v>24</v>
      </c>
      <c r="J42" s="28">
        <v>113</v>
      </c>
    </row>
    <row r="43" spans="1:13" ht="14.5" thickBot="1" x14ac:dyDescent="0.35">
      <c r="A43" s="23">
        <v>43221</v>
      </c>
      <c r="B43" s="30">
        <v>58</v>
      </c>
      <c r="C43" s="30" t="s">
        <v>129</v>
      </c>
      <c r="D43" s="31" t="s">
        <v>17</v>
      </c>
      <c r="E43" s="30">
        <v>25</v>
      </c>
      <c r="F43" s="30">
        <v>56</v>
      </c>
      <c r="G43" s="30">
        <v>8</v>
      </c>
      <c r="H43" s="30">
        <v>0.85799999999999998</v>
      </c>
      <c r="I43" s="30">
        <v>20</v>
      </c>
      <c r="J43" s="30">
        <v>113</v>
      </c>
      <c r="L43" s="38" t="s">
        <v>530</v>
      </c>
      <c r="M43">
        <f>SUM(B39:B50)/12</f>
        <v>76.166666666666671</v>
      </c>
    </row>
    <row r="44" spans="1:13" ht="14.5" thickBot="1" x14ac:dyDescent="0.35">
      <c r="A44" s="35">
        <v>43252</v>
      </c>
      <c r="B44" s="28">
        <v>85</v>
      </c>
      <c r="C44" s="28" t="s">
        <v>364</v>
      </c>
      <c r="D44" s="29" t="s">
        <v>17</v>
      </c>
      <c r="E44" s="28">
        <v>25</v>
      </c>
      <c r="F44" s="28">
        <v>56</v>
      </c>
      <c r="G44" s="28">
        <v>7</v>
      </c>
      <c r="H44" s="28">
        <v>0.63300000000000001</v>
      </c>
      <c r="I44" s="28">
        <v>18</v>
      </c>
      <c r="J44" s="28">
        <v>137</v>
      </c>
    </row>
    <row r="45" spans="1:13" ht="14.5" thickBot="1" x14ac:dyDescent="0.35">
      <c r="A45" s="23">
        <v>43282</v>
      </c>
      <c r="B45" s="30">
        <v>76</v>
      </c>
      <c r="C45" s="30" t="s">
        <v>365</v>
      </c>
      <c r="D45" s="31" t="s">
        <v>17</v>
      </c>
      <c r="E45" s="30">
        <v>16</v>
      </c>
      <c r="F45" s="30">
        <v>43</v>
      </c>
      <c r="G45" s="30">
        <v>7</v>
      </c>
      <c r="H45" s="30">
        <v>0.623</v>
      </c>
      <c r="I45" s="30">
        <v>12</v>
      </c>
      <c r="J45" s="30">
        <v>128</v>
      </c>
    </row>
    <row r="46" spans="1:13" ht="14.5" thickBot="1" x14ac:dyDescent="0.35">
      <c r="A46" s="35">
        <v>43313</v>
      </c>
      <c r="B46" s="28">
        <v>74</v>
      </c>
      <c r="C46" s="28" t="s">
        <v>366</v>
      </c>
      <c r="D46" s="29" t="s">
        <v>17</v>
      </c>
      <c r="E46" s="28">
        <v>21</v>
      </c>
      <c r="F46" s="28">
        <v>41</v>
      </c>
      <c r="G46" s="28">
        <v>5</v>
      </c>
      <c r="H46" s="28">
        <v>0.83199999999999996</v>
      </c>
      <c r="I46" s="28">
        <v>9</v>
      </c>
      <c r="J46" s="28">
        <v>127</v>
      </c>
    </row>
    <row r="47" spans="1:13" ht="14.5" thickBot="1" x14ac:dyDescent="0.35">
      <c r="A47" s="23">
        <v>43344</v>
      </c>
      <c r="B47" s="30">
        <v>75</v>
      </c>
      <c r="C47" s="30" t="s">
        <v>367</v>
      </c>
      <c r="D47" s="31" t="s">
        <v>17</v>
      </c>
      <c r="E47" s="30">
        <v>26</v>
      </c>
      <c r="F47" s="30">
        <v>54</v>
      </c>
      <c r="G47" s="30">
        <v>6</v>
      </c>
      <c r="H47" s="30">
        <v>0.75</v>
      </c>
      <c r="I47" s="30">
        <v>16</v>
      </c>
      <c r="J47" s="30">
        <v>128</v>
      </c>
    </row>
    <row r="48" spans="1:13" ht="14.5" thickBot="1" x14ac:dyDescent="0.35">
      <c r="A48" s="35">
        <v>43374</v>
      </c>
      <c r="B48" s="28">
        <v>82</v>
      </c>
      <c r="C48" s="28" t="s">
        <v>368</v>
      </c>
      <c r="D48" s="29" t="s">
        <v>17</v>
      </c>
      <c r="E48" s="28">
        <v>40</v>
      </c>
      <c r="F48" s="28">
        <v>69</v>
      </c>
      <c r="G48" s="28">
        <v>9</v>
      </c>
      <c r="H48" s="28">
        <v>0.69</v>
      </c>
      <c r="I48" s="28">
        <v>25</v>
      </c>
      <c r="J48" s="28">
        <v>126</v>
      </c>
    </row>
    <row r="49" spans="1:13" ht="14.5" thickBot="1" x14ac:dyDescent="0.35">
      <c r="A49" s="23">
        <v>43405</v>
      </c>
      <c r="B49" s="30">
        <v>69</v>
      </c>
      <c r="C49" s="30" t="s">
        <v>369</v>
      </c>
      <c r="D49" s="31" t="s">
        <v>17</v>
      </c>
      <c r="E49" s="30">
        <v>47</v>
      </c>
      <c r="F49" s="30">
        <v>75</v>
      </c>
      <c r="G49" s="30">
        <v>10</v>
      </c>
      <c r="H49" s="30">
        <v>0.88300000000000001</v>
      </c>
      <c r="I49" s="30">
        <v>30</v>
      </c>
      <c r="J49" s="30">
        <v>74</v>
      </c>
    </row>
    <row r="50" spans="1:13" ht="14.5" thickBot="1" x14ac:dyDescent="0.35">
      <c r="A50" s="35">
        <v>43435</v>
      </c>
      <c r="B50" s="28">
        <v>77</v>
      </c>
      <c r="C50" s="28" t="s">
        <v>370</v>
      </c>
      <c r="D50" s="29" t="s">
        <v>17</v>
      </c>
      <c r="E50" s="28">
        <v>54</v>
      </c>
      <c r="F50" s="28">
        <v>83</v>
      </c>
      <c r="G50" s="28">
        <v>7</v>
      </c>
      <c r="H50" s="28">
        <v>0.82299999999999995</v>
      </c>
      <c r="I50" s="28">
        <v>26</v>
      </c>
      <c r="J50" s="28">
        <v>43</v>
      </c>
    </row>
    <row r="51" spans="1:13" ht="14.5" thickBot="1" x14ac:dyDescent="0.35">
      <c r="A51" s="23">
        <v>43466</v>
      </c>
      <c r="B51" s="30">
        <v>104</v>
      </c>
      <c r="C51" s="30" t="s">
        <v>371</v>
      </c>
      <c r="D51" s="31" t="s">
        <v>14</v>
      </c>
      <c r="E51" s="30">
        <v>77</v>
      </c>
      <c r="F51" s="30">
        <v>112</v>
      </c>
      <c r="G51" s="30">
        <v>5</v>
      </c>
      <c r="H51" s="30">
        <v>1.0189999999999999</v>
      </c>
      <c r="I51" s="30">
        <v>33</v>
      </c>
      <c r="J51" s="30">
        <v>49</v>
      </c>
    </row>
    <row r="52" spans="1:13" ht="14.5" thickBot="1" x14ac:dyDescent="0.35">
      <c r="A52" s="35">
        <v>43497</v>
      </c>
      <c r="B52" s="28">
        <v>80</v>
      </c>
      <c r="C52" s="28" t="s">
        <v>372</v>
      </c>
      <c r="D52" s="29" t="s">
        <v>17</v>
      </c>
      <c r="E52" s="28">
        <v>59</v>
      </c>
      <c r="F52" s="28">
        <v>83</v>
      </c>
      <c r="G52" s="28">
        <v>4</v>
      </c>
      <c r="H52" s="28">
        <v>0.84599999999999997</v>
      </c>
      <c r="I52" s="28">
        <v>20</v>
      </c>
      <c r="J52" s="28">
        <v>51</v>
      </c>
    </row>
    <row r="53" spans="1:13" ht="14.5" thickBot="1" x14ac:dyDescent="0.35">
      <c r="A53" s="23">
        <v>43525</v>
      </c>
      <c r="B53" s="30">
        <v>65</v>
      </c>
      <c r="C53" s="30" t="s">
        <v>373</v>
      </c>
      <c r="D53" s="31" t="s">
        <v>17</v>
      </c>
      <c r="E53" s="30">
        <v>40</v>
      </c>
      <c r="F53" s="30">
        <v>77</v>
      </c>
      <c r="G53" s="30">
        <v>7</v>
      </c>
      <c r="H53" s="30">
        <v>0.81599999999999995</v>
      </c>
      <c r="I53" s="30">
        <v>26</v>
      </c>
      <c r="J53" s="30">
        <v>92</v>
      </c>
    </row>
    <row r="54" spans="1:13" ht="14.5" thickBot="1" x14ac:dyDescent="0.35">
      <c r="A54" s="35">
        <v>43556</v>
      </c>
      <c r="B54" s="28">
        <v>64</v>
      </c>
      <c r="C54" s="28" t="s">
        <v>374</v>
      </c>
      <c r="D54" s="29" t="s">
        <v>17</v>
      </c>
      <c r="E54" s="28">
        <v>34</v>
      </c>
      <c r="F54" s="28">
        <v>68</v>
      </c>
      <c r="G54" s="28">
        <v>10</v>
      </c>
      <c r="H54" s="28">
        <v>1.01</v>
      </c>
      <c r="I54" s="28">
        <v>23</v>
      </c>
      <c r="J54" s="28">
        <v>102</v>
      </c>
    </row>
    <row r="55" spans="1:13" ht="14.5" thickBot="1" x14ac:dyDescent="0.35">
      <c r="A55" s="23">
        <v>43586</v>
      </c>
      <c r="B55" s="30">
        <v>84</v>
      </c>
      <c r="C55" s="30" t="s">
        <v>375</v>
      </c>
      <c r="D55" s="31" t="s">
        <v>17</v>
      </c>
      <c r="E55" s="30">
        <v>36</v>
      </c>
      <c r="F55" s="30">
        <v>82</v>
      </c>
      <c r="G55" s="30">
        <v>11</v>
      </c>
      <c r="H55" s="30">
        <v>0.94799999999999995</v>
      </c>
      <c r="I55" s="30">
        <v>24</v>
      </c>
      <c r="J55" s="30">
        <v>130</v>
      </c>
      <c r="L55" s="38" t="s">
        <v>523</v>
      </c>
      <c r="M55">
        <f>SUM(B51:B62)/12</f>
        <v>80.666666666666671</v>
      </c>
    </row>
    <row r="56" spans="1:13" ht="14.5" thickBot="1" x14ac:dyDescent="0.35">
      <c r="A56" s="35">
        <v>43617</v>
      </c>
      <c r="B56" s="28">
        <v>96</v>
      </c>
      <c r="C56" s="28" t="s">
        <v>376</v>
      </c>
      <c r="D56" s="29" t="s">
        <v>17</v>
      </c>
      <c r="E56" s="28">
        <v>26</v>
      </c>
      <c r="F56" s="28">
        <v>54</v>
      </c>
      <c r="G56" s="28">
        <v>13</v>
      </c>
      <c r="H56" s="28">
        <v>0.84299999999999997</v>
      </c>
      <c r="I56" s="28">
        <v>17</v>
      </c>
      <c r="J56" s="28">
        <v>153</v>
      </c>
    </row>
    <row r="57" spans="1:13" ht="14.5" thickBot="1" x14ac:dyDescent="0.35">
      <c r="A57" s="23">
        <v>43647</v>
      </c>
      <c r="B57" s="30">
        <v>74</v>
      </c>
      <c r="C57" s="30" t="s">
        <v>377</v>
      </c>
      <c r="D57" s="31" t="s">
        <v>17</v>
      </c>
      <c r="E57" s="30">
        <v>25</v>
      </c>
      <c r="F57" s="30">
        <v>52</v>
      </c>
      <c r="G57" s="30">
        <v>10</v>
      </c>
      <c r="H57" s="30">
        <v>0.78700000000000003</v>
      </c>
      <c r="I57" s="30">
        <v>15</v>
      </c>
      <c r="J57" s="30">
        <v>127</v>
      </c>
    </row>
    <row r="58" spans="1:13" ht="14.5" thickBot="1" x14ac:dyDescent="0.35">
      <c r="A58" s="35">
        <v>43678</v>
      </c>
      <c r="B58" s="28">
        <v>86</v>
      </c>
      <c r="C58" s="28" t="s">
        <v>378</v>
      </c>
      <c r="D58" s="29" t="s">
        <v>17</v>
      </c>
      <c r="E58" s="28">
        <v>25</v>
      </c>
      <c r="F58" s="28">
        <v>52</v>
      </c>
      <c r="G58" s="28">
        <v>9</v>
      </c>
      <c r="H58" s="28">
        <v>0.82899999999999996</v>
      </c>
      <c r="I58" s="28">
        <v>12</v>
      </c>
      <c r="J58" s="28">
        <v>142</v>
      </c>
    </row>
    <row r="59" spans="1:13" ht="14.5" thickBot="1" x14ac:dyDescent="0.35">
      <c r="A59" s="23">
        <v>43709</v>
      </c>
      <c r="B59" s="30">
        <v>94</v>
      </c>
      <c r="C59" s="30" t="s">
        <v>379</v>
      </c>
      <c r="D59" s="31" t="s">
        <v>17</v>
      </c>
      <c r="E59" s="30">
        <v>31</v>
      </c>
      <c r="F59" s="30">
        <v>66</v>
      </c>
      <c r="G59" s="30">
        <v>13</v>
      </c>
      <c r="H59" s="30">
        <v>0.84699999999999998</v>
      </c>
      <c r="I59" s="30">
        <v>19</v>
      </c>
      <c r="J59" s="30">
        <v>148</v>
      </c>
    </row>
    <row r="60" spans="1:13" ht="14.5" thickBot="1" x14ac:dyDescent="0.35">
      <c r="A60" s="35">
        <v>43739</v>
      </c>
      <c r="B60" s="28">
        <v>69</v>
      </c>
      <c r="C60" s="28" t="s">
        <v>380</v>
      </c>
      <c r="D60" s="29" t="s">
        <v>17</v>
      </c>
      <c r="E60" s="28">
        <v>33</v>
      </c>
      <c r="F60" s="28">
        <v>65</v>
      </c>
      <c r="G60" s="28">
        <v>10</v>
      </c>
      <c r="H60" s="28">
        <v>0.78400000000000003</v>
      </c>
      <c r="I60" s="28">
        <v>25</v>
      </c>
      <c r="J60" s="28">
        <v>104</v>
      </c>
    </row>
    <row r="61" spans="1:13" ht="14.5" thickBot="1" x14ac:dyDescent="0.35">
      <c r="A61" s="23">
        <v>43770</v>
      </c>
      <c r="B61" s="30">
        <v>71</v>
      </c>
      <c r="C61" s="30" t="s">
        <v>381</v>
      </c>
      <c r="D61" s="31" t="s">
        <v>17</v>
      </c>
      <c r="E61" s="30">
        <v>45</v>
      </c>
      <c r="F61" s="30">
        <v>87</v>
      </c>
      <c r="G61" s="30">
        <v>13</v>
      </c>
      <c r="H61" s="30">
        <v>0.84699999999999998</v>
      </c>
      <c r="I61" s="30">
        <v>37</v>
      </c>
      <c r="J61" s="30">
        <v>80</v>
      </c>
    </row>
    <row r="62" spans="1:13" ht="14.5" thickBot="1" x14ac:dyDescent="0.35">
      <c r="A62" s="24">
        <v>43800</v>
      </c>
      <c r="B62" s="32">
        <v>81</v>
      </c>
      <c r="C62" s="32" t="s">
        <v>382</v>
      </c>
      <c r="D62" s="33" t="s">
        <v>17</v>
      </c>
      <c r="E62" s="32">
        <v>59</v>
      </c>
      <c r="F62" s="32">
        <v>95</v>
      </c>
      <c r="G62" s="32">
        <v>13</v>
      </c>
      <c r="H62" s="32">
        <v>0.997</v>
      </c>
      <c r="I62" s="32">
        <v>47</v>
      </c>
      <c r="J62" s="32">
        <v>50</v>
      </c>
    </row>
    <row r="63" spans="1:13" ht="14.5" thickBot="1" x14ac:dyDescent="0.35">
      <c r="A63" s="23">
        <v>43831</v>
      </c>
      <c r="B63" s="30">
        <v>77</v>
      </c>
      <c r="C63" s="30" t="s">
        <v>383</v>
      </c>
      <c r="D63" s="31" t="s">
        <v>17</v>
      </c>
      <c r="E63" s="30">
        <v>54</v>
      </c>
      <c r="F63" s="30">
        <v>79</v>
      </c>
      <c r="G63" s="30">
        <v>7</v>
      </c>
      <c r="H63" s="30">
        <v>0.95499999999999996</v>
      </c>
      <c r="I63" s="30">
        <v>28</v>
      </c>
      <c r="J63" s="30">
        <v>50</v>
      </c>
    </row>
    <row r="64" spans="1:13" ht="14.5" thickBot="1" x14ac:dyDescent="0.35">
      <c r="A64" s="35">
        <v>43862</v>
      </c>
      <c r="B64" s="28">
        <v>60</v>
      </c>
      <c r="C64" s="28" t="s">
        <v>384</v>
      </c>
      <c r="D64" s="29" t="s">
        <v>17</v>
      </c>
      <c r="E64" s="28">
        <v>40</v>
      </c>
      <c r="F64" s="28">
        <v>61</v>
      </c>
      <c r="G64" s="28">
        <v>7</v>
      </c>
      <c r="H64" s="28">
        <v>0.86699999999999999</v>
      </c>
      <c r="I64" s="28">
        <v>15</v>
      </c>
      <c r="J64" s="28">
        <v>77</v>
      </c>
    </row>
  </sheetData>
  <phoneticPr fontId="6" type="noConversion"/>
  <hyperlinks>
    <hyperlink ref="A2" r:id="rId1" display="https://www.aqistudy.cn/historydata/daydata.php?city=%E9%BB%84%E5%86%88&amp;month=2014-12"/>
    <hyperlink ref="A3" r:id="rId2" display="https://www.aqistudy.cn/historydata/daydata.php?city=%E9%BB%84%E5%86%88&amp;month=2015-01"/>
    <hyperlink ref="A4" r:id="rId3" display="https://www.aqistudy.cn/historydata/daydata.php?city=%E9%BB%84%E5%86%88&amp;month=2015-02"/>
    <hyperlink ref="A5" r:id="rId4" display="https://www.aqistudy.cn/historydata/daydata.php?city=%E9%BB%84%E5%86%88&amp;month=2015-03"/>
    <hyperlink ref="A6" r:id="rId5" display="https://www.aqistudy.cn/historydata/daydata.php?city=%E9%BB%84%E5%86%88&amp;month=2015-04"/>
    <hyperlink ref="A7" r:id="rId6" display="https://www.aqistudy.cn/historydata/daydata.php?city=%E9%BB%84%E5%86%88&amp;month=2015-05"/>
    <hyperlink ref="A8" r:id="rId7" display="https://www.aqistudy.cn/historydata/daydata.php?city=%E9%BB%84%E5%86%88&amp;month=2015-06"/>
    <hyperlink ref="A9" r:id="rId8" display="https://www.aqistudy.cn/historydata/daydata.php?city=%E9%BB%84%E5%86%88&amp;month=2015-07"/>
    <hyperlink ref="A10" r:id="rId9" display="https://www.aqistudy.cn/historydata/daydata.php?city=%E9%BB%84%E5%86%88&amp;month=2015-08"/>
    <hyperlink ref="A11" r:id="rId10" display="https://www.aqistudy.cn/historydata/daydata.php?city=%E9%BB%84%E5%86%88&amp;month=2015-09"/>
    <hyperlink ref="A12" r:id="rId11" display="https://www.aqistudy.cn/historydata/daydata.php?city=%E9%BB%84%E5%86%88&amp;month=2015-10"/>
    <hyperlink ref="A13" r:id="rId12" display="https://www.aqistudy.cn/historydata/daydata.php?city=%E9%BB%84%E5%86%88&amp;month=2015-11"/>
    <hyperlink ref="A14" r:id="rId13" display="https://www.aqistudy.cn/historydata/daydata.php?city=%E9%BB%84%E5%86%88&amp;month=2015-12"/>
    <hyperlink ref="A15" r:id="rId14" display="https://www.aqistudy.cn/historydata/daydata.php?city=%E9%BB%84%E5%86%88&amp;month=2016-01"/>
    <hyperlink ref="A16" r:id="rId15" display="https://www.aqistudy.cn/historydata/daydata.php?city=%E9%BB%84%E5%86%88&amp;month=2016-02"/>
    <hyperlink ref="A17" r:id="rId16" display="https://www.aqistudy.cn/historydata/daydata.php?city=%E9%BB%84%E5%86%88&amp;month=2016-03"/>
    <hyperlink ref="A18" r:id="rId17" display="https://www.aqistudy.cn/historydata/daydata.php?city=%E9%BB%84%E5%86%88&amp;month=2016-04"/>
    <hyperlink ref="A19" r:id="rId18" display="https://www.aqistudy.cn/historydata/daydata.php?city=%E9%BB%84%E5%86%88&amp;month=2016-05"/>
    <hyperlink ref="A20" r:id="rId19" display="https://www.aqistudy.cn/historydata/daydata.php?city=%E9%BB%84%E5%86%88&amp;month=2016-06"/>
    <hyperlink ref="A21" r:id="rId20" display="https://www.aqistudy.cn/historydata/daydata.php?city=%E9%BB%84%E5%86%88&amp;month=2016-07"/>
    <hyperlink ref="A22" r:id="rId21" display="https://www.aqistudy.cn/historydata/daydata.php?city=%E9%BB%84%E5%86%88&amp;month=2016-08"/>
    <hyperlink ref="A23" r:id="rId22" display="https://www.aqistudy.cn/historydata/daydata.php?city=%E9%BB%84%E5%86%88&amp;month=2016-09"/>
    <hyperlink ref="A24" r:id="rId23" display="https://www.aqistudy.cn/historydata/daydata.php?city=%E9%BB%84%E5%86%88&amp;month=2016-10"/>
    <hyperlink ref="A25" r:id="rId24" display="https://www.aqistudy.cn/historydata/daydata.php?city=%E9%BB%84%E5%86%88&amp;month=2016-11"/>
    <hyperlink ref="A26" r:id="rId25" display="https://www.aqistudy.cn/historydata/daydata.php?city=%E9%BB%84%E5%86%88&amp;month=2016-12"/>
    <hyperlink ref="A27" r:id="rId26" display="https://www.aqistudy.cn/historydata/daydata.php?city=%E9%BB%84%E5%86%88&amp;month=2017-01"/>
    <hyperlink ref="A28" r:id="rId27" display="https://www.aqistudy.cn/historydata/daydata.php?city=%E9%BB%84%E5%86%88&amp;month=2017-02"/>
    <hyperlink ref="A29" r:id="rId28" display="https://www.aqistudy.cn/historydata/daydata.php?city=%E9%BB%84%E5%86%88&amp;month=2017-03"/>
    <hyperlink ref="A30" r:id="rId29" display="https://www.aqistudy.cn/historydata/daydata.php?city=%E9%BB%84%E5%86%88&amp;month=2017-04"/>
    <hyperlink ref="A31" r:id="rId30" display="https://www.aqistudy.cn/historydata/daydata.php?city=%E9%BB%84%E5%86%88&amp;month=2017-05"/>
    <hyperlink ref="A32" r:id="rId31" display="https://www.aqistudy.cn/historydata/daydata.php?city=%E9%BB%84%E5%86%88&amp;month=2017-06"/>
    <hyperlink ref="A33" r:id="rId32" display="https://www.aqistudy.cn/historydata/daydata.php?city=%E9%BB%84%E5%86%88&amp;month=2017-07"/>
    <hyperlink ref="A34" r:id="rId33" display="https://www.aqistudy.cn/historydata/daydata.php?city=%E9%BB%84%E5%86%88&amp;month=2017-08"/>
    <hyperlink ref="A35" r:id="rId34" display="https://www.aqistudy.cn/historydata/daydata.php?city=%E9%BB%84%E5%86%88&amp;month=2017-09"/>
    <hyperlink ref="A36" r:id="rId35" display="https://www.aqistudy.cn/historydata/daydata.php?city=%E9%BB%84%E5%86%88&amp;month=2017-10"/>
    <hyperlink ref="A37" r:id="rId36" display="https://www.aqistudy.cn/historydata/daydata.php?city=%E9%BB%84%E5%86%88&amp;month=2017-11"/>
    <hyperlink ref="A38" r:id="rId37" display="https://www.aqistudy.cn/historydata/daydata.php?city=%E9%BB%84%E5%86%88&amp;month=2017-12"/>
    <hyperlink ref="A39" r:id="rId38" display="https://www.aqistudy.cn/historydata/daydata.php?city=%E9%BB%84%E5%86%88&amp;month=2018-01"/>
    <hyperlink ref="A40" r:id="rId39" display="https://www.aqistudy.cn/historydata/daydata.php?city=%E9%BB%84%E5%86%88&amp;month=2018-02"/>
    <hyperlink ref="A41" r:id="rId40" display="https://www.aqistudy.cn/historydata/daydata.php?city=%E9%BB%84%E5%86%88&amp;month=2018-03"/>
    <hyperlink ref="A42" r:id="rId41" display="https://www.aqistudy.cn/historydata/daydata.php?city=%E9%BB%84%E5%86%88&amp;month=2018-04"/>
    <hyperlink ref="A43" r:id="rId42" display="https://www.aqistudy.cn/historydata/daydata.php?city=%E9%BB%84%E5%86%88&amp;month=2018-05"/>
    <hyperlink ref="A44" r:id="rId43" display="https://www.aqistudy.cn/historydata/daydata.php?city=%E9%BB%84%E5%86%88&amp;month=2018-06"/>
    <hyperlink ref="A45" r:id="rId44" display="https://www.aqistudy.cn/historydata/daydata.php?city=%E9%BB%84%E5%86%88&amp;month=2018-07"/>
    <hyperlink ref="A46" r:id="rId45" display="https://www.aqistudy.cn/historydata/daydata.php?city=%E9%BB%84%E5%86%88&amp;month=2018-08"/>
    <hyperlink ref="A47" r:id="rId46" display="https://www.aqistudy.cn/historydata/daydata.php?city=%E9%BB%84%E5%86%88&amp;month=2018-09"/>
    <hyperlink ref="A48" r:id="rId47" display="https://www.aqistudy.cn/historydata/daydata.php?city=%E9%BB%84%E5%86%88&amp;month=2018-10"/>
    <hyperlink ref="A49" r:id="rId48" display="https://www.aqistudy.cn/historydata/daydata.php?city=%E9%BB%84%E5%86%88&amp;month=2018-11"/>
    <hyperlink ref="A50" r:id="rId49" display="https://www.aqistudy.cn/historydata/daydata.php?city=%E9%BB%84%E5%86%88&amp;month=2018-12"/>
    <hyperlink ref="A51" r:id="rId50" display="https://www.aqistudy.cn/historydata/daydata.php?city=%E9%BB%84%E5%86%88&amp;month=2019-01"/>
    <hyperlink ref="A52" r:id="rId51" display="https://www.aqistudy.cn/historydata/daydata.php?city=%E9%BB%84%E5%86%88&amp;month=2019-02"/>
    <hyperlink ref="A53" r:id="rId52" display="https://www.aqistudy.cn/historydata/daydata.php?city=%E9%BB%84%E5%86%88&amp;month=2019-03"/>
    <hyperlink ref="A54" r:id="rId53" display="https://www.aqistudy.cn/historydata/daydata.php?city=%E9%BB%84%E5%86%88&amp;month=2019-04"/>
    <hyperlink ref="A55" r:id="rId54" display="https://www.aqistudy.cn/historydata/daydata.php?city=%E9%BB%84%E5%86%88&amp;month=2019-05"/>
    <hyperlink ref="A56" r:id="rId55" display="https://www.aqistudy.cn/historydata/daydata.php?city=%E9%BB%84%E5%86%88&amp;month=2019-06"/>
    <hyperlink ref="A57" r:id="rId56" display="https://www.aqistudy.cn/historydata/daydata.php?city=%E9%BB%84%E5%86%88&amp;month=2019-07"/>
    <hyperlink ref="A58" r:id="rId57" display="https://www.aqistudy.cn/historydata/daydata.php?city=%E9%BB%84%E5%86%88&amp;month=2019-08"/>
    <hyperlink ref="A59" r:id="rId58" display="https://www.aqistudy.cn/historydata/daydata.php?city=%E9%BB%84%E5%86%88&amp;month=2019-09"/>
    <hyperlink ref="A60" r:id="rId59" display="https://www.aqistudy.cn/historydata/daydata.php?city=%E9%BB%84%E5%86%88&amp;month=2019-10"/>
    <hyperlink ref="A61" r:id="rId60" display="https://www.aqistudy.cn/historydata/daydata.php?city=%E9%BB%84%E5%86%88&amp;month=2019-11"/>
    <hyperlink ref="A62" r:id="rId61" display="https://www.aqistudy.cn/historydata/daydata.php?city=%E9%BB%84%E5%86%88&amp;month=2019-12"/>
    <hyperlink ref="A63" r:id="rId62" display="https://www.aqistudy.cn/historydata/daydata.php?city=%E9%BB%84%E5%86%88&amp;month=2020-01"/>
    <hyperlink ref="A64" r:id="rId63" display="https://www.aqistudy.cn/historydata/daydata.php?city=%E9%BB%84%E5%86%88&amp;month=2020-0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B58" workbookViewId="0">
      <selection activeCell="P67" sqref="P67"/>
    </sheetView>
  </sheetViews>
  <sheetFormatPr defaultRowHeight="14" x14ac:dyDescent="0.3"/>
  <cols>
    <col min="1" max="1" width="9.5" style="25" bestFit="1" customWidth="1"/>
    <col min="12" max="12" width="15.4140625" customWidth="1"/>
    <col min="15" max="15" width="10.83203125" customWidth="1"/>
  </cols>
  <sheetData>
    <row r="1" spans="1:16" ht="14.5" thickBot="1" x14ac:dyDescent="0.35">
      <c r="A1" s="2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6" ht="14.5" thickBot="1" x14ac:dyDescent="0.35">
      <c r="A2" s="22">
        <v>41609</v>
      </c>
      <c r="B2" s="15">
        <v>169</v>
      </c>
      <c r="C2" s="15" t="s">
        <v>385</v>
      </c>
      <c r="D2" s="36" t="s">
        <v>27</v>
      </c>
      <c r="E2" s="15">
        <v>128</v>
      </c>
      <c r="F2" s="15">
        <v>210</v>
      </c>
      <c r="G2" s="15">
        <v>176</v>
      </c>
      <c r="H2" s="15">
        <v>1.6</v>
      </c>
      <c r="I2" s="15">
        <v>72</v>
      </c>
      <c r="J2" s="15">
        <v>67</v>
      </c>
    </row>
    <row r="3" spans="1:16" ht="14.5" thickBot="1" x14ac:dyDescent="0.35">
      <c r="A3" s="23">
        <v>41640</v>
      </c>
      <c r="B3" s="17">
        <v>248</v>
      </c>
      <c r="C3" s="17" t="s">
        <v>386</v>
      </c>
      <c r="D3" s="37" t="s">
        <v>11</v>
      </c>
      <c r="E3" s="17">
        <v>191</v>
      </c>
      <c r="F3" s="17">
        <v>330</v>
      </c>
      <c r="G3" s="17">
        <v>94</v>
      </c>
      <c r="H3" s="17">
        <v>2.371</v>
      </c>
      <c r="I3" s="17">
        <v>60</v>
      </c>
      <c r="J3" s="17">
        <v>63</v>
      </c>
    </row>
    <row r="4" spans="1:16" ht="14.5" thickBot="1" x14ac:dyDescent="0.35">
      <c r="A4" s="22">
        <v>41671</v>
      </c>
      <c r="B4" s="15">
        <v>153</v>
      </c>
      <c r="C4" s="15" t="s">
        <v>387</v>
      </c>
      <c r="D4" s="36" t="s">
        <v>27</v>
      </c>
      <c r="E4" s="15">
        <v>115</v>
      </c>
      <c r="F4" s="15">
        <v>196</v>
      </c>
      <c r="G4" s="15">
        <v>53</v>
      </c>
      <c r="H4" s="15">
        <v>1.879</v>
      </c>
      <c r="I4" s="15">
        <v>34</v>
      </c>
      <c r="J4" s="15">
        <v>54</v>
      </c>
    </row>
    <row r="5" spans="1:16" ht="14.5" thickBot="1" x14ac:dyDescent="0.35">
      <c r="A5" s="23">
        <v>41699</v>
      </c>
      <c r="B5" s="17">
        <v>124</v>
      </c>
      <c r="C5" s="17" t="s">
        <v>388</v>
      </c>
      <c r="D5" s="18" t="s">
        <v>14</v>
      </c>
      <c r="E5" s="17">
        <v>93</v>
      </c>
      <c r="F5" s="17">
        <v>163</v>
      </c>
      <c r="G5" s="17">
        <v>51</v>
      </c>
      <c r="H5" s="17">
        <v>1.3939999999999999</v>
      </c>
      <c r="I5" s="17">
        <v>40</v>
      </c>
      <c r="J5" s="17">
        <v>87</v>
      </c>
    </row>
    <row r="6" spans="1:16" ht="14.5" thickBot="1" x14ac:dyDescent="0.35">
      <c r="A6" s="22">
        <v>41730</v>
      </c>
      <c r="B6" s="15">
        <v>88</v>
      </c>
      <c r="C6" s="15" t="s">
        <v>389</v>
      </c>
      <c r="D6" s="16" t="s">
        <v>17</v>
      </c>
      <c r="E6" s="15">
        <v>63</v>
      </c>
      <c r="F6" s="15">
        <v>112</v>
      </c>
      <c r="G6" s="15">
        <v>38</v>
      </c>
      <c r="H6" s="15">
        <v>1.337</v>
      </c>
      <c r="I6" s="15">
        <v>36</v>
      </c>
      <c r="J6" s="15">
        <v>105</v>
      </c>
    </row>
    <row r="7" spans="1:16" ht="14.5" thickBot="1" x14ac:dyDescent="0.35">
      <c r="A7" s="23">
        <v>41760</v>
      </c>
      <c r="B7" s="17">
        <v>138</v>
      </c>
      <c r="C7" s="17" t="s">
        <v>390</v>
      </c>
      <c r="D7" s="18" t="s">
        <v>14</v>
      </c>
      <c r="E7" s="17">
        <v>100</v>
      </c>
      <c r="F7" s="17">
        <v>184</v>
      </c>
      <c r="G7" s="17">
        <v>35</v>
      </c>
      <c r="H7" s="17">
        <v>1.4319999999999999</v>
      </c>
      <c r="I7" s="17">
        <v>41</v>
      </c>
      <c r="J7" s="17">
        <v>108</v>
      </c>
      <c r="L7" s="38" t="s">
        <v>533</v>
      </c>
      <c r="M7">
        <f>SUM(B3:B14)/12</f>
        <v>119.91666666666667</v>
      </c>
      <c r="O7" s="38" t="s">
        <v>537</v>
      </c>
      <c r="P7">
        <v>116.375</v>
      </c>
    </row>
    <row r="8" spans="1:16" ht="14.5" thickBot="1" x14ac:dyDescent="0.35">
      <c r="A8" s="22">
        <v>41791</v>
      </c>
      <c r="B8" s="15">
        <v>108</v>
      </c>
      <c r="C8" s="15" t="s">
        <v>391</v>
      </c>
      <c r="D8" s="16" t="s">
        <v>14</v>
      </c>
      <c r="E8" s="15">
        <v>81</v>
      </c>
      <c r="F8" s="15">
        <v>140</v>
      </c>
      <c r="G8" s="15">
        <v>19</v>
      </c>
      <c r="H8" s="15">
        <v>1.29</v>
      </c>
      <c r="I8" s="15">
        <v>32</v>
      </c>
      <c r="J8" s="15">
        <v>105</v>
      </c>
      <c r="O8" s="38" t="s">
        <v>538</v>
      </c>
      <c r="P8">
        <v>114.95829999999999</v>
      </c>
    </row>
    <row r="9" spans="1:16" ht="14.5" thickBot="1" x14ac:dyDescent="0.35">
      <c r="A9" s="23">
        <v>41821</v>
      </c>
      <c r="B9" s="17">
        <v>76</v>
      </c>
      <c r="C9" s="17" t="s">
        <v>392</v>
      </c>
      <c r="D9" s="18" t="s">
        <v>17</v>
      </c>
      <c r="E9" s="17">
        <v>53</v>
      </c>
      <c r="F9" s="17">
        <v>91</v>
      </c>
      <c r="G9" s="17">
        <v>21</v>
      </c>
      <c r="H9" s="17">
        <v>1.2549999999999999</v>
      </c>
      <c r="I9" s="17">
        <v>26</v>
      </c>
      <c r="J9" s="17">
        <v>91</v>
      </c>
      <c r="O9" s="38" t="s">
        <v>539</v>
      </c>
      <c r="P9" s="38">
        <v>117.79170000000001</v>
      </c>
    </row>
    <row r="10" spans="1:16" ht="14.5" thickBot="1" x14ac:dyDescent="0.35">
      <c r="A10" s="22">
        <v>41852</v>
      </c>
      <c r="B10" s="15">
        <v>74</v>
      </c>
      <c r="C10" s="15" t="s">
        <v>393</v>
      </c>
      <c r="D10" s="16" t="s">
        <v>17</v>
      </c>
      <c r="E10" s="15">
        <v>48</v>
      </c>
      <c r="F10" s="15">
        <v>77</v>
      </c>
      <c r="G10" s="15">
        <v>24</v>
      </c>
      <c r="H10" s="15">
        <v>1.0940000000000001</v>
      </c>
      <c r="I10" s="15">
        <v>25</v>
      </c>
      <c r="J10" s="15">
        <v>114</v>
      </c>
    </row>
    <row r="11" spans="1:16" ht="14.5" thickBot="1" x14ac:dyDescent="0.35">
      <c r="A11" s="23">
        <v>41883</v>
      </c>
      <c r="B11" s="17">
        <v>83</v>
      </c>
      <c r="C11" s="17" t="s">
        <v>394</v>
      </c>
      <c r="D11" s="18" t="s">
        <v>17</v>
      </c>
      <c r="E11" s="17">
        <v>59</v>
      </c>
      <c r="F11" s="17">
        <v>97</v>
      </c>
      <c r="G11" s="17">
        <v>23</v>
      </c>
      <c r="H11" s="17">
        <v>1.4470000000000001</v>
      </c>
      <c r="I11" s="17">
        <v>29</v>
      </c>
      <c r="J11" s="17">
        <v>71</v>
      </c>
    </row>
    <row r="12" spans="1:16" ht="14.5" thickBot="1" x14ac:dyDescent="0.35">
      <c r="A12" s="22">
        <v>41913</v>
      </c>
      <c r="B12" s="15">
        <v>121</v>
      </c>
      <c r="C12" s="15" t="s">
        <v>395</v>
      </c>
      <c r="D12" s="16" t="s">
        <v>14</v>
      </c>
      <c r="E12" s="15">
        <v>92</v>
      </c>
      <c r="F12" s="15">
        <v>158</v>
      </c>
      <c r="G12" s="15">
        <v>48</v>
      </c>
      <c r="H12" s="15">
        <v>1.5</v>
      </c>
      <c r="I12" s="15">
        <v>48</v>
      </c>
      <c r="J12" s="15">
        <v>113</v>
      </c>
    </row>
    <row r="13" spans="1:16" ht="14.5" thickBot="1" x14ac:dyDescent="0.35">
      <c r="A13" s="23">
        <v>41944</v>
      </c>
      <c r="B13" s="17">
        <v>107</v>
      </c>
      <c r="C13" s="17" t="s">
        <v>396</v>
      </c>
      <c r="D13" s="18" t="s">
        <v>14</v>
      </c>
      <c r="E13" s="17">
        <v>79</v>
      </c>
      <c r="F13" s="17">
        <v>121</v>
      </c>
      <c r="G13" s="17">
        <v>54</v>
      </c>
      <c r="H13" s="17">
        <v>1.36</v>
      </c>
      <c r="I13" s="17">
        <v>46</v>
      </c>
      <c r="J13" s="17">
        <v>67</v>
      </c>
    </row>
    <row r="14" spans="1:16" ht="14.5" thickBot="1" x14ac:dyDescent="0.35">
      <c r="A14" s="22">
        <v>41974</v>
      </c>
      <c r="B14" s="15">
        <v>119</v>
      </c>
      <c r="C14" s="15" t="s">
        <v>397</v>
      </c>
      <c r="D14" s="16" t="s">
        <v>14</v>
      </c>
      <c r="E14" s="15">
        <v>88</v>
      </c>
      <c r="F14" s="15">
        <v>136</v>
      </c>
      <c r="G14" s="15">
        <v>65</v>
      </c>
      <c r="H14" s="15">
        <v>1.2869999999999999</v>
      </c>
      <c r="I14" s="15">
        <v>52</v>
      </c>
      <c r="J14" s="15">
        <v>56</v>
      </c>
    </row>
    <row r="15" spans="1:16" ht="14.5" thickBot="1" x14ac:dyDescent="0.35">
      <c r="A15" s="23">
        <v>42005</v>
      </c>
      <c r="B15" s="17">
        <v>174</v>
      </c>
      <c r="C15" s="17" t="s">
        <v>398</v>
      </c>
      <c r="D15" s="37" t="s">
        <v>27</v>
      </c>
      <c r="E15" s="17">
        <v>133</v>
      </c>
      <c r="F15" s="17">
        <v>198</v>
      </c>
      <c r="G15" s="17">
        <v>55</v>
      </c>
      <c r="H15" s="17">
        <v>1.5740000000000001</v>
      </c>
      <c r="I15" s="17">
        <v>57</v>
      </c>
      <c r="J15" s="17">
        <v>60</v>
      </c>
    </row>
    <row r="16" spans="1:16" ht="14.5" thickBot="1" x14ac:dyDescent="0.35">
      <c r="A16" s="22">
        <v>42036</v>
      </c>
      <c r="B16" s="15">
        <v>138</v>
      </c>
      <c r="C16" s="15" t="s">
        <v>399</v>
      </c>
      <c r="D16" s="16" t="s">
        <v>14</v>
      </c>
      <c r="E16" s="15">
        <v>104</v>
      </c>
      <c r="F16" s="15">
        <v>157</v>
      </c>
      <c r="G16" s="15">
        <v>41</v>
      </c>
      <c r="H16" s="15">
        <v>1.5569999999999999</v>
      </c>
      <c r="I16" s="15">
        <v>45</v>
      </c>
      <c r="J16" s="15">
        <v>74</v>
      </c>
    </row>
    <row r="17" spans="1:16" ht="14.5" thickBot="1" x14ac:dyDescent="0.35">
      <c r="A17" s="23">
        <v>42064</v>
      </c>
      <c r="B17" s="17">
        <v>96</v>
      </c>
      <c r="C17" s="17" t="s">
        <v>400</v>
      </c>
      <c r="D17" s="18" t="s">
        <v>17</v>
      </c>
      <c r="E17" s="17">
        <v>69</v>
      </c>
      <c r="F17" s="17">
        <v>114</v>
      </c>
      <c r="G17" s="17">
        <v>32</v>
      </c>
      <c r="H17" s="17">
        <v>1.2290000000000001</v>
      </c>
      <c r="I17" s="17">
        <v>36</v>
      </c>
      <c r="J17" s="17">
        <v>85</v>
      </c>
    </row>
    <row r="18" spans="1:16" ht="14.5" thickBot="1" x14ac:dyDescent="0.35">
      <c r="A18" s="22">
        <v>42095</v>
      </c>
      <c r="B18" s="15">
        <v>80</v>
      </c>
      <c r="C18" s="15" t="s">
        <v>401</v>
      </c>
      <c r="D18" s="16" t="s">
        <v>17</v>
      </c>
      <c r="E18" s="15">
        <v>51</v>
      </c>
      <c r="F18" s="15">
        <v>86</v>
      </c>
      <c r="G18" s="15">
        <v>25</v>
      </c>
      <c r="H18" s="15">
        <v>1.0429999999999999</v>
      </c>
      <c r="I18" s="15">
        <v>34</v>
      </c>
      <c r="J18" s="15">
        <v>105</v>
      </c>
    </row>
    <row r="19" spans="1:16" ht="14.5" thickBot="1" x14ac:dyDescent="0.35">
      <c r="A19" s="23">
        <v>42125</v>
      </c>
      <c r="B19" s="17">
        <v>102</v>
      </c>
      <c r="C19" s="17" t="s">
        <v>402</v>
      </c>
      <c r="D19" s="18" t="s">
        <v>14</v>
      </c>
      <c r="E19" s="17">
        <v>63</v>
      </c>
      <c r="F19" s="17">
        <v>99</v>
      </c>
      <c r="G19" s="17">
        <v>21</v>
      </c>
      <c r="H19" s="17">
        <v>1.097</v>
      </c>
      <c r="I19" s="17">
        <v>31</v>
      </c>
      <c r="J19" s="17">
        <v>142</v>
      </c>
      <c r="L19" s="38" t="s">
        <v>534</v>
      </c>
      <c r="M19">
        <f>SUM(B15:B26)/12</f>
        <v>101.83333333333333</v>
      </c>
      <c r="O19" s="38" t="s">
        <v>540</v>
      </c>
      <c r="P19">
        <v>101.66670000000001</v>
      </c>
    </row>
    <row r="20" spans="1:16" ht="14.5" thickBot="1" x14ac:dyDescent="0.35">
      <c r="A20" s="22">
        <v>42156</v>
      </c>
      <c r="B20" s="15">
        <v>76</v>
      </c>
      <c r="C20" s="15" t="s">
        <v>403</v>
      </c>
      <c r="D20" s="16" t="s">
        <v>17</v>
      </c>
      <c r="E20" s="15">
        <v>51</v>
      </c>
      <c r="F20" s="15">
        <v>78</v>
      </c>
      <c r="G20" s="15">
        <v>14</v>
      </c>
      <c r="H20" s="15">
        <v>1.133</v>
      </c>
      <c r="I20" s="15">
        <v>26</v>
      </c>
      <c r="J20" s="15">
        <v>102</v>
      </c>
      <c r="O20" s="38" t="s">
        <v>541</v>
      </c>
      <c r="P20">
        <v>101.6</v>
      </c>
    </row>
    <row r="21" spans="1:16" ht="14.5" thickBot="1" x14ac:dyDescent="0.35">
      <c r="A21" s="23">
        <v>42186</v>
      </c>
      <c r="B21" s="17">
        <v>66</v>
      </c>
      <c r="C21" s="17" t="s">
        <v>404</v>
      </c>
      <c r="D21" s="18" t="s">
        <v>17</v>
      </c>
      <c r="E21" s="17">
        <v>44</v>
      </c>
      <c r="F21" s="17">
        <v>61</v>
      </c>
      <c r="G21" s="17">
        <v>9</v>
      </c>
      <c r="H21" s="17">
        <v>0.86499999999999999</v>
      </c>
      <c r="I21" s="17">
        <v>21</v>
      </c>
      <c r="J21" s="17">
        <v>108</v>
      </c>
      <c r="O21" s="38" t="s">
        <v>542</v>
      </c>
      <c r="P21" s="38">
        <v>101.7333</v>
      </c>
    </row>
    <row r="22" spans="1:16" ht="14.5" thickBot="1" x14ac:dyDescent="0.35">
      <c r="A22" s="22">
        <v>42217</v>
      </c>
      <c r="B22" s="15">
        <v>82</v>
      </c>
      <c r="C22" s="15" t="s">
        <v>392</v>
      </c>
      <c r="D22" s="16" t="s">
        <v>17</v>
      </c>
      <c r="E22" s="15">
        <v>49</v>
      </c>
      <c r="F22" s="15">
        <v>75</v>
      </c>
      <c r="G22" s="15">
        <v>12</v>
      </c>
      <c r="H22" s="15">
        <v>0.97099999999999997</v>
      </c>
      <c r="I22" s="15">
        <v>25</v>
      </c>
      <c r="J22" s="15">
        <v>130</v>
      </c>
    </row>
    <row r="23" spans="1:16" ht="14.5" thickBot="1" x14ac:dyDescent="0.35">
      <c r="A23" s="23">
        <v>42248</v>
      </c>
      <c r="B23" s="17">
        <v>103</v>
      </c>
      <c r="C23" s="17" t="s">
        <v>405</v>
      </c>
      <c r="D23" s="18" t="s">
        <v>14</v>
      </c>
      <c r="E23" s="17">
        <v>62</v>
      </c>
      <c r="F23" s="17">
        <v>95</v>
      </c>
      <c r="G23" s="17">
        <v>20</v>
      </c>
      <c r="H23" s="17">
        <v>1.06</v>
      </c>
      <c r="I23" s="17">
        <v>32</v>
      </c>
      <c r="J23" s="17">
        <v>150</v>
      </c>
    </row>
    <row r="24" spans="1:16" ht="14.5" thickBot="1" x14ac:dyDescent="0.35">
      <c r="A24" s="22">
        <v>42278</v>
      </c>
      <c r="B24" s="15">
        <v>107</v>
      </c>
      <c r="C24" s="15" t="s">
        <v>406</v>
      </c>
      <c r="D24" s="16" t="s">
        <v>14</v>
      </c>
      <c r="E24" s="15">
        <v>71</v>
      </c>
      <c r="F24" s="15">
        <v>126</v>
      </c>
      <c r="G24" s="15">
        <v>27</v>
      </c>
      <c r="H24" s="15">
        <v>1.1970000000000001</v>
      </c>
      <c r="I24" s="15">
        <v>48</v>
      </c>
      <c r="J24" s="15">
        <v>144</v>
      </c>
    </row>
    <row r="25" spans="1:16" ht="14.5" thickBot="1" x14ac:dyDescent="0.35">
      <c r="A25" s="23">
        <v>42309</v>
      </c>
      <c r="B25" s="17">
        <v>71</v>
      </c>
      <c r="C25" s="17" t="s">
        <v>407</v>
      </c>
      <c r="D25" s="18" t="s">
        <v>17</v>
      </c>
      <c r="E25" s="17">
        <v>51</v>
      </c>
      <c r="F25" s="17">
        <v>77</v>
      </c>
      <c r="G25" s="17">
        <v>26</v>
      </c>
      <c r="H25" s="17">
        <v>1.32</v>
      </c>
      <c r="I25" s="17">
        <v>37</v>
      </c>
      <c r="J25" s="17">
        <v>54</v>
      </c>
    </row>
    <row r="26" spans="1:16" ht="14.5" thickBot="1" x14ac:dyDescent="0.35">
      <c r="A26" s="22">
        <v>42339</v>
      </c>
      <c r="B26" s="15">
        <v>127</v>
      </c>
      <c r="C26" s="15" t="s">
        <v>408</v>
      </c>
      <c r="D26" s="16" t="s">
        <v>14</v>
      </c>
      <c r="E26" s="15">
        <v>94</v>
      </c>
      <c r="F26" s="15">
        <v>146</v>
      </c>
      <c r="G26" s="15">
        <v>35</v>
      </c>
      <c r="H26" s="15">
        <v>1.2230000000000001</v>
      </c>
      <c r="I26" s="15">
        <v>45</v>
      </c>
      <c r="J26" s="15">
        <v>54</v>
      </c>
    </row>
    <row r="27" spans="1:16" ht="14.5" thickBot="1" x14ac:dyDescent="0.35">
      <c r="A27" s="23">
        <v>42370</v>
      </c>
      <c r="B27" s="17">
        <v>137</v>
      </c>
      <c r="C27" s="17" t="s">
        <v>409</v>
      </c>
      <c r="D27" s="18" t="s">
        <v>14</v>
      </c>
      <c r="E27" s="17">
        <v>103</v>
      </c>
      <c r="F27" s="17">
        <v>157</v>
      </c>
      <c r="G27" s="17">
        <v>37</v>
      </c>
      <c r="H27" s="17">
        <v>1.448</v>
      </c>
      <c r="I27" s="17">
        <v>44</v>
      </c>
      <c r="J27" s="17">
        <v>55</v>
      </c>
    </row>
    <row r="28" spans="1:16" ht="14.5" thickBot="1" x14ac:dyDescent="0.35">
      <c r="A28" s="22">
        <v>42401</v>
      </c>
      <c r="B28" s="15">
        <v>107</v>
      </c>
      <c r="C28" s="15" t="s">
        <v>410</v>
      </c>
      <c r="D28" s="16" t="s">
        <v>14</v>
      </c>
      <c r="E28" s="15">
        <v>76</v>
      </c>
      <c r="F28" s="15">
        <v>132</v>
      </c>
      <c r="G28" s="15">
        <v>31</v>
      </c>
      <c r="H28" s="15">
        <v>1.1830000000000001</v>
      </c>
      <c r="I28" s="15">
        <v>36</v>
      </c>
      <c r="J28" s="15">
        <v>92</v>
      </c>
    </row>
    <row r="29" spans="1:16" ht="14.5" thickBot="1" x14ac:dyDescent="0.35">
      <c r="A29" s="23">
        <v>42430</v>
      </c>
      <c r="B29" s="17">
        <v>109</v>
      </c>
      <c r="C29" s="17" t="s">
        <v>411</v>
      </c>
      <c r="D29" s="18" t="s">
        <v>14</v>
      </c>
      <c r="E29" s="17">
        <v>79</v>
      </c>
      <c r="F29" s="17">
        <v>137</v>
      </c>
      <c r="G29" s="17">
        <v>31</v>
      </c>
      <c r="H29" s="17">
        <v>1.2350000000000001</v>
      </c>
      <c r="I29" s="17">
        <v>40</v>
      </c>
      <c r="J29" s="17">
        <v>99</v>
      </c>
    </row>
    <row r="30" spans="1:16" ht="14.5" thickBot="1" x14ac:dyDescent="0.35">
      <c r="A30" s="22">
        <v>42461</v>
      </c>
      <c r="B30" s="15">
        <v>75</v>
      </c>
      <c r="C30" s="15" t="s">
        <v>412</v>
      </c>
      <c r="D30" s="16" t="s">
        <v>17</v>
      </c>
      <c r="E30" s="15">
        <v>46</v>
      </c>
      <c r="F30" s="15">
        <v>87</v>
      </c>
      <c r="G30" s="15">
        <v>26</v>
      </c>
      <c r="H30" s="15">
        <v>1.1830000000000001</v>
      </c>
      <c r="I30" s="15">
        <v>38</v>
      </c>
      <c r="J30" s="15">
        <v>112</v>
      </c>
    </row>
    <row r="31" spans="1:16" ht="14.5" thickBot="1" x14ac:dyDescent="0.35">
      <c r="A31" s="23">
        <v>42491</v>
      </c>
      <c r="B31" s="17">
        <v>75</v>
      </c>
      <c r="C31" s="17" t="s">
        <v>413</v>
      </c>
      <c r="D31" s="18" t="s">
        <v>17</v>
      </c>
      <c r="E31" s="17">
        <v>42</v>
      </c>
      <c r="F31" s="17">
        <v>77</v>
      </c>
      <c r="G31" s="17">
        <v>16</v>
      </c>
      <c r="H31" s="17">
        <v>0.91</v>
      </c>
      <c r="I31" s="17">
        <v>27</v>
      </c>
      <c r="J31" s="17">
        <v>121</v>
      </c>
      <c r="L31" s="38" t="s">
        <v>513</v>
      </c>
      <c r="M31">
        <f>SUM(B27:B38)/12</f>
        <v>92.916666666666671</v>
      </c>
      <c r="O31" s="38" t="s">
        <v>543</v>
      </c>
      <c r="P31">
        <v>90.416700000000006</v>
      </c>
    </row>
    <row r="32" spans="1:16" ht="14.5" thickBot="1" x14ac:dyDescent="0.35">
      <c r="A32" s="22">
        <v>42522</v>
      </c>
      <c r="B32" s="15">
        <v>63</v>
      </c>
      <c r="C32" s="15" t="s">
        <v>414</v>
      </c>
      <c r="D32" s="16" t="s">
        <v>17</v>
      </c>
      <c r="E32" s="15">
        <v>32</v>
      </c>
      <c r="F32" s="15">
        <v>58</v>
      </c>
      <c r="G32" s="15">
        <v>14</v>
      </c>
      <c r="H32" s="15">
        <v>0.93</v>
      </c>
      <c r="I32" s="15">
        <v>24</v>
      </c>
      <c r="J32" s="15">
        <v>107</v>
      </c>
      <c r="O32" s="38" t="s">
        <v>544</v>
      </c>
      <c r="P32" s="38">
        <v>89.416700000000006</v>
      </c>
    </row>
    <row r="33" spans="1:16" ht="14.5" thickBot="1" x14ac:dyDescent="0.35">
      <c r="A33" s="23">
        <v>42552</v>
      </c>
      <c r="B33" s="17">
        <v>55</v>
      </c>
      <c r="C33" s="17" t="s">
        <v>415</v>
      </c>
      <c r="D33" s="18" t="s">
        <v>17</v>
      </c>
      <c r="E33" s="17">
        <v>27</v>
      </c>
      <c r="F33" s="17">
        <v>51</v>
      </c>
      <c r="G33" s="17">
        <v>14</v>
      </c>
      <c r="H33" s="17">
        <v>0.91900000000000004</v>
      </c>
      <c r="I33" s="17">
        <v>21</v>
      </c>
      <c r="J33" s="17">
        <v>95</v>
      </c>
      <c r="O33" s="38" t="s">
        <v>545</v>
      </c>
      <c r="P33" s="38">
        <v>91.416700000000006</v>
      </c>
    </row>
    <row r="34" spans="1:16" ht="14.5" thickBot="1" x14ac:dyDescent="0.35">
      <c r="A34" s="22">
        <v>42583</v>
      </c>
      <c r="B34" s="15">
        <v>82</v>
      </c>
      <c r="C34" s="15" t="s">
        <v>142</v>
      </c>
      <c r="D34" s="16" t="s">
        <v>17</v>
      </c>
      <c r="E34" s="15">
        <v>39</v>
      </c>
      <c r="F34" s="15">
        <v>69</v>
      </c>
      <c r="G34" s="15">
        <v>14</v>
      </c>
      <c r="H34" s="15">
        <v>0.94799999999999995</v>
      </c>
      <c r="I34" s="15">
        <v>22</v>
      </c>
      <c r="J34" s="15">
        <v>133</v>
      </c>
    </row>
    <row r="35" spans="1:16" ht="14.5" thickBot="1" x14ac:dyDescent="0.35">
      <c r="A35" s="23">
        <v>42614</v>
      </c>
      <c r="B35" s="17">
        <v>111</v>
      </c>
      <c r="C35" s="17" t="s">
        <v>416</v>
      </c>
      <c r="D35" s="18" t="s">
        <v>14</v>
      </c>
      <c r="E35" s="17">
        <v>61</v>
      </c>
      <c r="F35" s="17">
        <v>105</v>
      </c>
      <c r="G35" s="17">
        <v>24</v>
      </c>
      <c r="H35" s="17">
        <v>1.0669999999999999</v>
      </c>
      <c r="I35" s="17">
        <v>34</v>
      </c>
      <c r="J35" s="17">
        <v>164</v>
      </c>
    </row>
    <row r="36" spans="1:16" ht="14.5" thickBot="1" x14ac:dyDescent="0.35">
      <c r="A36" s="22">
        <v>42644</v>
      </c>
      <c r="B36" s="15">
        <v>67</v>
      </c>
      <c r="C36" s="15" t="s">
        <v>417</v>
      </c>
      <c r="D36" s="16" t="s">
        <v>17</v>
      </c>
      <c r="E36" s="15">
        <v>43</v>
      </c>
      <c r="F36" s="15">
        <v>70</v>
      </c>
      <c r="G36" s="15">
        <v>16</v>
      </c>
      <c r="H36" s="15">
        <v>1</v>
      </c>
      <c r="I36" s="15">
        <v>32</v>
      </c>
      <c r="J36" s="15">
        <v>86</v>
      </c>
    </row>
    <row r="37" spans="1:16" ht="14.5" thickBot="1" x14ac:dyDescent="0.35">
      <c r="A37" s="23">
        <v>42675</v>
      </c>
      <c r="B37" s="17">
        <v>94</v>
      </c>
      <c r="C37" s="17" t="s">
        <v>418</v>
      </c>
      <c r="D37" s="18" t="s">
        <v>17</v>
      </c>
      <c r="E37" s="17">
        <v>69</v>
      </c>
      <c r="F37" s="17">
        <v>107</v>
      </c>
      <c r="G37" s="17">
        <v>23</v>
      </c>
      <c r="H37" s="17">
        <v>1.2370000000000001</v>
      </c>
      <c r="I37" s="17">
        <v>39</v>
      </c>
      <c r="J37" s="17">
        <v>61</v>
      </c>
    </row>
    <row r="38" spans="1:16" ht="14.5" thickBot="1" x14ac:dyDescent="0.35">
      <c r="A38" s="22">
        <v>42705</v>
      </c>
      <c r="B38" s="15">
        <v>140</v>
      </c>
      <c r="C38" s="15" t="s">
        <v>419</v>
      </c>
      <c r="D38" s="16" t="s">
        <v>14</v>
      </c>
      <c r="E38" s="15">
        <v>106</v>
      </c>
      <c r="F38" s="15">
        <v>154</v>
      </c>
      <c r="G38" s="15">
        <v>28</v>
      </c>
      <c r="H38" s="15">
        <v>1.4870000000000001</v>
      </c>
      <c r="I38" s="15">
        <v>51</v>
      </c>
      <c r="J38" s="15">
        <v>57</v>
      </c>
    </row>
    <row r="39" spans="1:16" ht="14.5" thickBot="1" x14ac:dyDescent="0.35">
      <c r="A39" s="23">
        <v>42736</v>
      </c>
      <c r="B39" s="17">
        <v>144</v>
      </c>
      <c r="C39" s="17" t="s">
        <v>420</v>
      </c>
      <c r="D39" s="18" t="s">
        <v>14</v>
      </c>
      <c r="E39" s="17">
        <v>110</v>
      </c>
      <c r="F39" s="17">
        <v>153</v>
      </c>
      <c r="G39" s="17">
        <v>29</v>
      </c>
      <c r="H39" s="17">
        <v>1.71</v>
      </c>
      <c r="I39" s="17">
        <v>45</v>
      </c>
      <c r="J39" s="17">
        <v>63</v>
      </c>
    </row>
    <row r="40" spans="1:16" ht="14.5" thickBot="1" x14ac:dyDescent="0.35">
      <c r="A40" s="22">
        <v>42767</v>
      </c>
      <c r="B40" s="15">
        <v>105</v>
      </c>
      <c r="C40" s="15" t="s">
        <v>421</v>
      </c>
      <c r="D40" s="16" t="s">
        <v>14</v>
      </c>
      <c r="E40" s="15">
        <v>79</v>
      </c>
      <c r="F40" s="15">
        <v>112</v>
      </c>
      <c r="G40" s="15">
        <v>27</v>
      </c>
      <c r="H40" s="15">
        <v>1.089</v>
      </c>
      <c r="I40" s="15">
        <v>40</v>
      </c>
      <c r="J40" s="15">
        <v>77</v>
      </c>
    </row>
    <row r="41" spans="1:16" ht="14.5" thickBot="1" x14ac:dyDescent="0.35">
      <c r="A41" s="23">
        <v>42795</v>
      </c>
      <c r="B41" s="17">
        <v>90</v>
      </c>
      <c r="C41" s="17" t="s">
        <v>422</v>
      </c>
      <c r="D41" s="18" t="s">
        <v>17</v>
      </c>
      <c r="E41" s="17">
        <v>64</v>
      </c>
      <c r="F41" s="17">
        <v>106</v>
      </c>
      <c r="G41" s="17">
        <v>25</v>
      </c>
      <c r="H41" s="17">
        <v>1.0609999999999999</v>
      </c>
      <c r="I41" s="17">
        <v>41</v>
      </c>
      <c r="J41" s="17">
        <v>92</v>
      </c>
    </row>
    <row r="42" spans="1:16" ht="14.5" thickBot="1" x14ac:dyDescent="0.35">
      <c r="A42" s="22">
        <v>42826</v>
      </c>
      <c r="B42" s="15">
        <v>73</v>
      </c>
      <c r="C42" s="15" t="s">
        <v>423</v>
      </c>
      <c r="D42" s="16" t="s">
        <v>17</v>
      </c>
      <c r="E42" s="15">
        <v>43</v>
      </c>
      <c r="F42" s="15">
        <v>80</v>
      </c>
      <c r="G42" s="15">
        <v>23</v>
      </c>
      <c r="H42" s="15">
        <v>1.137</v>
      </c>
      <c r="I42" s="15">
        <v>33</v>
      </c>
      <c r="J42" s="15">
        <v>105</v>
      </c>
    </row>
    <row r="43" spans="1:16" ht="14.5" thickBot="1" x14ac:dyDescent="0.35">
      <c r="A43" s="23">
        <v>42856</v>
      </c>
      <c r="B43" s="17">
        <v>88</v>
      </c>
      <c r="C43" s="17" t="s">
        <v>81</v>
      </c>
      <c r="D43" s="18" t="s">
        <v>17</v>
      </c>
      <c r="E43" s="17">
        <v>41</v>
      </c>
      <c r="F43" s="17">
        <v>72</v>
      </c>
      <c r="G43" s="17">
        <v>19</v>
      </c>
      <c r="H43" s="17">
        <v>0.99399999999999999</v>
      </c>
      <c r="I43" s="17">
        <v>33</v>
      </c>
      <c r="J43" s="17">
        <v>129</v>
      </c>
    </row>
    <row r="44" spans="1:16" ht="14.5" thickBot="1" x14ac:dyDescent="0.35">
      <c r="A44" s="22">
        <v>42887</v>
      </c>
      <c r="B44" s="15">
        <v>66</v>
      </c>
      <c r="C44" s="15" t="s">
        <v>424</v>
      </c>
      <c r="D44" s="16" t="s">
        <v>17</v>
      </c>
      <c r="E44" s="15">
        <v>36</v>
      </c>
      <c r="F44" s="15">
        <v>62</v>
      </c>
      <c r="G44" s="15">
        <v>9</v>
      </c>
      <c r="H44" s="15">
        <v>0.9</v>
      </c>
      <c r="I44" s="15">
        <v>25</v>
      </c>
      <c r="J44" s="15">
        <v>109</v>
      </c>
      <c r="L44" s="38" t="s">
        <v>521</v>
      </c>
      <c r="M44">
        <f>SUM(B40:B51)/12</f>
        <v>84.5</v>
      </c>
      <c r="O44" s="38" t="s">
        <v>546</v>
      </c>
      <c r="P44">
        <v>83.79</v>
      </c>
    </row>
    <row r="45" spans="1:16" ht="14.5" thickBot="1" x14ac:dyDescent="0.35">
      <c r="A45" s="23">
        <v>42917</v>
      </c>
      <c r="B45" s="17">
        <v>58</v>
      </c>
      <c r="C45" s="17" t="s">
        <v>425</v>
      </c>
      <c r="D45" s="18" t="s">
        <v>17</v>
      </c>
      <c r="E45" s="17">
        <v>28</v>
      </c>
      <c r="F45" s="17">
        <v>52</v>
      </c>
      <c r="G45" s="17">
        <v>8</v>
      </c>
      <c r="H45" s="17">
        <v>0.90600000000000003</v>
      </c>
      <c r="I45" s="17">
        <v>21</v>
      </c>
      <c r="J45" s="17">
        <v>102</v>
      </c>
      <c r="O45" s="38" t="s">
        <v>547</v>
      </c>
      <c r="P45" s="38">
        <v>83.050600000000003</v>
      </c>
    </row>
    <row r="46" spans="1:16" ht="14.5" thickBot="1" x14ac:dyDescent="0.35">
      <c r="A46" s="22">
        <v>42948</v>
      </c>
      <c r="B46" s="15">
        <v>58</v>
      </c>
      <c r="C46" s="15" t="s">
        <v>426</v>
      </c>
      <c r="D46" s="16" t="s">
        <v>17</v>
      </c>
      <c r="E46" s="15">
        <v>30</v>
      </c>
      <c r="F46" s="15">
        <v>53</v>
      </c>
      <c r="G46" s="15">
        <v>9</v>
      </c>
      <c r="H46" s="15">
        <v>1.0129999999999999</v>
      </c>
      <c r="I46" s="15">
        <v>22</v>
      </c>
      <c r="J46" s="15">
        <v>104</v>
      </c>
      <c r="O46" s="38" t="s">
        <v>548</v>
      </c>
      <c r="P46" s="38">
        <v>84.07</v>
      </c>
    </row>
    <row r="47" spans="1:16" ht="14.5" thickBot="1" x14ac:dyDescent="0.35">
      <c r="A47" s="23">
        <v>42979</v>
      </c>
      <c r="B47" s="17">
        <v>67</v>
      </c>
      <c r="C47" s="17" t="s">
        <v>427</v>
      </c>
      <c r="D47" s="18" t="s">
        <v>17</v>
      </c>
      <c r="E47" s="17">
        <v>34</v>
      </c>
      <c r="F47" s="17">
        <v>61</v>
      </c>
      <c r="G47" s="17">
        <v>11</v>
      </c>
      <c r="H47" s="17">
        <v>1.19</v>
      </c>
      <c r="I47" s="17">
        <v>30</v>
      </c>
      <c r="J47" s="17">
        <v>103</v>
      </c>
    </row>
    <row r="48" spans="1:16" ht="14.5" thickBot="1" x14ac:dyDescent="0.35">
      <c r="A48" s="22">
        <v>43009</v>
      </c>
      <c r="B48" s="15">
        <v>59</v>
      </c>
      <c r="C48" s="15" t="s">
        <v>172</v>
      </c>
      <c r="D48" s="16" t="s">
        <v>17</v>
      </c>
      <c r="E48" s="15">
        <v>39</v>
      </c>
      <c r="F48" s="15">
        <v>72</v>
      </c>
      <c r="G48" s="15">
        <v>12</v>
      </c>
      <c r="H48" s="15">
        <v>1.2030000000000001</v>
      </c>
      <c r="I48" s="15">
        <v>37</v>
      </c>
      <c r="J48" s="15">
        <v>76</v>
      </c>
    </row>
    <row r="49" spans="1:16" ht="14.5" thickBot="1" x14ac:dyDescent="0.35">
      <c r="A49" s="23">
        <v>43040</v>
      </c>
      <c r="B49" s="17">
        <v>107</v>
      </c>
      <c r="C49" s="17" t="s">
        <v>428</v>
      </c>
      <c r="D49" s="18" t="s">
        <v>14</v>
      </c>
      <c r="E49" s="17">
        <v>78</v>
      </c>
      <c r="F49" s="17">
        <v>138</v>
      </c>
      <c r="G49" s="17">
        <v>20</v>
      </c>
      <c r="H49" s="17">
        <v>1.3069999999999999</v>
      </c>
      <c r="I49" s="17">
        <v>53</v>
      </c>
      <c r="J49" s="17">
        <v>74</v>
      </c>
    </row>
    <row r="50" spans="1:16" ht="14.5" thickBot="1" x14ac:dyDescent="0.35">
      <c r="A50" s="22">
        <v>43070</v>
      </c>
      <c r="B50" s="15">
        <v>121</v>
      </c>
      <c r="C50" s="15" t="s">
        <v>429</v>
      </c>
      <c r="D50" s="16" t="s">
        <v>14</v>
      </c>
      <c r="E50" s="15">
        <v>81</v>
      </c>
      <c r="F50" s="15">
        <v>131</v>
      </c>
      <c r="G50" s="15">
        <v>27</v>
      </c>
      <c r="H50" s="15">
        <v>1.41</v>
      </c>
      <c r="I50" s="15">
        <v>58</v>
      </c>
      <c r="J50" s="15">
        <v>39</v>
      </c>
    </row>
    <row r="51" spans="1:16" ht="14.5" thickBot="1" x14ac:dyDescent="0.35">
      <c r="A51" s="23">
        <v>43101</v>
      </c>
      <c r="B51" s="17">
        <v>122</v>
      </c>
      <c r="C51" s="17" t="s">
        <v>430</v>
      </c>
      <c r="D51" s="18" t="s">
        <v>14</v>
      </c>
      <c r="E51" s="17">
        <v>92</v>
      </c>
      <c r="F51" s="17">
        <v>130</v>
      </c>
      <c r="G51" s="17">
        <v>16</v>
      </c>
      <c r="H51" s="17">
        <v>1.345</v>
      </c>
      <c r="I51" s="17">
        <v>40</v>
      </c>
      <c r="J51" s="17">
        <v>52</v>
      </c>
    </row>
    <row r="52" spans="1:16" ht="14.5" thickBot="1" x14ac:dyDescent="0.35">
      <c r="A52" s="22">
        <v>43132</v>
      </c>
      <c r="B52" s="15">
        <v>88</v>
      </c>
      <c r="C52" s="15" t="s">
        <v>431</v>
      </c>
      <c r="D52" s="16" t="s">
        <v>17</v>
      </c>
      <c r="E52" s="15">
        <v>63</v>
      </c>
      <c r="F52" s="15">
        <v>104</v>
      </c>
      <c r="G52" s="15">
        <v>17</v>
      </c>
      <c r="H52" s="15">
        <v>1.357</v>
      </c>
      <c r="I52" s="15">
        <v>36</v>
      </c>
      <c r="J52" s="15">
        <v>76</v>
      </c>
    </row>
    <row r="53" spans="1:16" ht="14.5" thickBot="1" x14ac:dyDescent="0.35">
      <c r="A53" s="23">
        <v>43160</v>
      </c>
      <c r="B53" s="17">
        <v>66</v>
      </c>
      <c r="C53" s="17" t="s">
        <v>432</v>
      </c>
      <c r="D53" s="18" t="s">
        <v>17</v>
      </c>
      <c r="E53" s="17">
        <v>45</v>
      </c>
      <c r="F53" s="17">
        <v>74</v>
      </c>
      <c r="G53" s="17">
        <v>16</v>
      </c>
      <c r="H53" s="17">
        <v>1.119</v>
      </c>
      <c r="I53" s="17">
        <v>31</v>
      </c>
      <c r="J53" s="17">
        <v>81</v>
      </c>
    </row>
    <row r="54" spans="1:16" ht="14.5" thickBot="1" x14ac:dyDescent="0.35">
      <c r="A54" s="22">
        <v>43191</v>
      </c>
      <c r="B54" s="15">
        <v>58</v>
      </c>
      <c r="C54" s="15" t="s">
        <v>433</v>
      </c>
      <c r="D54" s="16" t="s">
        <v>17</v>
      </c>
      <c r="E54" s="15">
        <v>34</v>
      </c>
      <c r="F54" s="15">
        <v>64</v>
      </c>
      <c r="G54" s="15">
        <v>15</v>
      </c>
      <c r="H54" s="15">
        <v>0.95699999999999996</v>
      </c>
      <c r="I54" s="15">
        <v>29</v>
      </c>
      <c r="J54" s="15">
        <v>103</v>
      </c>
    </row>
    <row r="55" spans="1:16" ht="14.5" thickBot="1" x14ac:dyDescent="0.35">
      <c r="A55" s="23">
        <v>43221</v>
      </c>
      <c r="B55" s="17">
        <v>63</v>
      </c>
      <c r="C55" s="17" t="s">
        <v>434</v>
      </c>
      <c r="D55" s="18" t="s">
        <v>17</v>
      </c>
      <c r="E55" s="17">
        <v>32</v>
      </c>
      <c r="F55" s="17">
        <v>63</v>
      </c>
      <c r="G55" s="17">
        <v>12</v>
      </c>
      <c r="H55" s="17">
        <v>0.95499999999999996</v>
      </c>
      <c r="I55" s="17">
        <v>24</v>
      </c>
      <c r="J55" s="17">
        <v>107</v>
      </c>
      <c r="L55" s="38" t="s">
        <v>526</v>
      </c>
      <c r="M55">
        <f>SUM(B51:B62)/12</f>
        <v>77.333333333333329</v>
      </c>
      <c r="O55" s="38" t="s">
        <v>549</v>
      </c>
      <c r="P55">
        <v>80.5</v>
      </c>
    </row>
    <row r="56" spans="1:16" ht="14.5" thickBot="1" x14ac:dyDescent="0.35">
      <c r="A56" s="22">
        <v>43252</v>
      </c>
      <c r="B56" s="15">
        <v>76</v>
      </c>
      <c r="C56" s="15" t="s">
        <v>59</v>
      </c>
      <c r="D56" s="16" t="s">
        <v>17</v>
      </c>
      <c r="E56" s="15">
        <v>28</v>
      </c>
      <c r="F56" s="15">
        <v>51</v>
      </c>
      <c r="G56" s="15">
        <v>11</v>
      </c>
      <c r="H56" s="15">
        <v>0.86299999999999999</v>
      </c>
      <c r="I56" s="15">
        <v>26</v>
      </c>
      <c r="J56" s="15">
        <v>127</v>
      </c>
      <c r="O56" s="38" t="s">
        <v>550</v>
      </c>
      <c r="P56" s="38">
        <v>81.768000000000001</v>
      </c>
    </row>
    <row r="57" spans="1:16" ht="14.5" thickBot="1" x14ac:dyDescent="0.35">
      <c r="A57" s="23">
        <v>43282</v>
      </c>
      <c r="B57" s="17">
        <v>57</v>
      </c>
      <c r="C57" s="17" t="s">
        <v>435</v>
      </c>
      <c r="D57" s="18" t="s">
        <v>17</v>
      </c>
      <c r="E57" s="17">
        <v>25</v>
      </c>
      <c r="F57" s="17">
        <v>43</v>
      </c>
      <c r="G57" s="17">
        <v>7</v>
      </c>
      <c r="H57" s="17">
        <v>0.88100000000000001</v>
      </c>
      <c r="I57" s="17">
        <v>20</v>
      </c>
      <c r="J57" s="17">
        <v>102</v>
      </c>
      <c r="O57" s="38" t="s">
        <v>551</v>
      </c>
      <c r="P57" s="38">
        <v>79.231999999999999</v>
      </c>
    </row>
    <row r="58" spans="1:16" ht="14.5" thickBot="1" x14ac:dyDescent="0.35">
      <c r="A58" s="22">
        <v>43313</v>
      </c>
      <c r="B58" s="15">
        <v>74</v>
      </c>
      <c r="C58" s="15" t="s">
        <v>436</v>
      </c>
      <c r="D58" s="16" t="s">
        <v>17</v>
      </c>
      <c r="E58" s="15">
        <v>23</v>
      </c>
      <c r="F58" s="15">
        <v>46</v>
      </c>
      <c r="G58" s="15">
        <v>10</v>
      </c>
      <c r="H58" s="15">
        <v>0.96099999999999997</v>
      </c>
      <c r="I58" s="15">
        <v>18</v>
      </c>
      <c r="J58" s="15">
        <v>128</v>
      </c>
    </row>
    <row r="59" spans="1:16" ht="14.5" thickBot="1" x14ac:dyDescent="0.35">
      <c r="A59" s="23">
        <v>43344</v>
      </c>
      <c r="B59" s="17">
        <v>67</v>
      </c>
      <c r="C59" s="17" t="s">
        <v>437</v>
      </c>
      <c r="D59" s="18" t="s">
        <v>17</v>
      </c>
      <c r="E59" s="17">
        <v>29</v>
      </c>
      <c r="F59" s="17">
        <v>56</v>
      </c>
      <c r="G59" s="17">
        <v>14</v>
      </c>
      <c r="H59" s="17">
        <v>1.093</v>
      </c>
      <c r="I59" s="17">
        <v>30</v>
      </c>
      <c r="J59" s="17">
        <v>111</v>
      </c>
    </row>
    <row r="60" spans="1:16" ht="14.5" thickBot="1" x14ac:dyDescent="0.35">
      <c r="A60" s="22">
        <v>43374</v>
      </c>
      <c r="B60" s="15">
        <v>73</v>
      </c>
      <c r="C60" s="15" t="s">
        <v>438</v>
      </c>
      <c r="D60" s="16" t="s">
        <v>17</v>
      </c>
      <c r="E60" s="15">
        <v>38</v>
      </c>
      <c r="F60" s="15">
        <v>77</v>
      </c>
      <c r="G60" s="15">
        <v>18</v>
      </c>
      <c r="H60" s="15">
        <v>1.1259999999999999</v>
      </c>
      <c r="I60" s="15">
        <v>43</v>
      </c>
      <c r="J60" s="15">
        <v>107</v>
      </c>
    </row>
    <row r="61" spans="1:16" ht="14.5" thickBot="1" x14ac:dyDescent="0.35">
      <c r="A61" s="23">
        <v>43405</v>
      </c>
      <c r="B61" s="17">
        <v>80</v>
      </c>
      <c r="C61" s="17" t="s">
        <v>439</v>
      </c>
      <c r="D61" s="18" t="s">
        <v>17</v>
      </c>
      <c r="E61" s="17">
        <v>56</v>
      </c>
      <c r="F61" s="17">
        <v>106</v>
      </c>
      <c r="G61" s="17">
        <v>18</v>
      </c>
      <c r="H61" s="17">
        <v>1.3029999999999999</v>
      </c>
      <c r="I61" s="17">
        <v>41</v>
      </c>
      <c r="J61" s="17">
        <v>71</v>
      </c>
    </row>
    <row r="62" spans="1:16" ht="14.5" thickBot="1" x14ac:dyDescent="0.35">
      <c r="A62" s="22">
        <v>43435</v>
      </c>
      <c r="B62" s="15">
        <v>104</v>
      </c>
      <c r="C62" s="15" t="s">
        <v>440</v>
      </c>
      <c r="D62" s="16" t="s">
        <v>14</v>
      </c>
      <c r="E62" s="15">
        <v>73</v>
      </c>
      <c r="F62" s="15">
        <v>136</v>
      </c>
      <c r="G62" s="15">
        <v>17</v>
      </c>
      <c r="H62" s="15">
        <v>1.2709999999999999</v>
      </c>
      <c r="I62" s="15">
        <v>36</v>
      </c>
      <c r="J62" s="15">
        <v>41</v>
      </c>
    </row>
    <row r="63" spans="1:16" ht="14.5" thickBot="1" x14ac:dyDescent="0.35">
      <c r="A63" s="23">
        <v>43466</v>
      </c>
      <c r="B63" s="17">
        <v>130</v>
      </c>
      <c r="C63" s="17" t="s">
        <v>441</v>
      </c>
      <c r="D63" s="18" t="s">
        <v>14</v>
      </c>
      <c r="E63" s="17">
        <v>98</v>
      </c>
      <c r="F63" s="17">
        <v>161</v>
      </c>
      <c r="G63" s="17">
        <v>12</v>
      </c>
      <c r="H63" s="17">
        <v>1.468</v>
      </c>
      <c r="I63" s="17">
        <v>43</v>
      </c>
      <c r="J63" s="17">
        <v>40</v>
      </c>
    </row>
    <row r="64" spans="1:16" ht="14.5" thickBot="1" x14ac:dyDescent="0.35">
      <c r="A64" s="22">
        <v>43497</v>
      </c>
      <c r="B64" s="15">
        <v>98</v>
      </c>
      <c r="C64" s="15" t="s">
        <v>442</v>
      </c>
      <c r="D64" s="16" t="s">
        <v>17</v>
      </c>
      <c r="E64" s="15">
        <v>72</v>
      </c>
      <c r="F64" s="15">
        <v>112</v>
      </c>
      <c r="G64" s="15">
        <v>10</v>
      </c>
      <c r="H64" s="15">
        <v>1.125</v>
      </c>
      <c r="I64" s="15">
        <v>25</v>
      </c>
      <c r="J64" s="15">
        <v>59</v>
      </c>
    </row>
    <row r="65" spans="1:16" ht="14.5" thickBot="1" x14ac:dyDescent="0.35">
      <c r="A65" s="23">
        <v>43525</v>
      </c>
      <c r="B65" s="17">
        <v>65</v>
      </c>
      <c r="C65" s="17" t="s">
        <v>443</v>
      </c>
      <c r="D65" s="18" t="s">
        <v>17</v>
      </c>
      <c r="E65" s="17">
        <v>38</v>
      </c>
      <c r="F65" s="17">
        <v>78</v>
      </c>
      <c r="G65" s="17">
        <v>11</v>
      </c>
      <c r="H65" s="17">
        <v>0.82599999999999996</v>
      </c>
      <c r="I65" s="17">
        <v>35</v>
      </c>
      <c r="J65" s="17">
        <v>86</v>
      </c>
    </row>
    <row r="66" spans="1:16" ht="14.5" thickBot="1" x14ac:dyDescent="0.35">
      <c r="A66" s="22">
        <v>43556</v>
      </c>
      <c r="B66" s="15">
        <v>61</v>
      </c>
      <c r="C66" s="15" t="s">
        <v>444</v>
      </c>
      <c r="D66" s="16" t="s">
        <v>17</v>
      </c>
      <c r="E66" s="15">
        <v>35</v>
      </c>
      <c r="F66" s="15">
        <v>68</v>
      </c>
      <c r="G66" s="15">
        <v>9</v>
      </c>
      <c r="H66" s="15">
        <v>0.75700000000000001</v>
      </c>
      <c r="I66" s="15">
        <v>27</v>
      </c>
      <c r="J66" s="15">
        <v>98</v>
      </c>
    </row>
    <row r="67" spans="1:16" ht="14.5" thickBot="1" x14ac:dyDescent="0.35">
      <c r="A67" s="23">
        <v>43586</v>
      </c>
      <c r="B67" s="17">
        <v>78</v>
      </c>
      <c r="C67" s="17" t="s">
        <v>445</v>
      </c>
      <c r="D67" s="18" t="s">
        <v>17</v>
      </c>
      <c r="E67" s="17">
        <v>37</v>
      </c>
      <c r="F67" s="17">
        <v>87</v>
      </c>
      <c r="G67" s="17">
        <v>9</v>
      </c>
      <c r="H67" s="17">
        <v>0.748</v>
      </c>
      <c r="I67" s="17">
        <v>32</v>
      </c>
      <c r="J67" s="17">
        <v>110</v>
      </c>
      <c r="L67" s="38" t="s">
        <v>516</v>
      </c>
      <c r="M67">
        <f>SUM(B63:B74)/12</f>
        <v>82.5</v>
      </c>
      <c r="O67" s="38" t="s">
        <v>552</v>
      </c>
      <c r="P67">
        <v>89</v>
      </c>
    </row>
    <row r="68" spans="1:16" ht="14.5" thickBot="1" x14ac:dyDescent="0.35">
      <c r="A68" s="22">
        <v>43617</v>
      </c>
      <c r="B68" s="15">
        <v>72</v>
      </c>
      <c r="C68" s="15" t="s">
        <v>446</v>
      </c>
      <c r="D68" s="16" t="s">
        <v>17</v>
      </c>
      <c r="E68" s="15">
        <v>30</v>
      </c>
      <c r="F68" s="15">
        <v>51</v>
      </c>
      <c r="G68" s="15">
        <v>5</v>
      </c>
      <c r="H68" s="15">
        <v>0.78700000000000003</v>
      </c>
      <c r="I68" s="15">
        <v>23</v>
      </c>
      <c r="J68" s="15">
        <v>124</v>
      </c>
      <c r="O68" s="38" t="s">
        <v>553</v>
      </c>
      <c r="P68" s="38">
        <v>91.6</v>
      </c>
    </row>
    <row r="69" spans="1:16" ht="14.5" thickBot="1" x14ac:dyDescent="0.35">
      <c r="A69" s="23">
        <v>43647</v>
      </c>
      <c r="B69" s="17">
        <v>72</v>
      </c>
      <c r="C69" s="17" t="s">
        <v>447</v>
      </c>
      <c r="D69" s="18" t="s">
        <v>17</v>
      </c>
      <c r="E69" s="17">
        <v>27</v>
      </c>
      <c r="F69" s="17">
        <v>49</v>
      </c>
      <c r="G69" s="17">
        <v>5</v>
      </c>
      <c r="H69" s="17">
        <v>0.67400000000000004</v>
      </c>
      <c r="I69" s="17">
        <v>18</v>
      </c>
      <c r="J69" s="17">
        <v>125</v>
      </c>
      <c r="O69" s="38" t="s">
        <v>554</v>
      </c>
      <c r="P69" s="38">
        <v>86.4</v>
      </c>
    </row>
    <row r="70" spans="1:16" ht="14.5" thickBot="1" x14ac:dyDescent="0.35">
      <c r="A70" s="22">
        <v>43678</v>
      </c>
      <c r="B70" s="15">
        <v>88</v>
      </c>
      <c r="C70" s="15" t="s">
        <v>448</v>
      </c>
      <c r="D70" s="16" t="s">
        <v>17</v>
      </c>
      <c r="E70" s="15">
        <v>30</v>
      </c>
      <c r="F70" s="15">
        <v>54</v>
      </c>
      <c r="G70" s="15">
        <v>6</v>
      </c>
      <c r="H70" s="15">
        <v>0.82299999999999995</v>
      </c>
      <c r="I70" s="15">
        <v>19</v>
      </c>
      <c r="J70" s="15">
        <v>143</v>
      </c>
    </row>
    <row r="71" spans="1:16" ht="14.5" thickBot="1" x14ac:dyDescent="0.35">
      <c r="A71" s="23">
        <v>43709</v>
      </c>
      <c r="B71" s="17">
        <v>94</v>
      </c>
      <c r="C71" s="17" t="s">
        <v>171</v>
      </c>
      <c r="D71" s="18" t="s">
        <v>17</v>
      </c>
      <c r="E71" s="17">
        <v>38</v>
      </c>
      <c r="F71" s="17">
        <v>69</v>
      </c>
      <c r="G71" s="17">
        <v>9</v>
      </c>
      <c r="H71" s="17">
        <v>0.85</v>
      </c>
      <c r="I71" s="17">
        <v>33</v>
      </c>
      <c r="J71" s="17">
        <v>150</v>
      </c>
    </row>
    <row r="72" spans="1:16" ht="14.5" thickBot="1" x14ac:dyDescent="0.35">
      <c r="A72" s="22">
        <v>43739</v>
      </c>
      <c r="B72" s="15">
        <v>63</v>
      </c>
      <c r="C72" s="15" t="s">
        <v>449</v>
      </c>
      <c r="D72" s="16" t="s">
        <v>17</v>
      </c>
      <c r="E72" s="15">
        <v>33</v>
      </c>
      <c r="F72" s="15">
        <v>63</v>
      </c>
      <c r="G72" s="15">
        <v>11</v>
      </c>
      <c r="H72" s="15">
        <v>0.877</v>
      </c>
      <c r="I72" s="15">
        <v>36</v>
      </c>
      <c r="J72" s="15">
        <v>94</v>
      </c>
    </row>
    <row r="73" spans="1:16" ht="14.5" thickBot="1" x14ac:dyDescent="0.35">
      <c r="A73" s="24">
        <v>43770</v>
      </c>
      <c r="B73" s="19">
        <v>74</v>
      </c>
      <c r="C73" s="19" t="s">
        <v>450</v>
      </c>
      <c r="D73" s="20" t="s">
        <v>17</v>
      </c>
      <c r="E73" s="19">
        <v>48</v>
      </c>
      <c r="F73" s="19">
        <v>92</v>
      </c>
      <c r="G73" s="19">
        <v>12</v>
      </c>
      <c r="H73" s="19">
        <v>0.82</v>
      </c>
      <c r="I73" s="19">
        <v>43</v>
      </c>
      <c r="J73" s="19">
        <v>75</v>
      </c>
    </row>
    <row r="74" spans="1:16" ht="14.5" thickBot="1" x14ac:dyDescent="0.35">
      <c r="A74" s="22">
        <v>43800</v>
      </c>
      <c r="B74" s="15">
        <v>95</v>
      </c>
      <c r="C74" s="15" t="s">
        <v>451</v>
      </c>
      <c r="D74" s="16" t="s">
        <v>17</v>
      </c>
      <c r="E74" s="15">
        <v>69</v>
      </c>
      <c r="F74" s="15">
        <v>114</v>
      </c>
      <c r="G74" s="15">
        <v>11</v>
      </c>
      <c r="H74" s="15">
        <v>1.119</v>
      </c>
      <c r="I74" s="15">
        <v>50</v>
      </c>
      <c r="J74" s="15">
        <v>51</v>
      </c>
    </row>
    <row r="75" spans="1:16" ht="14.5" thickBot="1" x14ac:dyDescent="0.35">
      <c r="A75" s="23">
        <v>43831</v>
      </c>
      <c r="B75" s="17">
        <v>87</v>
      </c>
      <c r="C75" s="17" t="s">
        <v>309</v>
      </c>
      <c r="D75" s="18" t="s">
        <v>17</v>
      </c>
      <c r="E75" s="17">
        <v>64</v>
      </c>
      <c r="F75" s="17">
        <v>88</v>
      </c>
      <c r="G75" s="17">
        <v>8</v>
      </c>
      <c r="H75" s="17">
        <v>0.97699999999999998</v>
      </c>
      <c r="I75" s="17">
        <v>28</v>
      </c>
      <c r="J75" s="17">
        <v>58</v>
      </c>
    </row>
    <row r="76" spans="1:16" ht="14.5" thickBot="1" x14ac:dyDescent="0.35">
      <c r="A76" s="22">
        <v>43862</v>
      </c>
      <c r="B76" s="15">
        <v>62</v>
      </c>
      <c r="C76" s="15" t="s">
        <v>452</v>
      </c>
      <c r="D76" s="16" t="s">
        <v>17</v>
      </c>
      <c r="E76" s="15">
        <v>42</v>
      </c>
      <c r="F76" s="15">
        <v>57</v>
      </c>
      <c r="G76" s="15">
        <v>7</v>
      </c>
      <c r="H76" s="15">
        <v>0.88900000000000001</v>
      </c>
      <c r="I76" s="15">
        <v>11</v>
      </c>
      <c r="J76" s="15">
        <v>75</v>
      </c>
    </row>
  </sheetData>
  <phoneticPr fontId="6" type="noConversion"/>
  <hyperlinks>
    <hyperlink ref="A2" r:id="rId1" display="https://www.aqistudy.cn/historydata/daydata.php?city=%E8%8D%86%E5%B7%9E&amp;month=2013-12"/>
    <hyperlink ref="A3" r:id="rId2" display="https://www.aqistudy.cn/historydata/daydata.php?city=%E8%8D%86%E5%B7%9E&amp;month=2014-01"/>
    <hyperlink ref="A4" r:id="rId3" display="https://www.aqistudy.cn/historydata/daydata.php?city=%E8%8D%86%E5%B7%9E&amp;month=2014-02"/>
    <hyperlink ref="A5" r:id="rId4" display="https://www.aqistudy.cn/historydata/daydata.php?city=%E8%8D%86%E5%B7%9E&amp;month=2014-03"/>
    <hyperlink ref="A6" r:id="rId5" display="https://www.aqistudy.cn/historydata/daydata.php?city=%E8%8D%86%E5%B7%9E&amp;month=2014-04"/>
    <hyperlink ref="A7" r:id="rId6" display="https://www.aqistudy.cn/historydata/daydata.php?city=%E8%8D%86%E5%B7%9E&amp;month=2014-05"/>
    <hyperlink ref="A8" r:id="rId7" display="https://www.aqistudy.cn/historydata/daydata.php?city=%E8%8D%86%E5%B7%9E&amp;month=2014-06"/>
    <hyperlink ref="A9" r:id="rId8" display="https://www.aqistudy.cn/historydata/daydata.php?city=%E8%8D%86%E5%B7%9E&amp;month=2014-07"/>
    <hyperlink ref="A10" r:id="rId9" display="https://www.aqistudy.cn/historydata/daydata.php?city=%E8%8D%86%E5%B7%9E&amp;month=2014-08"/>
    <hyperlink ref="A11" r:id="rId10" display="https://www.aqistudy.cn/historydata/daydata.php?city=%E8%8D%86%E5%B7%9E&amp;month=2014-09"/>
    <hyperlink ref="A12" r:id="rId11" display="https://www.aqistudy.cn/historydata/daydata.php?city=%E8%8D%86%E5%B7%9E&amp;month=2014-10"/>
    <hyperlink ref="A13" r:id="rId12" display="https://www.aqistudy.cn/historydata/daydata.php?city=%E8%8D%86%E5%B7%9E&amp;month=2014-11"/>
    <hyperlink ref="A14" r:id="rId13" display="https://www.aqistudy.cn/historydata/daydata.php?city=%E8%8D%86%E5%B7%9E&amp;month=2014-12"/>
    <hyperlink ref="A15" r:id="rId14" display="https://www.aqistudy.cn/historydata/daydata.php?city=%E8%8D%86%E5%B7%9E&amp;month=2015-01"/>
    <hyperlink ref="A16" r:id="rId15" display="https://www.aqistudy.cn/historydata/daydata.php?city=%E8%8D%86%E5%B7%9E&amp;month=2015-02"/>
    <hyperlink ref="A17" r:id="rId16" display="https://www.aqistudy.cn/historydata/daydata.php?city=%E8%8D%86%E5%B7%9E&amp;month=2015-03"/>
    <hyperlink ref="A18" r:id="rId17" display="https://www.aqistudy.cn/historydata/daydata.php?city=%E8%8D%86%E5%B7%9E&amp;month=2015-04"/>
    <hyperlink ref="A19" r:id="rId18" display="https://www.aqistudy.cn/historydata/daydata.php?city=%E8%8D%86%E5%B7%9E&amp;month=2015-05"/>
    <hyperlink ref="A20" r:id="rId19" display="https://www.aqistudy.cn/historydata/daydata.php?city=%E8%8D%86%E5%B7%9E&amp;month=2015-06"/>
    <hyperlink ref="A21" r:id="rId20" display="https://www.aqistudy.cn/historydata/daydata.php?city=%E8%8D%86%E5%B7%9E&amp;month=2015-07"/>
    <hyperlink ref="A22" r:id="rId21" display="https://www.aqistudy.cn/historydata/daydata.php?city=%E8%8D%86%E5%B7%9E&amp;month=2015-08"/>
    <hyperlink ref="A23" r:id="rId22" display="https://www.aqistudy.cn/historydata/daydata.php?city=%E8%8D%86%E5%B7%9E&amp;month=2015-09"/>
    <hyperlink ref="A24" r:id="rId23" display="https://www.aqistudy.cn/historydata/daydata.php?city=%E8%8D%86%E5%B7%9E&amp;month=2015-10"/>
    <hyperlink ref="A25" r:id="rId24" display="https://www.aqistudy.cn/historydata/daydata.php?city=%E8%8D%86%E5%B7%9E&amp;month=2015-11"/>
    <hyperlink ref="A26" r:id="rId25" display="https://www.aqistudy.cn/historydata/daydata.php?city=%E8%8D%86%E5%B7%9E&amp;month=2015-12"/>
    <hyperlink ref="A27" r:id="rId26" display="https://www.aqistudy.cn/historydata/daydata.php?city=%E8%8D%86%E5%B7%9E&amp;month=2016-01"/>
    <hyperlink ref="A28" r:id="rId27" display="https://www.aqistudy.cn/historydata/daydata.php?city=%E8%8D%86%E5%B7%9E&amp;month=2016-02"/>
    <hyperlink ref="A29" r:id="rId28" display="https://www.aqistudy.cn/historydata/daydata.php?city=%E8%8D%86%E5%B7%9E&amp;month=2016-03"/>
    <hyperlink ref="A30" r:id="rId29" display="https://www.aqistudy.cn/historydata/daydata.php?city=%E8%8D%86%E5%B7%9E&amp;month=2016-04"/>
    <hyperlink ref="A31" r:id="rId30" display="https://www.aqistudy.cn/historydata/daydata.php?city=%E8%8D%86%E5%B7%9E&amp;month=2016-05"/>
    <hyperlink ref="A32" r:id="rId31" display="https://www.aqistudy.cn/historydata/daydata.php?city=%E8%8D%86%E5%B7%9E&amp;month=2016-06"/>
    <hyperlink ref="A33" r:id="rId32" display="https://www.aqistudy.cn/historydata/daydata.php?city=%E8%8D%86%E5%B7%9E&amp;month=2016-07"/>
    <hyperlink ref="A34" r:id="rId33" display="https://www.aqistudy.cn/historydata/daydata.php?city=%E8%8D%86%E5%B7%9E&amp;month=2016-08"/>
    <hyperlink ref="A35" r:id="rId34" display="https://www.aqistudy.cn/historydata/daydata.php?city=%E8%8D%86%E5%B7%9E&amp;month=2016-09"/>
    <hyperlink ref="A36" r:id="rId35" display="https://www.aqistudy.cn/historydata/daydata.php?city=%E8%8D%86%E5%B7%9E&amp;month=2016-10"/>
    <hyperlink ref="A37" r:id="rId36" display="https://www.aqistudy.cn/historydata/daydata.php?city=%E8%8D%86%E5%B7%9E&amp;month=2016-11"/>
    <hyperlink ref="A38" r:id="rId37" display="https://www.aqistudy.cn/historydata/daydata.php?city=%E8%8D%86%E5%B7%9E&amp;month=2016-12"/>
    <hyperlink ref="A39" r:id="rId38" display="https://www.aqistudy.cn/historydata/daydata.php?city=%E8%8D%86%E5%B7%9E&amp;month=2017-01"/>
    <hyperlink ref="A40" r:id="rId39" display="https://www.aqistudy.cn/historydata/daydata.php?city=%E8%8D%86%E5%B7%9E&amp;month=2017-02"/>
    <hyperlink ref="A41" r:id="rId40" display="https://www.aqistudy.cn/historydata/daydata.php?city=%E8%8D%86%E5%B7%9E&amp;month=2017-03"/>
    <hyperlink ref="A42" r:id="rId41" display="https://www.aqistudy.cn/historydata/daydata.php?city=%E8%8D%86%E5%B7%9E&amp;month=2017-04"/>
    <hyperlink ref="A43" r:id="rId42" display="https://www.aqistudy.cn/historydata/daydata.php?city=%E8%8D%86%E5%B7%9E&amp;month=2017-05"/>
    <hyperlink ref="A44" r:id="rId43" display="https://www.aqistudy.cn/historydata/daydata.php?city=%E8%8D%86%E5%B7%9E&amp;month=2017-06"/>
    <hyperlink ref="A45" r:id="rId44" display="https://www.aqistudy.cn/historydata/daydata.php?city=%E8%8D%86%E5%B7%9E&amp;month=2017-07"/>
    <hyperlink ref="A46" r:id="rId45" display="https://www.aqistudy.cn/historydata/daydata.php?city=%E8%8D%86%E5%B7%9E&amp;month=2017-08"/>
    <hyperlink ref="A47" r:id="rId46" display="https://www.aqistudy.cn/historydata/daydata.php?city=%E8%8D%86%E5%B7%9E&amp;month=2017-09"/>
    <hyperlink ref="A48" r:id="rId47" display="https://www.aqistudy.cn/historydata/daydata.php?city=%E8%8D%86%E5%B7%9E&amp;month=2017-10"/>
    <hyperlink ref="A49" r:id="rId48" display="https://www.aqistudy.cn/historydata/daydata.php?city=%E8%8D%86%E5%B7%9E&amp;month=2017-11"/>
    <hyperlink ref="A50" r:id="rId49" display="https://www.aqistudy.cn/historydata/daydata.php?city=%E8%8D%86%E5%B7%9E&amp;month=2017-12"/>
    <hyperlink ref="A51" r:id="rId50" display="https://www.aqistudy.cn/historydata/daydata.php?city=%E8%8D%86%E5%B7%9E&amp;month=2018-01"/>
    <hyperlink ref="A52" r:id="rId51" display="https://www.aqistudy.cn/historydata/daydata.php?city=%E8%8D%86%E5%B7%9E&amp;month=2018-02"/>
    <hyperlink ref="A53" r:id="rId52" display="https://www.aqistudy.cn/historydata/daydata.php?city=%E8%8D%86%E5%B7%9E&amp;month=2018-03"/>
    <hyperlink ref="A54" r:id="rId53" display="https://www.aqistudy.cn/historydata/daydata.php?city=%E8%8D%86%E5%B7%9E&amp;month=2018-04"/>
    <hyperlink ref="A55" r:id="rId54" display="https://www.aqistudy.cn/historydata/daydata.php?city=%E8%8D%86%E5%B7%9E&amp;month=2018-05"/>
    <hyperlink ref="A56" r:id="rId55" display="https://www.aqistudy.cn/historydata/daydata.php?city=%E8%8D%86%E5%B7%9E&amp;month=2018-06"/>
    <hyperlink ref="A57" r:id="rId56" display="https://www.aqistudy.cn/historydata/daydata.php?city=%E8%8D%86%E5%B7%9E&amp;month=2018-07"/>
    <hyperlink ref="A58" r:id="rId57" display="https://www.aqistudy.cn/historydata/daydata.php?city=%E8%8D%86%E5%B7%9E&amp;month=2018-08"/>
    <hyperlink ref="A59" r:id="rId58" display="https://www.aqistudy.cn/historydata/daydata.php?city=%E8%8D%86%E5%B7%9E&amp;month=2018-09"/>
    <hyperlink ref="A60" r:id="rId59" display="https://www.aqistudy.cn/historydata/daydata.php?city=%E8%8D%86%E5%B7%9E&amp;month=2018-10"/>
    <hyperlink ref="A61" r:id="rId60" display="https://www.aqistudy.cn/historydata/daydata.php?city=%E8%8D%86%E5%B7%9E&amp;month=2018-11"/>
    <hyperlink ref="A62" r:id="rId61" display="https://www.aqistudy.cn/historydata/daydata.php?city=%E8%8D%86%E5%B7%9E&amp;month=2018-12"/>
    <hyperlink ref="A63" r:id="rId62" display="https://www.aqistudy.cn/historydata/daydata.php?city=%E8%8D%86%E5%B7%9E&amp;month=2019-01"/>
    <hyperlink ref="A64" r:id="rId63" display="https://www.aqistudy.cn/historydata/daydata.php?city=%E8%8D%86%E5%B7%9E&amp;month=2019-02"/>
    <hyperlink ref="A65" r:id="rId64" display="https://www.aqistudy.cn/historydata/daydata.php?city=%E8%8D%86%E5%B7%9E&amp;month=2019-03"/>
    <hyperlink ref="A66" r:id="rId65" display="https://www.aqistudy.cn/historydata/daydata.php?city=%E8%8D%86%E5%B7%9E&amp;month=2019-04"/>
    <hyperlink ref="A67" r:id="rId66" display="https://www.aqistudy.cn/historydata/daydata.php?city=%E8%8D%86%E5%B7%9E&amp;month=2019-05"/>
    <hyperlink ref="A68" r:id="rId67" display="https://www.aqistudy.cn/historydata/daydata.php?city=%E8%8D%86%E5%B7%9E&amp;month=2019-06"/>
    <hyperlink ref="A69" r:id="rId68" display="https://www.aqistudy.cn/historydata/daydata.php?city=%E8%8D%86%E5%B7%9E&amp;month=2019-07"/>
    <hyperlink ref="A70" r:id="rId69" display="https://www.aqistudy.cn/historydata/daydata.php?city=%E8%8D%86%E5%B7%9E&amp;month=2019-08"/>
    <hyperlink ref="A71" r:id="rId70" display="https://www.aqistudy.cn/historydata/daydata.php?city=%E8%8D%86%E5%B7%9E&amp;month=2019-09"/>
    <hyperlink ref="A72" r:id="rId71" display="https://www.aqistudy.cn/historydata/daydata.php?city=%E8%8D%86%E5%B7%9E&amp;month=2019-10"/>
    <hyperlink ref="A73" r:id="rId72" display="https://www.aqistudy.cn/historydata/daydata.php?city=%E8%8D%86%E5%B7%9E&amp;month=2019-11"/>
    <hyperlink ref="A74" r:id="rId73" display="https://www.aqistudy.cn/historydata/daydata.php?city=%E8%8D%86%E5%B7%9E&amp;month=2019-12"/>
    <hyperlink ref="A75" r:id="rId74" display="https://www.aqistudy.cn/historydata/daydata.php?city=%E8%8D%86%E5%B7%9E&amp;month=2020-01"/>
    <hyperlink ref="A76" r:id="rId75" display="https://www.aqistudy.cn/historydata/daydata.php?city=%E8%8D%86%E5%B7%9E&amp;month=2020-0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0" workbookViewId="0">
      <selection activeCell="O9" sqref="O9"/>
    </sheetView>
  </sheetViews>
  <sheetFormatPr defaultRowHeight="14" x14ac:dyDescent="0.3"/>
  <cols>
    <col min="1" max="1" width="9.5" style="25" bestFit="1" customWidth="1"/>
    <col min="12" max="12" width="16.08203125" customWidth="1"/>
  </cols>
  <sheetData>
    <row r="1" spans="1:13" ht="14.5" thickBot="1" x14ac:dyDescent="0.35">
      <c r="A1" s="2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3" ht="14.5" thickBot="1" x14ac:dyDescent="0.35">
      <c r="A2" s="22">
        <v>41974</v>
      </c>
      <c r="B2" s="15">
        <v>114</v>
      </c>
      <c r="C2" s="15" t="s">
        <v>453</v>
      </c>
      <c r="D2" s="16" t="s">
        <v>14</v>
      </c>
      <c r="E2" s="15">
        <v>39</v>
      </c>
      <c r="F2" s="15">
        <v>177</v>
      </c>
      <c r="G2" s="15">
        <v>32</v>
      </c>
      <c r="H2" s="15">
        <v>0.7</v>
      </c>
      <c r="I2" s="15">
        <v>32</v>
      </c>
      <c r="J2" s="15">
        <v>76</v>
      </c>
      <c r="L2" s="38" t="s">
        <v>536</v>
      </c>
      <c r="M2">
        <f>(B2/武汉!B14)*武汉!M7</f>
        <v>112.83333333333333</v>
      </c>
    </row>
    <row r="3" spans="1:13" ht="14.5" thickBot="1" x14ac:dyDescent="0.35">
      <c r="A3" s="23">
        <v>42005</v>
      </c>
      <c r="B3" s="17">
        <v>188</v>
      </c>
      <c r="C3" s="17" t="s">
        <v>454</v>
      </c>
      <c r="D3" s="37" t="s">
        <v>27</v>
      </c>
      <c r="E3" s="17">
        <v>145</v>
      </c>
      <c r="F3" s="17">
        <v>223</v>
      </c>
      <c r="G3" s="17">
        <v>53</v>
      </c>
      <c r="H3" s="17">
        <v>1.61</v>
      </c>
      <c r="I3" s="17">
        <v>50</v>
      </c>
      <c r="J3" s="17">
        <v>60</v>
      </c>
    </row>
    <row r="4" spans="1:13" ht="14.5" thickBot="1" x14ac:dyDescent="0.35">
      <c r="A4" s="22">
        <v>42036</v>
      </c>
      <c r="B4" s="15">
        <v>153</v>
      </c>
      <c r="C4" s="15" t="s">
        <v>455</v>
      </c>
      <c r="D4" s="36" t="s">
        <v>27</v>
      </c>
      <c r="E4" s="15">
        <v>116</v>
      </c>
      <c r="F4" s="15">
        <v>172</v>
      </c>
      <c r="G4" s="15">
        <v>38</v>
      </c>
      <c r="H4" s="15">
        <v>1.1319999999999999</v>
      </c>
      <c r="I4" s="15">
        <v>39</v>
      </c>
      <c r="J4" s="15">
        <v>72</v>
      </c>
    </row>
    <row r="5" spans="1:13" ht="14.5" thickBot="1" x14ac:dyDescent="0.35">
      <c r="A5" s="23">
        <v>42064</v>
      </c>
      <c r="B5" s="17">
        <v>108</v>
      </c>
      <c r="C5" s="17" t="s">
        <v>456</v>
      </c>
      <c r="D5" s="18" t="s">
        <v>14</v>
      </c>
      <c r="E5" s="17">
        <v>75</v>
      </c>
      <c r="F5" s="17">
        <v>139</v>
      </c>
      <c r="G5" s="17">
        <v>35</v>
      </c>
      <c r="H5" s="17">
        <v>0.96099999999999997</v>
      </c>
      <c r="I5" s="17">
        <v>31</v>
      </c>
      <c r="J5" s="17">
        <v>91</v>
      </c>
    </row>
    <row r="6" spans="1:13" ht="14.5" thickBot="1" x14ac:dyDescent="0.35">
      <c r="A6" s="22">
        <v>42095</v>
      </c>
      <c r="B6" s="15">
        <v>81</v>
      </c>
      <c r="C6" s="15" t="s">
        <v>457</v>
      </c>
      <c r="D6" s="16" t="s">
        <v>17</v>
      </c>
      <c r="E6" s="15">
        <v>46</v>
      </c>
      <c r="F6" s="15">
        <v>102</v>
      </c>
      <c r="G6" s="15">
        <v>30</v>
      </c>
      <c r="H6" s="15">
        <v>0.85699999999999998</v>
      </c>
      <c r="I6" s="15">
        <v>34</v>
      </c>
      <c r="J6" s="15">
        <v>110</v>
      </c>
    </row>
    <row r="7" spans="1:13" ht="14.5" thickBot="1" x14ac:dyDescent="0.35">
      <c r="A7" s="23">
        <v>42125</v>
      </c>
      <c r="B7" s="17">
        <v>102</v>
      </c>
      <c r="C7" s="17" t="s">
        <v>458</v>
      </c>
      <c r="D7" s="18" t="s">
        <v>14</v>
      </c>
      <c r="E7" s="17">
        <v>62</v>
      </c>
      <c r="F7" s="17">
        <v>112</v>
      </c>
      <c r="G7" s="17">
        <v>24</v>
      </c>
      <c r="H7" s="17">
        <v>0.93899999999999995</v>
      </c>
      <c r="I7" s="17">
        <v>29</v>
      </c>
      <c r="J7" s="17">
        <v>135</v>
      </c>
      <c r="L7" s="38" t="s">
        <v>534</v>
      </c>
      <c r="M7">
        <f>SUM(B3:B14)/12</f>
        <v>101.5</v>
      </c>
    </row>
    <row r="8" spans="1:13" ht="14.5" thickBot="1" x14ac:dyDescent="0.35">
      <c r="A8" s="22">
        <v>42156</v>
      </c>
      <c r="B8" s="15">
        <v>69</v>
      </c>
      <c r="C8" s="15" t="s">
        <v>459</v>
      </c>
      <c r="D8" s="16" t="s">
        <v>17</v>
      </c>
      <c r="E8" s="15">
        <v>43</v>
      </c>
      <c r="F8" s="15">
        <v>78</v>
      </c>
      <c r="G8" s="15">
        <v>12</v>
      </c>
      <c r="H8" s="15">
        <v>0.79</v>
      </c>
      <c r="I8" s="15">
        <v>24</v>
      </c>
      <c r="J8" s="15">
        <v>99</v>
      </c>
    </row>
    <row r="9" spans="1:13" ht="14.5" thickBot="1" x14ac:dyDescent="0.35">
      <c r="A9" s="23">
        <v>42186</v>
      </c>
      <c r="B9" s="17">
        <v>63</v>
      </c>
      <c r="C9" s="17" t="s">
        <v>460</v>
      </c>
      <c r="D9" s="18" t="s">
        <v>17</v>
      </c>
      <c r="E9" s="17">
        <v>36</v>
      </c>
      <c r="F9" s="17">
        <v>65</v>
      </c>
      <c r="G9" s="17">
        <v>13</v>
      </c>
      <c r="H9" s="17">
        <v>0.63500000000000001</v>
      </c>
      <c r="I9" s="17">
        <v>21</v>
      </c>
      <c r="J9" s="17">
        <v>95</v>
      </c>
    </row>
    <row r="10" spans="1:13" ht="14.5" thickBot="1" x14ac:dyDescent="0.35">
      <c r="A10" s="22">
        <v>42217</v>
      </c>
      <c r="B10" s="15">
        <v>66</v>
      </c>
      <c r="C10" s="15" t="s">
        <v>461</v>
      </c>
      <c r="D10" s="16" t="s">
        <v>17</v>
      </c>
      <c r="E10" s="15">
        <v>43</v>
      </c>
      <c r="F10" s="15">
        <v>73</v>
      </c>
      <c r="G10" s="15">
        <v>16</v>
      </c>
      <c r="H10" s="15">
        <v>0.71299999999999997</v>
      </c>
      <c r="I10" s="15">
        <v>24</v>
      </c>
      <c r="J10" s="15">
        <v>82</v>
      </c>
    </row>
    <row r="11" spans="1:13" ht="14.5" thickBot="1" x14ac:dyDescent="0.35">
      <c r="A11" s="23">
        <v>42248</v>
      </c>
      <c r="B11" s="17">
        <v>89</v>
      </c>
      <c r="C11" s="17" t="s">
        <v>462</v>
      </c>
      <c r="D11" s="18" t="s">
        <v>17</v>
      </c>
      <c r="E11" s="17">
        <v>65</v>
      </c>
      <c r="F11" s="17">
        <v>96</v>
      </c>
      <c r="G11" s="17">
        <v>20</v>
      </c>
      <c r="H11" s="17">
        <v>0.77700000000000002</v>
      </c>
      <c r="I11" s="17">
        <v>24</v>
      </c>
      <c r="J11" s="17">
        <v>110</v>
      </c>
    </row>
    <row r="12" spans="1:13" ht="14.5" thickBot="1" x14ac:dyDescent="0.35">
      <c r="A12" s="22">
        <v>42278</v>
      </c>
      <c r="B12" s="15">
        <v>99</v>
      </c>
      <c r="C12" s="15" t="s">
        <v>463</v>
      </c>
      <c r="D12" s="16" t="s">
        <v>17</v>
      </c>
      <c r="E12" s="15">
        <v>71</v>
      </c>
      <c r="F12" s="15">
        <v>113</v>
      </c>
      <c r="G12" s="15">
        <v>21</v>
      </c>
      <c r="H12" s="15">
        <v>0.82299999999999995</v>
      </c>
      <c r="I12" s="15">
        <v>32</v>
      </c>
      <c r="J12" s="15">
        <v>103</v>
      </c>
    </row>
    <row r="13" spans="1:13" ht="14.5" thickBot="1" x14ac:dyDescent="0.35">
      <c r="A13" s="23">
        <v>42309</v>
      </c>
      <c r="B13" s="17">
        <v>72</v>
      </c>
      <c r="C13" s="17" t="s">
        <v>464</v>
      </c>
      <c r="D13" s="18" t="s">
        <v>17</v>
      </c>
      <c r="E13" s="17">
        <v>51</v>
      </c>
      <c r="F13" s="17">
        <v>77</v>
      </c>
      <c r="G13" s="17">
        <v>19</v>
      </c>
      <c r="H13" s="17">
        <v>0.96</v>
      </c>
      <c r="I13" s="17">
        <v>32</v>
      </c>
      <c r="J13" s="17">
        <v>47</v>
      </c>
    </row>
    <row r="14" spans="1:13" ht="14.5" thickBot="1" x14ac:dyDescent="0.35">
      <c r="A14" s="22">
        <v>42339</v>
      </c>
      <c r="B14" s="15">
        <v>128</v>
      </c>
      <c r="C14" s="15" t="s">
        <v>465</v>
      </c>
      <c r="D14" s="16" t="s">
        <v>14</v>
      </c>
      <c r="E14" s="15">
        <v>92</v>
      </c>
      <c r="F14" s="15">
        <v>145</v>
      </c>
      <c r="G14" s="15">
        <v>26</v>
      </c>
      <c r="H14" s="15">
        <v>0.98699999999999999</v>
      </c>
      <c r="I14" s="15">
        <v>44</v>
      </c>
      <c r="J14" s="15">
        <v>50</v>
      </c>
    </row>
    <row r="15" spans="1:13" ht="14.5" thickBot="1" x14ac:dyDescent="0.35">
      <c r="A15" s="23">
        <v>42370</v>
      </c>
      <c r="B15" s="17">
        <v>150</v>
      </c>
      <c r="C15" s="17" t="s">
        <v>466</v>
      </c>
      <c r="D15" s="18" t="s">
        <v>27</v>
      </c>
      <c r="E15" s="17">
        <v>113</v>
      </c>
      <c r="F15" s="17">
        <v>171</v>
      </c>
      <c r="G15" s="17">
        <v>27</v>
      </c>
      <c r="H15" s="17">
        <v>1.1870000000000001</v>
      </c>
      <c r="I15" s="17">
        <v>45</v>
      </c>
      <c r="J15" s="17">
        <v>51</v>
      </c>
    </row>
    <row r="16" spans="1:13" ht="14.5" thickBot="1" x14ac:dyDescent="0.35">
      <c r="A16" s="22">
        <v>42401</v>
      </c>
      <c r="B16" s="15">
        <v>105</v>
      </c>
      <c r="C16" s="15" t="s">
        <v>467</v>
      </c>
      <c r="D16" s="16" t="s">
        <v>14</v>
      </c>
      <c r="E16" s="15">
        <v>71</v>
      </c>
      <c r="F16" s="15">
        <v>133</v>
      </c>
      <c r="G16" s="15">
        <v>27</v>
      </c>
      <c r="H16" s="15">
        <v>0.88600000000000001</v>
      </c>
      <c r="I16" s="15">
        <v>34</v>
      </c>
      <c r="J16" s="15">
        <v>87</v>
      </c>
    </row>
    <row r="17" spans="1:13" ht="14.5" thickBot="1" x14ac:dyDescent="0.35">
      <c r="A17" s="23">
        <v>42430</v>
      </c>
      <c r="B17" s="17">
        <v>112</v>
      </c>
      <c r="C17" s="17" t="s">
        <v>468</v>
      </c>
      <c r="D17" s="18" t="s">
        <v>14</v>
      </c>
      <c r="E17" s="17">
        <v>76</v>
      </c>
      <c r="F17" s="17">
        <v>146</v>
      </c>
      <c r="G17" s="17">
        <v>30</v>
      </c>
      <c r="H17" s="17">
        <v>0.80300000000000005</v>
      </c>
      <c r="I17" s="17">
        <v>37</v>
      </c>
      <c r="J17" s="17">
        <v>97</v>
      </c>
    </row>
    <row r="18" spans="1:13" ht="14.5" thickBot="1" x14ac:dyDescent="0.35">
      <c r="A18" s="22">
        <v>42461</v>
      </c>
      <c r="B18" s="15">
        <v>71</v>
      </c>
      <c r="C18" s="15" t="s">
        <v>469</v>
      </c>
      <c r="D18" s="16" t="s">
        <v>17</v>
      </c>
      <c r="E18" s="15">
        <v>40</v>
      </c>
      <c r="F18" s="15">
        <v>90</v>
      </c>
      <c r="G18" s="15">
        <v>26</v>
      </c>
      <c r="H18" s="15">
        <v>0.83299999999999996</v>
      </c>
      <c r="I18" s="15">
        <v>30</v>
      </c>
      <c r="J18" s="15">
        <v>104</v>
      </c>
    </row>
    <row r="19" spans="1:13" ht="14.5" thickBot="1" x14ac:dyDescent="0.35">
      <c r="A19" s="23">
        <v>42491</v>
      </c>
      <c r="B19" s="17">
        <v>79</v>
      </c>
      <c r="C19" s="17" t="s">
        <v>470</v>
      </c>
      <c r="D19" s="18" t="s">
        <v>17</v>
      </c>
      <c r="E19" s="17">
        <v>44</v>
      </c>
      <c r="F19" s="17">
        <v>92</v>
      </c>
      <c r="G19" s="17">
        <v>21</v>
      </c>
      <c r="H19" s="17">
        <v>0.69399999999999995</v>
      </c>
      <c r="I19" s="17">
        <v>28</v>
      </c>
      <c r="J19" s="17">
        <v>113</v>
      </c>
      <c r="L19" s="38" t="s">
        <v>513</v>
      </c>
      <c r="M19">
        <f>SUM(B15:B26)/12</f>
        <v>87.916666666666671</v>
      </c>
    </row>
    <row r="20" spans="1:13" ht="14.5" thickBot="1" x14ac:dyDescent="0.35">
      <c r="A20" s="22">
        <v>42522</v>
      </c>
      <c r="B20" s="15">
        <v>62</v>
      </c>
      <c r="C20" s="15" t="s">
        <v>471</v>
      </c>
      <c r="D20" s="16" t="s">
        <v>17</v>
      </c>
      <c r="E20" s="15">
        <v>36</v>
      </c>
      <c r="F20" s="15">
        <v>63</v>
      </c>
      <c r="G20" s="15">
        <v>15</v>
      </c>
      <c r="H20" s="15">
        <v>0.81699999999999995</v>
      </c>
      <c r="I20" s="15">
        <v>24</v>
      </c>
      <c r="J20" s="15">
        <v>97</v>
      </c>
    </row>
    <row r="21" spans="1:13" ht="14.5" thickBot="1" x14ac:dyDescent="0.35">
      <c r="A21" s="23">
        <v>42552</v>
      </c>
      <c r="B21" s="17">
        <v>50</v>
      </c>
      <c r="C21" s="17" t="s">
        <v>472</v>
      </c>
      <c r="D21" s="18" t="s">
        <v>17</v>
      </c>
      <c r="E21" s="17">
        <v>26</v>
      </c>
      <c r="F21" s="17">
        <v>53</v>
      </c>
      <c r="G21" s="17">
        <v>17</v>
      </c>
      <c r="H21" s="17">
        <v>0.88700000000000001</v>
      </c>
      <c r="I21" s="17">
        <v>19</v>
      </c>
      <c r="J21" s="17">
        <v>68</v>
      </c>
    </row>
    <row r="22" spans="1:13" ht="14.5" thickBot="1" x14ac:dyDescent="0.35">
      <c r="A22" s="22">
        <v>42583</v>
      </c>
      <c r="B22" s="15">
        <v>70</v>
      </c>
      <c r="C22" s="15" t="s">
        <v>473</v>
      </c>
      <c r="D22" s="16" t="s">
        <v>17</v>
      </c>
      <c r="E22" s="15">
        <v>42</v>
      </c>
      <c r="F22" s="15">
        <v>83</v>
      </c>
      <c r="G22" s="15">
        <v>15</v>
      </c>
      <c r="H22" s="15">
        <v>0.80600000000000005</v>
      </c>
      <c r="I22" s="15">
        <v>29</v>
      </c>
      <c r="J22" s="15">
        <v>95</v>
      </c>
    </row>
    <row r="23" spans="1:13" ht="14.5" thickBot="1" x14ac:dyDescent="0.35">
      <c r="A23" s="23">
        <v>42614</v>
      </c>
      <c r="B23" s="17">
        <v>85</v>
      </c>
      <c r="C23" s="17" t="s">
        <v>474</v>
      </c>
      <c r="D23" s="18" t="s">
        <v>17</v>
      </c>
      <c r="E23" s="17">
        <v>54</v>
      </c>
      <c r="F23" s="17">
        <v>90</v>
      </c>
      <c r="G23" s="17">
        <v>23</v>
      </c>
      <c r="H23" s="17">
        <v>0.87</v>
      </c>
      <c r="I23" s="17">
        <v>41</v>
      </c>
      <c r="J23" s="17">
        <v>125</v>
      </c>
    </row>
    <row r="24" spans="1:13" ht="14.5" thickBot="1" x14ac:dyDescent="0.35">
      <c r="A24" s="22">
        <v>42644</v>
      </c>
      <c r="B24" s="15">
        <v>57</v>
      </c>
      <c r="C24" s="15" t="s">
        <v>475</v>
      </c>
      <c r="D24" s="16" t="s">
        <v>17</v>
      </c>
      <c r="E24" s="15">
        <v>33</v>
      </c>
      <c r="F24" s="15">
        <v>58</v>
      </c>
      <c r="G24" s="15">
        <v>14</v>
      </c>
      <c r="H24" s="15">
        <v>0.72599999999999998</v>
      </c>
      <c r="I24" s="15">
        <v>28</v>
      </c>
      <c r="J24" s="15">
        <v>68</v>
      </c>
    </row>
    <row r="25" spans="1:13" ht="14.5" thickBot="1" x14ac:dyDescent="0.35">
      <c r="A25" s="23">
        <v>42675</v>
      </c>
      <c r="B25" s="17">
        <v>92</v>
      </c>
      <c r="C25" s="17" t="s">
        <v>476</v>
      </c>
      <c r="D25" s="18" t="s">
        <v>17</v>
      </c>
      <c r="E25" s="17">
        <v>65</v>
      </c>
      <c r="F25" s="17">
        <v>94</v>
      </c>
      <c r="G25" s="17">
        <v>16</v>
      </c>
      <c r="H25" s="17">
        <v>0.873</v>
      </c>
      <c r="I25" s="17">
        <v>41</v>
      </c>
      <c r="J25" s="17">
        <v>48</v>
      </c>
    </row>
    <row r="26" spans="1:13" ht="14.5" thickBot="1" x14ac:dyDescent="0.35">
      <c r="A26" s="22">
        <v>42705</v>
      </c>
      <c r="B26" s="15">
        <v>122</v>
      </c>
      <c r="C26" s="15" t="s">
        <v>477</v>
      </c>
      <c r="D26" s="16" t="s">
        <v>14</v>
      </c>
      <c r="E26" s="15">
        <v>90</v>
      </c>
      <c r="F26" s="15">
        <v>125</v>
      </c>
      <c r="G26" s="15">
        <v>19</v>
      </c>
      <c r="H26" s="15">
        <v>1.371</v>
      </c>
      <c r="I26" s="15">
        <v>62</v>
      </c>
      <c r="J26" s="15">
        <v>46</v>
      </c>
    </row>
    <row r="27" spans="1:13" ht="14.5" thickBot="1" x14ac:dyDescent="0.35">
      <c r="A27" s="23">
        <v>42736</v>
      </c>
      <c r="B27" s="17">
        <v>130</v>
      </c>
      <c r="C27" s="17" t="s">
        <v>478</v>
      </c>
      <c r="D27" s="18" t="s">
        <v>14</v>
      </c>
      <c r="E27" s="17">
        <v>95</v>
      </c>
      <c r="F27" s="17">
        <v>120</v>
      </c>
      <c r="G27" s="17">
        <v>22</v>
      </c>
      <c r="H27" s="17">
        <v>1.355</v>
      </c>
      <c r="I27" s="17">
        <v>51</v>
      </c>
      <c r="J27" s="17">
        <v>61</v>
      </c>
    </row>
    <row r="28" spans="1:13" ht="14.5" thickBot="1" x14ac:dyDescent="0.35">
      <c r="A28" s="22">
        <v>42767</v>
      </c>
      <c r="B28" s="15">
        <v>91</v>
      </c>
      <c r="C28" s="15" t="s">
        <v>264</v>
      </c>
      <c r="D28" s="16" t="s">
        <v>17</v>
      </c>
      <c r="E28" s="15">
        <v>64</v>
      </c>
      <c r="F28" s="15">
        <v>101</v>
      </c>
      <c r="G28" s="15">
        <v>19</v>
      </c>
      <c r="H28" s="15">
        <v>1.1000000000000001</v>
      </c>
      <c r="I28" s="15">
        <v>41</v>
      </c>
      <c r="J28" s="15">
        <v>80</v>
      </c>
    </row>
    <row r="29" spans="1:13" ht="14.5" thickBot="1" x14ac:dyDescent="0.35">
      <c r="A29" s="23">
        <v>42795</v>
      </c>
      <c r="B29" s="17">
        <v>74</v>
      </c>
      <c r="C29" s="17" t="s">
        <v>479</v>
      </c>
      <c r="D29" s="18" t="s">
        <v>17</v>
      </c>
      <c r="E29" s="17">
        <v>44</v>
      </c>
      <c r="F29" s="17">
        <v>90</v>
      </c>
      <c r="G29" s="17">
        <v>21</v>
      </c>
      <c r="H29" s="17">
        <v>0.99</v>
      </c>
      <c r="I29" s="17">
        <v>48</v>
      </c>
      <c r="J29" s="17">
        <v>98</v>
      </c>
    </row>
    <row r="30" spans="1:13" ht="14.5" thickBot="1" x14ac:dyDescent="0.35">
      <c r="A30" s="22">
        <v>42826</v>
      </c>
      <c r="B30" s="15">
        <v>76</v>
      </c>
      <c r="C30" s="15" t="s">
        <v>480</v>
      </c>
      <c r="D30" s="16" t="s">
        <v>17</v>
      </c>
      <c r="E30" s="15">
        <v>34</v>
      </c>
      <c r="F30" s="15">
        <v>79</v>
      </c>
      <c r="G30" s="15">
        <v>19</v>
      </c>
      <c r="H30" s="15">
        <v>0.92700000000000005</v>
      </c>
      <c r="I30" s="15">
        <v>37</v>
      </c>
      <c r="J30" s="15">
        <v>114</v>
      </c>
    </row>
    <row r="31" spans="1:13" ht="14.5" thickBot="1" x14ac:dyDescent="0.35">
      <c r="A31" s="23">
        <v>42856</v>
      </c>
      <c r="B31" s="17">
        <v>94</v>
      </c>
      <c r="C31" s="17" t="s">
        <v>481</v>
      </c>
      <c r="D31" s="18" t="s">
        <v>17</v>
      </c>
      <c r="E31" s="17">
        <v>32</v>
      </c>
      <c r="F31" s="17">
        <v>78</v>
      </c>
      <c r="G31" s="17">
        <v>18</v>
      </c>
      <c r="H31" s="17">
        <v>0.84799999999999998</v>
      </c>
      <c r="I31" s="17">
        <v>35</v>
      </c>
      <c r="J31" s="17">
        <v>141</v>
      </c>
      <c r="L31" s="38" t="s">
        <v>521</v>
      </c>
      <c r="M31">
        <f>SUM(B27:B38)/12</f>
        <v>83.083333333333329</v>
      </c>
    </row>
    <row r="32" spans="1:13" ht="14.5" thickBot="1" x14ac:dyDescent="0.35">
      <c r="A32" s="22">
        <v>42887</v>
      </c>
      <c r="B32" s="15">
        <v>66</v>
      </c>
      <c r="C32" s="15" t="s">
        <v>482</v>
      </c>
      <c r="D32" s="16" t="s">
        <v>17</v>
      </c>
      <c r="E32" s="15">
        <v>32</v>
      </c>
      <c r="F32" s="15">
        <v>66</v>
      </c>
      <c r="G32" s="15">
        <v>14</v>
      </c>
      <c r="H32" s="15">
        <v>0.92</v>
      </c>
      <c r="I32" s="15">
        <v>27</v>
      </c>
      <c r="J32" s="15">
        <v>112</v>
      </c>
    </row>
    <row r="33" spans="1:13" ht="14.5" thickBot="1" x14ac:dyDescent="0.35">
      <c r="A33" s="23">
        <v>42917</v>
      </c>
      <c r="B33" s="17">
        <v>57</v>
      </c>
      <c r="C33" s="17" t="s">
        <v>483</v>
      </c>
      <c r="D33" s="18" t="s">
        <v>17</v>
      </c>
      <c r="E33" s="17">
        <v>26</v>
      </c>
      <c r="F33" s="17">
        <v>56</v>
      </c>
      <c r="G33" s="17">
        <v>10</v>
      </c>
      <c r="H33" s="17">
        <v>0.86799999999999999</v>
      </c>
      <c r="I33" s="17">
        <v>23</v>
      </c>
      <c r="J33" s="17">
        <v>93</v>
      </c>
    </row>
    <row r="34" spans="1:13" ht="14.5" thickBot="1" x14ac:dyDescent="0.35">
      <c r="A34" s="22">
        <v>42948</v>
      </c>
      <c r="B34" s="15">
        <v>62</v>
      </c>
      <c r="C34" s="15" t="s">
        <v>484</v>
      </c>
      <c r="D34" s="16" t="s">
        <v>17</v>
      </c>
      <c r="E34" s="15">
        <v>29</v>
      </c>
      <c r="F34" s="15">
        <v>60</v>
      </c>
      <c r="G34" s="15">
        <v>11</v>
      </c>
      <c r="H34" s="15">
        <v>0.9</v>
      </c>
      <c r="I34" s="15">
        <v>24</v>
      </c>
      <c r="J34" s="15">
        <v>111</v>
      </c>
    </row>
    <row r="35" spans="1:13" ht="14.5" thickBot="1" x14ac:dyDescent="0.35">
      <c r="A35" s="23">
        <v>42979</v>
      </c>
      <c r="B35" s="17">
        <v>63</v>
      </c>
      <c r="C35" s="17" t="s">
        <v>485</v>
      </c>
      <c r="D35" s="18" t="s">
        <v>17</v>
      </c>
      <c r="E35" s="17">
        <v>29</v>
      </c>
      <c r="F35" s="17">
        <v>55</v>
      </c>
      <c r="G35" s="17">
        <v>15</v>
      </c>
      <c r="H35" s="17">
        <v>0.88700000000000001</v>
      </c>
      <c r="I35" s="17">
        <v>26</v>
      </c>
      <c r="J35" s="17">
        <v>102</v>
      </c>
    </row>
    <row r="36" spans="1:13" ht="14.5" thickBot="1" x14ac:dyDescent="0.35">
      <c r="A36" s="22">
        <v>43009</v>
      </c>
      <c r="B36" s="15">
        <v>53</v>
      </c>
      <c r="C36" s="15" t="s">
        <v>483</v>
      </c>
      <c r="D36" s="16" t="s">
        <v>17</v>
      </c>
      <c r="E36" s="15">
        <v>34</v>
      </c>
      <c r="F36" s="15">
        <v>55</v>
      </c>
      <c r="G36" s="15">
        <v>14</v>
      </c>
      <c r="H36" s="15">
        <v>0.89700000000000002</v>
      </c>
      <c r="I36" s="15">
        <v>28</v>
      </c>
      <c r="J36" s="15">
        <v>82</v>
      </c>
    </row>
    <row r="37" spans="1:13" ht="14.5" thickBot="1" x14ac:dyDescent="0.35">
      <c r="A37" s="23">
        <v>43040</v>
      </c>
      <c r="B37" s="17">
        <v>107</v>
      </c>
      <c r="C37" s="17" t="s">
        <v>486</v>
      </c>
      <c r="D37" s="18" t="s">
        <v>14</v>
      </c>
      <c r="E37" s="17">
        <v>79</v>
      </c>
      <c r="F37" s="17">
        <v>105</v>
      </c>
      <c r="G37" s="17">
        <v>22</v>
      </c>
      <c r="H37" s="17">
        <v>1.0529999999999999</v>
      </c>
      <c r="I37" s="17">
        <v>51</v>
      </c>
      <c r="J37" s="17">
        <v>86</v>
      </c>
    </row>
    <row r="38" spans="1:13" ht="14.5" thickBot="1" x14ac:dyDescent="0.35">
      <c r="A38" s="22">
        <v>43070</v>
      </c>
      <c r="B38" s="15">
        <v>124</v>
      </c>
      <c r="C38" s="15" t="s">
        <v>487</v>
      </c>
      <c r="D38" s="16" t="s">
        <v>14</v>
      </c>
      <c r="E38" s="15">
        <v>99</v>
      </c>
      <c r="F38" s="15">
        <v>125</v>
      </c>
      <c r="G38" s="15">
        <v>28</v>
      </c>
      <c r="H38" s="15">
        <v>1.2809999999999999</v>
      </c>
      <c r="I38" s="15">
        <v>64</v>
      </c>
      <c r="J38" s="15">
        <v>41</v>
      </c>
    </row>
    <row r="39" spans="1:13" ht="14.5" thickBot="1" x14ac:dyDescent="0.35">
      <c r="A39" s="23">
        <v>43101</v>
      </c>
      <c r="B39" s="17">
        <v>142</v>
      </c>
      <c r="C39" s="17" t="s">
        <v>488</v>
      </c>
      <c r="D39" s="18" t="s">
        <v>14</v>
      </c>
      <c r="E39" s="17">
        <v>107</v>
      </c>
      <c r="F39" s="17">
        <v>102</v>
      </c>
      <c r="G39" s="17">
        <v>18</v>
      </c>
      <c r="H39" s="17">
        <v>1.294</v>
      </c>
      <c r="I39" s="17">
        <v>46</v>
      </c>
      <c r="J39" s="17">
        <v>61</v>
      </c>
    </row>
    <row r="40" spans="1:13" ht="14.5" thickBot="1" x14ac:dyDescent="0.35">
      <c r="A40" s="22">
        <v>43132</v>
      </c>
      <c r="B40" s="15">
        <v>104</v>
      </c>
      <c r="C40" s="15" t="s">
        <v>489</v>
      </c>
      <c r="D40" s="16" t="s">
        <v>14</v>
      </c>
      <c r="E40" s="15">
        <v>76</v>
      </c>
      <c r="F40" s="15">
        <v>96</v>
      </c>
      <c r="G40" s="15">
        <v>18</v>
      </c>
      <c r="H40" s="15">
        <v>1.139</v>
      </c>
      <c r="I40" s="15">
        <v>38</v>
      </c>
      <c r="J40" s="15">
        <v>85</v>
      </c>
    </row>
    <row r="41" spans="1:13" ht="14.5" thickBot="1" x14ac:dyDescent="0.35">
      <c r="A41" s="23">
        <v>43160</v>
      </c>
      <c r="B41" s="17">
        <v>82</v>
      </c>
      <c r="C41" s="17" t="s">
        <v>490</v>
      </c>
      <c r="D41" s="18" t="s">
        <v>17</v>
      </c>
      <c r="E41" s="17">
        <v>58</v>
      </c>
      <c r="F41" s="17">
        <v>76</v>
      </c>
      <c r="G41" s="17">
        <v>15</v>
      </c>
      <c r="H41" s="17">
        <v>0.97699999999999998</v>
      </c>
      <c r="I41" s="17">
        <v>33</v>
      </c>
      <c r="J41" s="17">
        <v>89</v>
      </c>
    </row>
    <row r="42" spans="1:13" ht="14.5" thickBot="1" x14ac:dyDescent="0.35">
      <c r="A42" s="22">
        <v>43191</v>
      </c>
      <c r="B42" s="15">
        <v>55</v>
      </c>
      <c r="C42" s="15" t="s">
        <v>491</v>
      </c>
      <c r="D42" s="16" t="s">
        <v>17</v>
      </c>
      <c r="E42" s="15">
        <v>30</v>
      </c>
      <c r="F42" s="15">
        <v>63</v>
      </c>
      <c r="G42" s="15">
        <v>16</v>
      </c>
      <c r="H42" s="15">
        <v>0.79700000000000004</v>
      </c>
      <c r="I42" s="15">
        <v>30</v>
      </c>
      <c r="J42" s="15">
        <v>108</v>
      </c>
    </row>
    <row r="43" spans="1:13" ht="14.5" thickBot="1" x14ac:dyDescent="0.35">
      <c r="A43" s="23">
        <v>43221</v>
      </c>
      <c r="B43" s="17">
        <v>63</v>
      </c>
      <c r="C43" s="17" t="s">
        <v>491</v>
      </c>
      <c r="D43" s="18" t="s">
        <v>17</v>
      </c>
      <c r="E43" s="17">
        <v>29</v>
      </c>
      <c r="F43" s="17">
        <v>63</v>
      </c>
      <c r="G43" s="17">
        <v>12</v>
      </c>
      <c r="H43" s="17">
        <v>0.752</v>
      </c>
      <c r="I43" s="17">
        <v>23</v>
      </c>
      <c r="J43" s="17">
        <v>105</v>
      </c>
      <c r="L43" s="38" t="s">
        <v>535</v>
      </c>
      <c r="M43">
        <f>SUM(B39:B50)/12</f>
        <v>83.666666666666671</v>
      </c>
    </row>
    <row r="44" spans="1:13" ht="14.5" thickBot="1" x14ac:dyDescent="0.35">
      <c r="A44" s="22">
        <v>43252</v>
      </c>
      <c r="B44" s="15">
        <v>73</v>
      </c>
      <c r="C44" s="15" t="s">
        <v>404</v>
      </c>
      <c r="D44" s="16" t="s">
        <v>17</v>
      </c>
      <c r="E44" s="15">
        <v>26</v>
      </c>
      <c r="F44" s="15">
        <v>51</v>
      </c>
      <c r="G44" s="15">
        <v>11</v>
      </c>
      <c r="H44" s="15">
        <v>0.67700000000000005</v>
      </c>
      <c r="I44" s="15">
        <v>21</v>
      </c>
      <c r="J44" s="15">
        <v>124</v>
      </c>
    </row>
    <row r="45" spans="1:13" ht="14.5" thickBot="1" x14ac:dyDescent="0.35">
      <c r="A45" s="23">
        <v>43282</v>
      </c>
      <c r="B45" s="17">
        <v>48</v>
      </c>
      <c r="C45" s="17" t="s">
        <v>492</v>
      </c>
      <c r="D45" s="18" t="s">
        <v>124</v>
      </c>
      <c r="E45" s="17">
        <v>23</v>
      </c>
      <c r="F45" s="17">
        <v>44</v>
      </c>
      <c r="G45" s="17">
        <v>10</v>
      </c>
      <c r="H45" s="17">
        <v>0.70599999999999996</v>
      </c>
      <c r="I45" s="17">
        <v>19</v>
      </c>
      <c r="J45" s="17">
        <v>87</v>
      </c>
    </row>
    <row r="46" spans="1:13" ht="14.5" thickBot="1" x14ac:dyDescent="0.35">
      <c r="A46" s="22">
        <v>43313</v>
      </c>
      <c r="B46" s="15">
        <v>62</v>
      </c>
      <c r="C46" s="15" t="s">
        <v>493</v>
      </c>
      <c r="D46" s="16" t="s">
        <v>17</v>
      </c>
      <c r="E46" s="15">
        <v>27</v>
      </c>
      <c r="F46" s="15">
        <v>53</v>
      </c>
      <c r="G46" s="15">
        <v>11</v>
      </c>
      <c r="H46" s="15">
        <v>0.81</v>
      </c>
      <c r="I46" s="15">
        <v>16</v>
      </c>
      <c r="J46" s="15">
        <v>111</v>
      </c>
    </row>
    <row r="47" spans="1:13" ht="14.5" thickBot="1" x14ac:dyDescent="0.35">
      <c r="A47" s="23">
        <v>43344</v>
      </c>
      <c r="B47" s="17">
        <v>63</v>
      </c>
      <c r="C47" s="17" t="s">
        <v>494</v>
      </c>
      <c r="D47" s="18" t="s">
        <v>17</v>
      </c>
      <c r="E47" s="17">
        <v>28</v>
      </c>
      <c r="F47" s="17">
        <v>55</v>
      </c>
      <c r="G47" s="17">
        <v>12</v>
      </c>
      <c r="H47" s="17">
        <v>0.81299999999999994</v>
      </c>
      <c r="I47" s="17">
        <v>25</v>
      </c>
      <c r="J47" s="17">
        <v>106</v>
      </c>
    </row>
    <row r="48" spans="1:13" ht="14.5" thickBot="1" x14ac:dyDescent="0.35">
      <c r="A48" s="22">
        <v>43374</v>
      </c>
      <c r="B48" s="15">
        <v>77</v>
      </c>
      <c r="C48" s="15" t="s">
        <v>495</v>
      </c>
      <c r="D48" s="16" t="s">
        <v>17</v>
      </c>
      <c r="E48" s="15">
        <v>42</v>
      </c>
      <c r="F48" s="15">
        <v>72</v>
      </c>
      <c r="G48" s="15">
        <v>18</v>
      </c>
      <c r="H48" s="15">
        <v>0.73199999999999998</v>
      </c>
      <c r="I48" s="15">
        <v>38</v>
      </c>
      <c r="J48" s="15">
        <v>112</v>
      </c>
    </row>
    <row r="49" spans="1:13" ht="14.5" thickBot="1" x14ac:dyDescent="0.35">
      <c r="A49" s="23">
        <v>43405</v>
      </c>
      <c r="B49" s="17">
        <v>100</v>
      </c>
      <c r="C49" s="17" t="s">
        <v>496</v>
      </c>
      <c r="D49" s="18" t="s">
        <v>14</v>
      </c>
      <c r="E49" s="17">
        <v>75</v>
      </c>
      <c r="F49" s="17">
        <v>81</v>
      </c>
      <c r="G49" s="17">
        <v>17</v>
      </c>
      <c r="H49" s="17">
        <v>0.95299999999999996</v>
      </c>
      <c r="I49" s="17">
        <v>41</v>
      </c>
      <c r="J49" s="17">
        <v>78</v>
      </c>
    </row>
    <row r="50" spans="1:13" ht="14.5" thickBot="1" x14ac:dyDescent="0.35">
      <c r="A50" s="22">
        <v>43435</v>
      </c>
      <c r="B50" s="15">
        <v>135</v>
      </c>
      <c r="C50" s="15" t="s">
        <v>497</v>
      </c>
      <c r="D50" s="16" t="s">
        <v>14</v>
      </c>
      <c r="E50" s="15">
        <v>103</v>
      </c>
      <c r="F50" s="15">
        <v>100</v>
      </c>
      <c r="G50" s="15">
        <v>12</v>
      </c>
      <c r="H50" s="15">
        <v>1.135</v>
      </c>
      <c r="I50" s="15">
        <v>45</v>
      </c>
      <c r="J50" s="15">
        <v>48</v>
      </c>
    </row>
    <row r="51" spans="1:13" ht="14.5" thickBot="1" x14ac:dyDescent="0.35">
      <c r="A51" s="23">
        <v>43466</v>
      </c>
      <c r="B51" s="17">
        <v>181</v>
      </c>
      <c r="C51" s="17" t="s">
        <v>498</v>
      </c>
      <c r="D51" s="37" t="s">
        <v>27</v>
      </c>
      <c r="E51" s="17">
        <v>141</v>
      </c>
      <c r="F51" s="17">
        <v>109</v>
      </c>
      <c r="G51" s="17">
        <v>13</v>
      </c>
      <c r="H51" s="17">
        <v>1.248</v>
      </c>
      <c r="I51" s="17">
        <v>44</v>
      </c>
      <c r="J51" s="17">
        <v>51</v>
      </c>
    </row>
    <row r="52" spans="1:13" ht="14.5" thickBot="1" x14ac:dyDescent="0.35">
      <c r="A52" s="22">
        <v>43497</v>
      </c>
      <c r="B52" s="15">
        <v>135</v>
      </c>
      <c r="C52" s="15" t="s">
        <v>499</v>
      </c>
      <c r="D52" s="16" t="s">
        <v>14</v>
      </c>
      <c r="E52" s="15">
        <v>101</v>
      </c>
      <c r="F52" s="15">
        <v>101</v>
      </c>
      <c r="G52" s="15">
        <v>10</v>
      </c>
      <c r="H52" s="15">
        <v>0.93600000000000005</v>
      </c>
      <c r="I52" s="15">
        <v>25</v>
      </c>
      <c r="J52" s="15">
        <v>68</v>
      </c>
    </row>
    <row r="53" spans="1:13" ht="14.5" thickBot="1" x14ac:dyDescent="0.35">
      <c r="A53" s="23">
        <v>43525</v>
      </c>
      <c r="B53" s="17">
        <v>79</v>
      </c>
      <c r="C53" s="17" t="s">
        <v>500</v>
      </c>
      <c r="D53" s="18" t="s">
        <v>17</v>
      </c>
      <c r="E53" s="17">
        <v>53</v>
      </c>
      <c r="F53" s="17">
        <v>82</v>
      </c>
      <c r="G53" s="17">
        <v>12</v>
      </c>
      <c r="H53" s="17">
        <v>0.72599999999999998</v>
      </c>
      <c r="I53" s="17">
        <v>29</v>
      </c>
      <c r="J53" s="17">
        <v>99</v>
      </c>
    </row>
    <row r="54" spans="1:13" ht="14.5" thickBot="1" x14ac:dyDescent="0.35">
      <c r="A54" s="22">
        <v>43556</v>
      </c>
      <c r="B54" s="15">
        <v>70</v>
      </c>
      <c r="C54" s="15" t="s">
        <v>501</v>
      </c>
      <c r="D54" s="16" t="s">
        <v>17</v>
      </c>
      <c r="E54" s="15">
        <v>43</v>
      </c>
      <c r="F54" s="15">
        <v>67</v>
      </c>
      <c r="G54" s="15">
        <v>9</v>
      </c>
      <c r="H54" s="15">
        <v>0.66300000000000003</v>
      </c>
      <c r="I54" s="15">
        <v>22</v>
      </c>
      <c r="J54" s="15">
        <v>108</v>
      </c>
    </row>
    <row r="55" spans="1:13" ht="14.5" thickBot="1" x14ac:dyDescent="0.35">
      <c r="A55" s="23">
        <v>43586</v>
      </c>
      <c r="B55" s="17">
        <v>83</v>
      </c>
      <c r="C55" s="17" t="s">
        <v>502</v>
      </c>
      <c r="D55" s="18" t="s">
        <v>17</v>
      </c>
      <c r="E55" s="17">
        <v>39</v>
      </c>
      <c r="F55" s="17">
        <v>87</v>
      </c>
      <c r="G55" s="17">
        <v>9</v>
      </c>
      <c r="H55" s="17">
        <v>0.59</v>
      </c>
      <c r="I55" s="17">
        <v>24</v>
      </c>
      <c r="J55" s="17">
        <v>117</v>
      </c>
      <c r="L55" s="38" t="s">
        <v>531</v>
      </c>
      <c r="M55">
        <f>SUM(B51:B62)/12</f>
        <v>95.5</v>
      </c>
    </row>
    <row r="56" spans="1:13" ht="14.5" thickBot="1" x14ac:dyDescent="0.35">
      <c r="A56" s="22">
        <v>43617</v>
      </c>
      <c r="B56" s="15">
        <v>77</v>
      </c>
      <c r="C56" s="15" t="s">
        <v>503</v>
      </c>
      <c r="D56" s="16" t="s">
        <v>17</v>
      </c>
      <c r="E56" s="15">
        <v>27</v>
      </c>
      <c r="F56" s="15">
        <v>51</v>
      </c>
      <c r="G56" s="15">
        <v>5</v>
      </c>
      <c r="H56" s="15">
        <v>0.63700000000000001</v>
      </c>
      <c r="I56" s="15">
        <v>17</v>
      </c>
      <c r="J56" s="15">
        <v>129</v>
      </c>
    </row>
    <row r="57" spans="1:13" ht="14.5" thickBot="1" x14ac:dyDescent="0.35">
      <c r="A57" s="23">
        <v>43647</v>
      </c>
      <c r="B57" s="17">
        <v>70</v>
      </c>
      <c r="C57" s="17" t="s">
        <v>367</v>
      </c>
      <c r="D57" s="18" t="s">
        <v>17</v>
      </c>
      <c r="E57" s="17">
        <v>24</v>
      </c>
      <c r="F57" s="17">
        <v>49</v>
      </c>
      <c r="G57" s="17">
        <v>5</v>
      </c>
      <c r="H57" s="17">
        <v>0.73899999999999999</v>
      </c>
      <c r="I57" s="17">
        <v>17</v>
      </c>
      <c r="J57" s="17">
        <v>122</v>
      </c>
    </row>
    <row r="58" spans="1:13" ht="14.5" thickBot="1" x14ac:dyDescent="0.35">
      <c r="A58" s="22">
        <v>43678</v>
      </c>
      <c r="B58" s="15">
        <v>82</v>
      </c>
      <c r="C58" s="15" t="s">
        <v>504</v>
      </c>
      <c r="D58" s="16" t="s">
        <v>17</v>
      </c>
      <c r="E58" s="15">
        <v>26</v>
      </c>
      <c r="F58" s="15">
        <v>56</v>
      </c>
      <c r="G58" s="15">
        <v>5</v>
      </c>
      <c r="H58" s="15">
        <v>0.88100000000000001</v>
      </c>
      <c r="I58" s="15">
        <v>19</v>
      </c>
      <c r="J58" s="15">
        <v>136</v>
      </c>
    </row>
    <row r="59" spans="1:13" ht="14.5" thickBot="1" x14ac:dyDescent="0.35">
      <c r="A59" s="23">
        <v>43709</v>
      </c>
      <c r="B59" s="17">
        <v>93</v>
      </c>
      <c r="C59" s="17" t="s">
        <v>505</v>
      </c>
      <c r="D59" s="18" t="s">
        <v>17</v>
      </c>
      <c r="E59" s="17">
        <v>33</v>
      </c>
      <c r="F59" s="17">
        <v>68</v>
      </c>
      <c r="G59" s="17">
        <v>10</v>
      </c>
      <c r="H59" s="17">
        <v>0.82</v>
      </c>
      <c r="I59" s="17">
        <v>25</v>
      </c>
      <c r="J59" s="17">
        <v>147</v>
      </c>
    </row>
    <row r="60" spans="1:13" ht="14.5" thickBot="1" x14ac:dyDescent="0.35">
      <c r="A60" s="22">
        <v>43739</v>
      </c>
      <c r="B60" s="15">
        <v>64</v>
      </c>
      <c r="C60" s="15" t="s">
        <v>506</v>
      </c>
      <c r="D60" s="16" t="s">
        <v>17</v>
      </c>
      <c r="E60" s="15">
        <v>34</v>
      </c>
      <c r="F60" s="15">
        <v>55</v>
      </c>
      <c r="G60" s="15">
        <v>8</v>
      </c>
      <c r="H60" s="15">
        <v>0.67100000000000004</v>
      </c>
      <c r="I60" s="15">
        <v>26</v>
      </c>
      <c r="J60" s="15">
        <v>95</v>
      </c>
    </row>
    <row r="61" spans="1:13" ht="14.5" thickBot="1" x14ac:dyDescent="0.35">
      <c r="A61" s="23">
        <v>43770</v>
      </c>
      <c r="B61" s="17">
        <v>88</v>
      </c>
      <c r="C61" s="17" t="s">
        <v>507</v>
      </c>
      <c r="D61" s="18" t="s">
        <v>17</v>
      </c>
      <c r="E61" s="17">
        <v>61</v>
      </c>
      <c r="F61" s="17">
        <v>85</v>
      </c>
      <c r="G61" s="17">
        <v>10</v>
      </c>
      <c r="H61" s="17">
        <v>0.69</v>
      </c>
      <c r="I61" s="17">
        <v>36</v>
      </c>
      <c r="J61" s="17">
        <v>87</v>
      </c>
    </row>
    <row r="62" spans="1:13" ht="14.5" thickBot="1" x14ac:dyDescent="0.35">
      <c r="A62" s="24">
        <v>43800</v>
      </c>
      <c r="B62" s="19">
        <v>124</v>
      </c>
      <c r="C62" s="19" t="s">
        <v>508</v>
      </c>
      <c r="D62" s="20" t="s">
        <v>14</v>
      </c>
      <c r="E62" s="19">
        <v>93</v>
      </c>
      <c r="F62" s="19">
        <v>91</v>
      </c>
      <c r="G62" s="19">
        <v>10</v>
      </c>
      <c r="H62" s="19">
        <v>0.97699999999999998</v>
      </c>
      <c r="I62" s="19">
        <v>41</v>
      </c>
      <c r="J62" s="19">
        <v>58</v>
      </c>
    </row>
    <row r="63" spans="1:13" ht="14.5" thickBot="1" x14ac:dyDescent="0.35">
      <c r="A63" s="23">
        <v>43831</v>
      </c>
      <c r="B63" s="17">
        <v>117</v>
      </c>
      <c r="C63" s="17" t="s">
        <v>509</v>
      </c>
      <c r="D63" s="18" t="s">
        <v>14</v>
      </c>
      <c r="E63" s="17">
        <v>88</v>
      </c>
      <c r="F63" s="17">
        <v>74</v>
      </c>
      <c r="G63" s="17">
        <v>10</v>
      </c>
      <c r="H63" s="17">
        <v>0.97399999999999998</v>
      </c>
      <c r="I63" s="17">
        <v>29</v>
      </c>
      <c r="J63" s="17">
        <v>66</v>
      </c>
    </row>
    <row r="64" spans="1:13" ht="14.5" thickBot="1" x14ac:dyDescent="0.35">
      <c r="A64" s="22">
        <v>43862</v>
      </c>
      <c r="B64" s="15">
        <v>81</v>
      </c>
      <c r="C64" s="15" t="s">
        <v>510</v>
      </c>
      <c r="D64" s="16" t="s">
        <v>17</v>
      </c>
      <c r="E64" s="15">
        <v>58</v>
      </c>
      <c r="F64" s="15">
        <v>55</v>
      </c>
      <c r="G64" s="15">
        <v>10</v>
      </c>
      <c r="H64" s="15">
        <v>0.71799999999999997</v>
      </c>
      <c r="I64" s="15">
        <v>12</v>
      </c>
      <c r="J64" s="15">
        <v>85</v>
      </c>
    </row>
  </sheetData>
  <phoneticPr fontId="6" type="noConversion"/>
  <hyperlinks>
    <hyperlink ref="A2" r:id="rId1" display="https://www.aqistudy.cn/historydata/daydata.php?city=%E8%8D%86%E9%97%A8&amp;month=2014-12"/>
    <hyperlink ref="A3" r:id="rId2" display="https://www.aqistudy.cn/historydata/daydata.php?city=%E8%8D%86%E9%97%A8&amp;month=2015-01"/>
    <hyperlink ref="A4" r:id="rId3" display="https://www.aqistudy.cn/historydata/daydata.php?city=%E8%8D%86%E9%97%A8&amp;month=2015-02"/>
    <hyperlink ref="A5" r:id="rId4" display="https://www.aqistudy.cn/historydata/daydata.php?city=%E8%8D%86%E9%97%A8&amp;month=2015-03"/>
    <hyperlink ref="A6" r:id="rId5" display="https://www.aqistudy.cn/historydata/daydata.php?city=%E8%8D%86%E9%97%A8&amp;month=2015-04"/>
    <hyperlink ref="A7" r:id="rId6" display="https://www.aqistudy.cn/historydata/daydata.php?city=%E8%8D%86%E9%97%A8&amp;month=2015-05"/>
    <hyperlink ref="A8" r:id="rId7" display="https://www.aqistudy.cn/historydata/daydata.php?city=%E8%8D%86%E9%97%A8&amp;month=2015-06"/>
    <hyperlink ref="A9" r:id="rId8" display="https://www.aqistudy.cn/historydata/daydata.php?city=%E8%8D%86%E9%97%A8&amp;month=2015-07"/>
    <hyperlink ref="A10" r:id="rId9" display="https://www.aqistudy.cn/historydata/daydata.php?city=%E8%8D%86%E9%97%A8&amp;month=2015-08"/>
    <hyperlink ref="A11" r:id="rId10" display="https://www.aqistudy.cn/historydata/daydata.php?city=%E8%8D%86%E9%97%A8&amp;month=2015-09"/>
    <hyperlink ref="A12" r:id="rId11" display="https://www.aqistudy.cn/historydata/daydata.php?city=%E8%8D%86%E9%97%A8&amp;month=2015-10"/>
    <hyperlink ref="A13" r:id="rId12" display="https://www.aqistudy.cn/historydata/daydata.php?city=%E8%8D%86%E9%97%A8&amp;month=2015-11"/>
    <hyperlink ref="A14" r:id="rId13" display="https://www.aqistudy.cn/historydata/daydata.php?city=%E8%8D%86%E9%97%A8&amp;month=2015-12"/>
    <hyperlink ref="A15" r:id="rId14" display="https://www.aqistudy.cn/historydata/daydata.php?city=%E8%8D%86%E9%97%A8&amp;month=2016-01"/>
    <hyperlink ref="A16" r:id="rId15" display="https://www.aqistudy.cn/historydata/daydata.php?city=%E8%8D%86%E9%97%A8&amp;month=2016-02"/>
    <hyperlink ref="A17" r:id="rId16" display="https://www.aqistudy.cn/historydata/daydata.php?city=%E8%8D%86%E9%97%A8&amp;month=2016-03"/>
    <hyperlink ref="A18" r:id="rId17" display="https://www.aqistudy.cn/historydata/daydata.php?city=%E8%8D%86%E9%97%A8&amp;month=2016-04"/>
    <hyperlink ref="A19" r:id="rId18" display="https://www.aqistudy.cn/historydata/daydata.php?city=%E8%8D%86%E9%97%A8&amp;month=2016-05"/>
    <hyperlink ref="A20" r:id="rId19" display="https://www.aqistudy.cn/historydata/daydata.php?city=%E8%8D%86%E9%97%A8&amp;month=2016-06"/>
    <hyperlink ref="A21" r:id="rId20" display="https://www.aqistudy.cn/historydata/daydata.php?city=%E8%8D%86%E9%97%A8&amp;month=2016-07"/>
    <hyperlink ref="A22" r:id="rId21" display="https://www.aqistudy.cn/historydata/daydata.php?city=%E8%8D%86%E9%97%A8&amp;month=2016-08"/>
    <hyperlink ref="A23" r:id="rId22" display="https://www.aqistudy.cn/historydata/daydata.php?city=%E8%8D%86%E9%97%A8&amp;month=2016-09"/>
    <hyperlink ref="A24" r:id="rId23" display="https://www.aqistudy.cn/historydata/daydata.php?city=%E8%8D%86%E9%97%A8&amp;month=2016-10"/>
    <hyperlink ref="A25" r:id="rId24" display="https://www.aqistudy.cn/historydata/daydata.php?city=%E8%8D%86%E9%97%A8&amp;month=2016-11"/>
    <hyperlink ref="A26" r:id="rId25" display="https://www.aqistudy.cn/historydata/daydata.php?city=%E8%8D%86%E9%97%A8&amp;month=2016-12"/>
    <hyperlink ref="A27" r:id="rId26" display="https://www.aqistudy.cn/historydata/daydata.php?city=%E8%8D%86%E9%97%A8&amp;month=2017-01"/>
    <hyperlink ref="A28" r:id="rId27" display="https://www.aqistudy.cn/historydata/daydata.php?city=%E8%8D%86%E9%97%A8&amp;month=2017-02"/>
    <hyperlink ref="A29" r:id="rId28" display="https://www.aqistudy.cn/historydata/daydata.php?city=%E8%8D%86%E9%97%A8&amp;month=2017-03"/>
    <hyperlink ref="A30" r:id="rId29" display="https://www.aqistudy.cn/historydata/daydata.php?city=%E8%8D%86%E9%97%A8&amp;month=2017-04"/>
    <hyperlink ref="A31" r:id="rId30" display="https://www.aqistudy.cn/historydata/daydata.php?city=%E8%8D%86%E9%97%A8&amp;month=2017-05"/>
    <hyperlink ref="A32" r:id="rId31" display="https://www.aqistudy.cn/historydata/daydata.php?city=%E8%8D%86%E9%97%A8&amp;month=2017-06"/>
    <hyperlink ref="A33" r:id="rId32" display="https://www.aqistudy.cn/historydata/daydata.php?city=%E8%8D%86%E9%97%A8&amp;month=2017-07"/>
    <hyperlink ref="A34" r:id="rId33" display="https://www.aqistudy.cn/historydata/daydata.php?city=%E8%8D%86%E9%97%A8&amp;month=2017-08"/>
    <hyperlink ref="A35" r:id="rId34" display="https://www.aqistudy.cn/historydata/daydata.php?city=%E8%8D%86%E9%97%A8&amp;month=2017-09"/>
    <hyperlink ref="A36" r:id="rId35" display="https://www.aqistudy.cn/historydata/daydata.php?city=%E8%8D%86%E9%97%A8&amp;month=2017-10"/>
    <hyperlink ref="A37" r:id="rId36" display="https://www.aqistudy.cn/historydata/daydata.php?city=%E8%8D%86%E9%97%A8&amp;month=2017-11"/>
    <hyperlink ref="A38" r:id="rId37" display="https://www.aqistudy.cn/historydata/daydata.php?city=%E8%8D%86%E9%97%A8&amp;month=2017-12"/>
    <hyperlink ref="A39" r:id="rId38" display="https://www.aqistudy.cn/historydata/daydata.php?city=%E8%8D%86%E9%97%A8&amp;month=2018-01"/>
    <hyperlink ref="A40" r:id="rId39" display="https://www.aqistudy.cn/historydata/daydata.php?city=%E8%8D%86%E9%97%A8&amp;month=2018-02"/>
    <hyperlink ref="A41" r:id="rId40" display="https://www.aqistudy.cn/historydata/daydata.php?city=%E8%8D%86%E9%97%A8&amp;month=2018-03"/>
    <hyperlink ref="A42" r:id="rId41" display="https://www.aqistudy.cn/historydata/daydata.php?city=%E8%8D%86%E9%97%A8&amp;month=2018-04"/>
    <hyperlink ref="A43" r:id="rId42" display="https://www.aqistudy.cn/historydata/daydata.php?city=%E8%8D%86%E9%97%A8&amp;month=2018-05"/>
    <hyperlink ref="A44" r:id="rId43" display="https://www.aqistudy.cn/historydata/daydata.php?city=%E8%8D%86%E9%97%A8&amp;month=2018-06"/>
    <hyperlink ref="A45" r:id="rId44" display="https://www.aqistudy.cn/historydata/daydata.php?city=%E8%8D%86%E9%97%A8&amp;month=2018-07"/>
    <hyperlink ref="A46" r:id="rId45" display="https://www.aqistudy.cn/historydata/daydata.php?city=%E8%8D%86%E9%97%A8&amp;month=2018-08"/>
    <hyperlink ref="A47" r:id="rId46" display="https://www.aqistudy.cn/historydata/daydata.php?city=%E8%8D%86%E9%97%A8&amp;month=2018-09"/>
    <hyperlink ref="A48" r:id="rId47" display="https://www.aqistudy.cn/historydata/daydata.php?city=%E8%8D%86%E9%97%A8&amp;month=2018-10"/>
    <hyperlink ref="A49" r:id="rId48" display="https://www.aqistudy.cn/historydata/daydata.php?city=%E8%8D%86%E9%97%A8&amp;month=2018-11"/>
    <hyperlink ref="A50" r:id="rId49" display="https://www.aqistudy.cn/historydata/daydata.php?city=%E8%8D%86%E9%97%A8&amp;month=2018-12"/>
    <hyperlink ref="A51" r:id="rId50" display="https://www.aqistudy.cn/historydata/daydata.php?city=%E8%8D%86%E9%97%A8&amp;month=2019-01"/>
    <hyperlink ref="A52" r:id="rId51" display="https://www.aqistudy.cn/historydata/daydata.php?city=%E8%8D%86%E9%97%A8&amp;month=2019-02"/>
    <hyperlink ref="A53" r:id="rId52" display="https://www.aqistudy.cn/historydata/daydata.php?city=%E8%8D%86%E9%97%A8&amp;month=2019-03"/>
    <hyperlink ref="A54" r:id="rId53" display="https://www.aqistudy.cn/historydata/daydata.php?city=%E8%8D%86%E9%97%A8&amp;month=2019-04"/>
    <hyperlink ref="A55" r:id="rId54" display="https://www.aqistudy.cn/historydata/daydata.php?city=%E8%8D%86%E9%97%A8&amp;month=2019-05"/>
    <hyperlink ref="A56" r:id="rId55" display="https://www.aqistudy.cn/historydata/daydata.php?city=%E8%8D%86%E9%97%A8&amp;month=2019-06"/>
    <hyperlink ref="A57" r:id="rId56" display="https://www.aqistudy.cn/historydata/daydata.php?city=%E8%8D%86%E9%97%A8&amp;month=2019-07"/>
    <hyperlink ref="A58" r:id="rId57" display="https://www.aqistudy.cn/historydata/daydata.php?city=%E8%8D%86%E9%97%A8&amp;month=2019-08"/>
    <hyperlink ref="A59" r:id="rId58" display="https://www.aqistudy.cn/historydata/daydata.php?city=%E8%8D%86%E9%97%A8&amp;month=2019-09"/>
    <hyperlink ref="A60" r:id="rId59" display="https://www.aqistudy.cn/historydata/daydata.php?city=%E8%8D%86%E9%97%A8&amp;month=2019-10"/>
    <hyperlink ref="A61" r:id="rId60" display="https://www.aqistudy.cn/historydata/daydata.php?city=%E8%8D%86%E9%97%A8&amp;month=2019-11"/>
    <hyperlink ref="A62" r:id="rId61" display="https://www.aqistudy.cn/historydata/daydata.php?city=%E8%8D%86%E9%97%A8&amp;month=2019-12"/>
    <hyperlink ref="A63" r:id="rId62" display="https://www.aqistudy.cn/historydata/daydata.php?city=%E8%8D%86%E9%97%A8&amp;month=2020-01"/>
    <hyperlink ref="A64" r:id="rId63" display="https://www.aqistudy.cn/historydata/daydata.php?city=%E8%8D%86%E9%97%A8&amp;month=2020-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武汉</vt:lpstr>
      <vt:lpstr>孝感</vt:lpstr>
      <vt:lpstr>咸宁</vt:lpstr>
      <vt:lpstr>鄂州</vt:lpstr>
      <vt:lpstr>黄石</vt:lpstr>
      <vt:lpstr>黄冈</vt:lpstr>
      <vt:lpstr>荆州</vt:lpstr>
      <vt:lpstr>荆门</vt:lpstr>
      <vt:lpstr>仙桃</vt:lpstr>
      <vt:lpstr>天门</vt:lpstr>
      <vt:lpstr>潜江</vt:lpstr>
      <vt:lpstr>降水量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2015-06-05T18:19:00Z</dcterms:created>
  <dcterms:modified xsi:type="dcterms:W3CDTF">2020-05-24T05:03:26Z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