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p43003\Desktop\EAA\data\"/>
    </mc:Choice>
  </mc:AlternateContent>
  <bookViews>
    <workbookView xWindow="480" yWindow="60" windowWidth="15195" windowHeight="13035"/>
  </bookViews>
  <sheets>
    <sheet name="VAR data" sheetId="6" r:id="rId1"/>
    <sheet name="oil_production" sheetId="1" r:id="rId2"/>
    <sheet name="oil_inventory" sheetId="2" r:id="rId3"/>
    <sheet name="global_industrial_production" sheetId="3" r:id="rId4"/>
    <sheet name="oil_prices" sheetId="4" r:id="rId5"/>
    <sheet name="us cpi" sheetId="5" r:id="rId6"/>
  </sheets>
  <definedNames>
    <definedName name="_xlnm._FilterDatabase" localSheetId="2" hidden="1">oil_inventory!$A$6:$B$270</definedName>
  </definedNames>
  <calcPr calcId="152511"/>
</workbook>
</file>

<file path=xl/calcChain.xml><?xml version="1.0" encoding="utf-8"?>
<calcChain xmlns="http://schemas.openxmlformats.org/spreadsheetml/2006/main">
  <c r="H241" i="6" l="1"/>
  <c r="I241" i="6"/>
  <c r="J241" i="6"/>
  <c r="K241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2" i="6"/>
  <c r="I242" i="6"/>
  <c r="J242" i="6"/>
  <c r="K242" i="6"/>
  <c r="I3" i="6"/>
  <c r="J3" i="6"/>
  <c r="K3" i="6"/>
  <c r="H3" i="6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7" i="4"/>
  <c r="B2" i="5" l="1"/>
</calcChain>
</file>

<file path=xl/sharedStrings.xml><?xml version="1.0" encoding="utf-8"?>
<sst xmlns="http://schemas.openxmlformats.org/spreadsheetml/2006/main" count="38" uniqueCount="30">
  <si>
    <t>OECD End-of-period Commercial Crude Oil and Other Liquids Inventory Monthly</t>
  </si>
  <si>
    <t>https://www.eia.gov/opendata/qb.php?sdid=STEO.PASC_OECD_T3.M</t>
  </si>
  <si>
    <t>12:10:14 GMT+0000 (GMT Standard Time)</t>
  </si>
  <si>
    <t>Source: U.S. Energy Information Administration</t>
  </si>
  <si>
    <t>Month</t>
  </si>
  <si>
    <t>Series ID: STEO.PASC_OECD_T3.M million barrels end-of-period</t>
  </si>
  <si>
    <t>Industry, Industrial Production excluding Construction Index, Production Weighted (2010), SWDA - World</t>
  </si>
  <si>
    <t>Date</t>
  </si>
  <si>
    <t>United States - Consumer price index, food - Unit - Index - January 1982 - December 1984 - SA - Monthly</t>
  </si>
  <si>
    <t>3a. International Petroleum and Other Liquids Production, Consumption, and Inventories</t>
  </si>
  <si>
    <t>https://www.eia.gov/outlooks/steo/data/browser/#/?v=6&amp;f=M&amp;s=&amp;start=199701&amp;end=201812&amp;ctype=linechart&amp;maptype=0&amp;id=&amp;linechart=PAPR_OECD</t>
  </si>
  <si>
    <t>Wed Mar 22 2017 14:17:05 GMT+0000 (GMT Standard Time)</t>
  </si>
  <si>
    <t>remove</t>
  </si>
  <si>
    <t>million barrels per day</t>
  </si>
  <si>
    <t>Total World Production</t>
  </si>
  <si>
    <t>Total World Petroleum Production</t>
  </si>
  <si>
    <t>PAPR_WORLD</t>
  </si>
  <si>
    <t>Europe Brent Spot Price FOB</t>
  </si>
  <si>
    <t>https://www.eia.gov/dnav/pet/hist/LeafHandler.ashx?n=PET&amp;s=RBRTE&amp;f=M</t>
  </si>
  <si>
    <t>14:26:40 GMT+0000 (GMT Standard Time)</t>
  </si>
  <si>
    <t>Data Source: Thomson Reuters</t>
  </si>
  <si>
    <t>Europe Brent Spot Price FOB Dollars per Barrel</t>
  </si>
  <si>
    <t>oil_prod</t>
  </si>
  <si>
    <t>roil_price</t>
  </si>
  <si>
    <t>global_ip</t>
  </si>
  <si>
    <t xml:space="preserve">oil_inventory </t>
  </si>
  <si>
    <t>Real oil prices</t>
  </si>
  <si>
    <t>Logged data</t>
  </si>
  <si>
    <t>Original data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</si>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</sst>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0"/>
      <name val="Arial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rgb="FF9C0006"/>
      <name val="Calibri"/>
      <family val="2"/>
      <charset val="238"/>
    </font>
    <font>
      <b/>
      <sz val="11"/>
      <color rgb="FFFA7D00"/>
      <name val="Calibri"/>
      <family val="2"/>
      <charset val="238"/>
    </font>
    <font>
      <i/>
      <sz val="11"/>
      <color rgb="FF7F7F7F"/>
      <name val="Calibri"/>
      <family val="2"/>
      <charset val="238"/>
    </font>
    <font>
      <sz val="11"/>
      <color rgb="FF006100"/>
      <name val="Calibri"/>
      <family val="2"/>
      <charset val="238"/>
    </font>
    <font>
      <b/>
      <sz val="15"/>
      <color theme="3"/>
      <name val="Calibri"/>
      <family val="2"/>
      <charset val="238"/>
    </font>
    <font>
      <b/>
      <sz val="13"/>
      <color theme="3"/>
      <name val="Calibri"/>
      <family val="2"/>
      <charset val="238"/>
    </font>
    <font>
      <b/>
      <sz val="11"/>
      <color theme="3"/>
      <name val="Calibri"/>
      <family val="2"/>
      <charset val="238"/>
    </font>
    <font>
      <sz val="11"/>
      <color rgb="FF3F3F76"/>
      <name val="Calibri"/>
      <family val="2"/>
      <charset val="238"/>
    </font>
    <font>
      <sz val="11"/>
      <color rgb="FFFA7D00"/>
      <name val="Calibri"/>
      <family val="2"/>
      <charset val="238"/>
    </font>
    <font>
      <sz val="11"/>
      <color rgb="FF9C6500"/>
      <name val="Calibri"/>
      <family val="2"/>
      <charset val="238"/>
    </font>
    <font>
      <b/>
      <sz val="11"/>
      <color rgb="FF3F3F3F"/>
      <name val="Calibri"/>
      <family val="2"/>
      <charset val="238"/>
    </font>
    <font>
      <b/>
      <sz val="18"/>
      <color theme="3"/>
      <name val="Cambria"/>
      <family val="2"/>
      <charset val="238"/>
    </font>
    <font>
      <b/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4" fillId="30" borderId="2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8" applyNumberFormat="0" applyAlignment="0" applyProtection="0"/>
    <xf numFmtId="0" fontId="18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Alignment="1"/>
    <xf numFmtId="0" fontId="0" fillId="0" borderId="0" xfId="0"/>
    <xf numFmtId="17" fontId="0" fillId="0" borderId="0" xfId="0" applyNumberFormat="1"/>
    <xf numFmtId="0" fontId="0" fillId="0" borderId="0" xfId="0" applyNumberFormat="1" applyFont="1" applyFill="1" applyBorder="1" applyAlignment="1" applyProtection="1"/>
    <xf numFmtId="17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Fill="1" applyAlignment="1"/>
    <xf numFmtId="17" fontId="0" fillId="0" borderId="0" xfId="0" applyNumberFormat="1" applyFill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20" fillId="33" borderId="0" xfId="0" applyFont="1" applyFill="1" applyAlignme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3" fontId="0" fillId="33" borderId="0" xfId="0" applyNumberForma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data'!$E$2</c:f>
              <c:strCache>
                <c:ptCount val="1"/>
                <c:pt idx="0">
                  <c:v>roil_price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data'!$E$3:$E$242</c:f>
              <c:numCache>
                <c:formatCode>#,##0</c:formatCode>
                <c:ptCount val="240"/>
                <c:pt idx="0">
                  <c:v>15.099422706863372</c:v>
                </c:pt>
                <c:pt idx="1">
                  <c:v>13.322683706070288</c:v>
                </c:pt>
                <c:pt idx="2">
                  <c:v>12.215836526181354</c:v>
                </c:pt>
                <c:pt idx="3">
                  <c:v>11.220447284345047</c:v>
                </c:pt>
                <c:pt idx="4">
                  <c:v>12.145593869731801</c:v>
                </c:pt>
                <c:pt idx="5">
                  <c:v>11.204588910133841</c:v>
                </c:pt>
                <c:pt idx="6">
                  <c:v>11.743002544529263</c:v>
                </c:pt>
                <c:pt idx="7">
                  <c:v>11.794546607482562</c:v>
                </c:pt>
                <c:pt idx="8">
                  <c:v>11.683544303797468</c:v>
                </c:pt>
                <c:pt idx="9">
                  <c:v>12.552116234996841</c:v>
                </c:pt>
                <c:pt idx="10">
                  <c:v>12.087011349306433</c:v>
                </c:pt>
                <c:pt idx="11">
                  <c:v>10.825456836798992</c:v>
                </c:pt>
                <c:pt idx="12">
                  <c:v>9.523510971786834</c:v>
                </c:pt>
                <c:pt idx="13">
                  <c:v>8.8268506900878307</c:v>
                </c:pt>
                <c:pt idx="14">
                  <c:v>8.2028804007514093</c:v>
                </c:pt>
                <c:pt idx="15">
                  <c:v>8.4721352536005021</c:v>
                </c:pt>
                <c:pt idx="16">
                  <c:v>8.9582033686837175</c:v>
                </c:pt>
                <c:pt idx="17">
                  <c:v>7.6217228464419486</c:v>
                </c:pt>
                <c:pt idx="18">
                  <c:v>7.5217932752179335</c:v>
                </c:pt>
                <c:pt idx="19">
                  <c:v>7.3975155279503104</c:v>
                </c:pt>
                <c:pt idx="20">
                  <c:v>8.2805710738671632</c:v>
                </c:pt>
                <c:pt idx="21">
                  <c:v>7.8395061728395055</c:v>
                </c:pt>
                <c:pt idx="22">
                  <c:v>6.8064118372379774</c:v>
                </c:pt>
                <c:pt idx="23">
                  <c:v>6.0467980295566504</c:v>
                </c:pt>
                <c:pt idx="24">
                  <c:v>6.8159509202453989</c:v>
                </c:pt>
                <c:pt idx="25">
                  <c:v>6.2890385793018977</c:v>
                </c:pt>
                <c:pt idx="26">
                  <c:v>7.6607470912431097</c:v>
                </c:pt>
                <c:pt idx="27">
                  <c:v>9.3516819571865444</c:v>
                </c:pt>
                <c:pt idx="28">
                  <c:v>9.2979242979242986</c:v>
                </c:pt>
                <c:pt idx="29">
                  <c:v>9.688454489920586</c:v>
                </c:pt>
                <c:pt idx="30">
                  <c:v>11.641244661378888</c:v>
                </c:pt>
                <c:pt idx="31">
                  <c:v>12.314250913520098</c:v>
                </c:pt>
                <c:pt idx="32">
                  <c:v>13.693803159173754</c:v>
                </c:pt>
                <c:pt idx="33">
                  <c:v>13.333333333333334</c:v>
                </c:pt>
                <c:pt idx="34">
                  <c:v>14.869933454325468</c:v>
                </c:pt>
                <c:pt idx="35">
                  <c:v>15.389728096676736</c:v>
                </c:pt>
                <c:pt idx="36">
                  <c:v>15.404589371980679</c:v>
                </c:pt>
                <c:pt idx="37">
                  <c:v>16.714801444043324</c:v>
                </c:pt>
                <c:pt idx="38">
                  <c:v>16.51051051051051</c:v>
                </c:pt>
                <c:pt idx="39">
                  <c:v>13.653269346130775</c:v>
                </c:pt>
                <c:pt idx="40">
                  <c:v>16.580992229527791</c:v>
                </c:pt>
                <c:pt idx="41">
                  <c:v>17.801672640382318</c:v>
                </c:pt>
                <c:pt idx="42">
                  <c:v>17.040998217468804</c:v>
                </c:pt>
                <c:pt idx="43">
                  <c:v>17.901600474214582</c:v>
                </c:pt>
                <c:pt idx="44">
                  <c:v>19.621077560686796</c:v>
                </c:pt>
                <c:pt idx="45">
                  <c:v>18.319526627218934</c:v>
                </c:pt>
                <c:pt idx="46">
                  <c:v>19.23758865248227</c:v>
                </c:pt>
                <c:pt idx="47">
                  <c:v>15.094117647058825</c:v>
                </c:pt>
                <c:pt idx="48">
                  <c:v>15.044039929536112</c:v>
                </c:pt>
                <c:pt idx="49">
                  <c:v>16.063084112149532</c:v>
                </c:pt>
                <c:pt idx="50">
                  <c:v>14.269073966220153</c:v>
                </c:pt>
                <c:pt idx="51">
                  <c:v>14.909936083672285</c:v>
                </c:pt>
                <c:pt idx="52">
                  <c:v>16.421113689095126</c:v>
                </c:pt>
                <c:pt idx="53">
                  <c:v>16.088965915655692</c:v>
                </c:pt>
                <c:pt idx="54">
                  <c:v>14.176267281105993</c:v>
                </c:pt>
                <c:pt idx="55">
                  <c:v>14.758620689655173</c:v>
                </c:pt>
                <c:pt idx="56">
                  <c:v>14.707233065442022</c:v>
                </c:pt>
                <c:pt idx="57">
                  <c:v>11.750572082379861</c:v>
                </c:pt>
                <c:pt idx="58">
                  <c:v>10.748999428244712</c:v>
                </c:pt>
                <c:pt idx="59">
                  <c:v>10.709788208357185</c:v>
                </c:pt>
                <c:pt idx="60">
                  <c:v>11.078151739874501</c:v>
                </c:pt>
                <c:pt idx="61">
                  <c:v>11.542401821286283</c:v>
                </c:pt>
                <c:pt idx="62">
                  <c:v>13.458262350936966</c:v>
                </c:pt>
                <c:pt idx="63">
                  <c:v>14.586167800453515</c:v>
                </c:pt>
                <c:pt idx="64">
                  <c:v>14.419795221843005</c:v>
                </c:pt>
                <c:pt idx="65">
                  <c:v>13.689596361569073</c:v>
                </c:pt>
                <c:pt idx="66">
                  <c:v>14.616695059625211</c:v>
                </c:pt>
                <c:pt idx="67">
                  <c:v>15.133446905167519</c:v>
                </c:pt>
                <c:pt idx="68">
                  <c:v>16.090651558073652</c:v>
                </c:pt>
                <c:pt idx="69">
                  <c:v>15.612244897959183</c:v>
                </c:pt>
                <c:pt idx="70">
                  <c:v>13.759185980780101</c:v>
                </c:pt>
                <c:pt idx="71">
                  <c:v>15.996612083568603</c:v>
                </c:pt>
                <c:pt idx="72">
                  <c:v>17.605872388481085</c:v>
                </c:pt>
                <c:pt idx="73">
                  <c:v>18.399775407074678</c:v>
                </c:pt>
                <c:pt idx="74">
                  <c:v>17.158071748878921</c:v>
                </c:pt>
                <c:pt idx="75">
                  <c:v>14.005602240896359</c:v>
                </c:pt>
                <c:pt idx="76">
                  <c:v>14.463087248322145</c:v>
                </c:pt>
                <c:pt idx="77">
                  <c:v>15.38675570395103</c:v>
                </c:pt>
                <c:pt idx="78">
                  <c:v>15.767519466073415</c:v>
                </c:pt>
                <c:pt idx="79">
                  <c:v>16.559556786703602</c:v>
                </c:pt>
                <c:pt idx="80">
                  <c:v>14.986180210060807</c:v>
                </c:pt>
                <c:pt idx="81">
                  <c:v>16.305066079295155</c:v>
                </c:pt>
                <c:pt idx="82">
                  <c:v>15.744797371303395</c:v>
                </c:pt>
                <c:pt idx="83">
                  <c:v>16.245231607629425</c:v>
                </c:pt>
                <c:pt idx="84">
                  <c:v>17.055616139585606</c:v>
                </c:pt>
                <c:pt idx="85">
                  <c:v>16.780859162588364</c:v>
                </c:pt>
                <c:pt idx="86">
                  <c:v>18.257328990228018</c:v>
                </c:pt>
                <c:pt idx="87">
                  <c:v>18.196099674972917</c:v>
                </c:pt>
                <c:pt idx="88">
                  <c:v>20.188070929607736</c:v>
                </c:pt>
                <c:pt idx="89">
                  <c:v>18.873390557939913</c:v>
                </c:pt>
                <c:pt idx="90">
                  <c:v>20.46038543897216</c:v>
                </c:pt>
                <c:pt idx="91">
                  <c:v>22.855614973262036</c:v>
                </c:pt>
                <c:pt idx="92">
                  <c:v>23.113964686998393</c:v>
                </c:pt>
                <c:pt idx="93">
                  <c:v>26.506922257720976</c:v>
                </c:pt>
                <c:pt idx="94">
                  <c:v>22.88216560509554</c:v>
                </c:pt>
                <c:pt idx="95">
                  <c:v>21.019108280254777</c:v>
                </c:pt>
                <c:pt idx="96">
                  <c:v>23.587705352411234</c:v>
                </c:pt>
                <c:pt idx="97">
                  <c:v>24.114528101802758</c:v>
                </c:pt>
                <c:pt idx="98">
                  <c:v>28.080380750925439</c:v>
                </c:pt>
                <c:pt idx="99">
                  <c:v>27.24789915966387</c:v>
                </c:pt>
                <c:pt idx="100">
                  <c:v>25.524658971668419</c:v>
                </c:pt>
                <c:pt idx="101">
                  <c:v>28.530183727034121</c:v>
                </c:pt>
                <c:pt idx="102">
                  <c:v>30.130958617077003</c:v>
                </c:pt>
                <c:pt idx="103">
                  <c:v>33.479853479853475</c:v>
                </c:pt>
                <c:pt idx="104">
                  <c:v>32.851174934725847</c:v>
                </c:pt>
                <c:pt idx="105">
                  <c:v>30.489583333333332</c:v>
                </c:pt>
                <c:pt idx="106">
                  <c:v>28.681204569055037</c:v>
                </c:pt>
                <c:pt idx="107">
                  <c:v>29.476412649040952</c:v>
                </c:pt>
                <c:pt idx="108">
                  <c:v>32.53615702479339</c:v>
                </c:pt>
                <c:pt idx="109">
                  <c:v>31.084150748580281</c:v>
                </c:pt>
                <c:pt idx="110">
                  <c:v>31.989690721649485</c:v>
                </c:pt>
                <c:pt idx="111">
                  <c:v>36.253869969040245</c:v>
                </c:pt>
                <c:pt idx="112">
                  <c:v>35.950540958268931</c:v>
                </c:pt>
                <c:pt idx="113">
                  <c:v>35.213148433487419</c:v>
                </c:pt>
                <c:pt idx="114">
                  <c:v>37.740778688524593</c:v>
                </c:pt>
                <c:pt idx="115">
                  <c:v>37.419519672968832</c:v>
                </c:pt>
                <c:pt idx="116">
                  <c:v>31.563932755985736</c:v>
                </c:pt>
                <c:pt idx="117">
                  <c:v>29.360081259522602</c:v>
                </c:pt>
                <c:pt idx="118">
                  <c:v>29.82741116751269</c:v>
                </c:pt>
                <c:pt idx="119">
                  <c:v>31.694571283612376</c:v>
                </c:pt>
                <c:pt idx="120">
                  <c:v>27.05945215699322</c:v>
                </c:pt>
                <c:pt idx="121">
                  <c:v>28.81803981255257</c:v>
                </c:pt>
                <c:pt idx="122">
                  <c:v>30.958130438253374</c:v>
                </c:pt>
                <c:pt idx="123">
                  <c:v>33.585134758549302</c:v>
                </c:pt>
                <c:pt idx="124">
                  <c:v>33.315983840186377</c:v>
                </c:pt>
                <c:pt idx="125">
                  <c:v>35.076546354853207</c:v>
                </c:pt>
                <c:pt idx="126">
                  <c:v>37.853290820343254</c:v>
                </c:pt>
                <c:pt idx="127">
                  <c:v>34.684914317085607</c:v>
                </c:pt>
                <c:pt idx="128">
                  <c:v>37.643351560708872</c:v>
                </c:pt>
                <c:pt idx="129">
                  <c:v>40.038706352023574</c:v>
                </c:pt>
                <c:pt idx="130">
                  <c:v>44.752122347973057</c:v>
                </c:pt>
                <c:pt idx="131">
                  <c:v>43.954291017720934</c:v>
                </c:pt>
                <c:pt idx="132">
                  <c:v>44.290477883589752</c:v>
                </c:pt>
                <c:pt idx="133">
                  <c:v>45.471299802298695</c:v>
                </c:pt>
                <c:pt idx="134">
                  <c:v>49.511761670902523</c:v>
                </c:pt>
                <c:pt idx="135">
                  <c:v>51.660848683493818</c:v>
                </c:pt>
                <c:pt idx="136">
                  <c:v>57.919337417872917</c:v>
                </c:pt>
                <c:pt idx="137">
                  <c:v>62.025096914213925</c:v>
                </c:pt>
                <c:pt idx="138">
                  <c:v>61.605874653025985</c:v>
                </c:pt>
                <c:pt idx="139">
                  <c:v>52.298086159757631</c:v>
                </c:pt>
                <c:pt idx="140">
                  <c:v>44.648433194959772</c:v>
                </c:pt>
                <c:pt idx="141">
                  <c:v>32.734706197094212</c:v>
                </c:pt>
                <c:pt idx="142">
                  <c:v>23.942118957410873</c:v>
                </c:pt>
                <c:pt idx="143">
                  <c:v>18.235930488923785</c:v>
                </c:pt>
                <c:pt idx="144">
                  <c:v>19.814444839760252</c:v>
                </c:pt>
                <c:pt idx="145">
                  <c:v>19.785429483578369</c:v>
                </c:pt>
                <c:pt idx="146">
                  <c:v>21.298796393757723</c:v>
                </c:pt>
                <c:pt idx="147">
                  <c:v>22.999885413085824</c:v>
                </c:pt>
                <c:pt idx="148">
                  <c:v>26.306969740098157</c:v>
                </c:pt>
                <c:pt idx="149">
                  <c:v>31.499497275185597</c:v>
                </c:pt>
                <c:pt idx="150">
                  <c:v>29.642986931141234</c:v>
                </c:pt>
                <c:pt idx="151">
                  <c:v>33.356948329162371</c:v>
                </c:pt>
                <c:pt idx="152">
                  <c:v>31.138093879166707</c:v>
                </c:pt>
                <c:pt idx="153">
                  <c:v>33.46485661203392</c:v>
                </c:pt>
                <c:pt idx="154">
                  <c:v>35.232855810020176</c:v>
                </c:pt>
                <c:pt idx="155">
                  <c:v>34.171011087451355</c:v>
                </c:pt>
                <c:pt idx="156">
                  <c:v>34.862166974081077</c:v>
                </c:pt>
                <c:pt idx="157">
                  <c:v>33.744829605768878</c:v>
                </c:pt>
                <c:pt idx="158">
                  <c:v>35.997077492122926</c:v>
                </c:pt>
                <c:pt idx="159">
                  <c:v>38.6936667746306</c:v>
                </c:pt>
                <c:pt idx="160">
                  <c:v>34.628027957744237</c:v>
                </c:pt>
                <c:pt idx="161">
                  <c:v>34.09261919419933</c:v>
                </c:pt>
                <c:pt idx="162">
                  <c:v>34.474579672860962</c:v>
                </c:pt>
                <c:pt idx="163">
                  <c:v>35.101148168398041</c:v>
                </c:pt>
                <c:pt idx="164">
                  <c:v>35.346632216112148</c:v>
                </c:pt>
                <c:pt idx="165">
                  <c:v>37.488493159381648</c:v>
                </c:pt>
                <c:pt idx="166">
                  <c:v>38.597666398124431</c:v>
                </c:pt>
                <c:pt idx="167">
                  <c:v>41.339872974255812</c:v>
                </c:pt>
                <c:pt idx="168">
                  <c:v>43.385820046837985</c:v>
                </c:pt>
                <c:pt idx="169">
                  <c:v>46.40632829837498</c:v>
                </c:pt>
                <c:pt idx="170">
                  <c:v>50.902923010661013</c:v>
                </c:pt>
                <c:pt idx="171">
                  <c:v>54.522453023815423</c:v>
                </c:pt>
                <c:pt idx="172">
                  <c:v>50.669780558737983</c:v>
                </c:pt>
                <c:pt idx="173">
                  <c:v>50.031866030811159</c:v>
                </c:pt>
                <c:pt idx="174">
                  <c:v>51.194404810882254</c:v>
                </c:pt>
                <c:pt idx="175">
                  <c:v>47.998118745481946</c:v>
                </c:pt>
                <c:pt idx="176">
                  <c:v>48.911488542669126</c:v>
                </c:pt>
                <c:pt idx="177">
                  <c:v>47.444986769106841</c:v>
                </c:pt>
                <c:pt idx="178">
                  <c:v>47.927898303031355</c:v>
                </c:pt>
                <c:pt idx="179">
                  <c:v>46.584642226320092</c:v>
                </c:pt>
                <c:pt idx="180">
                  <c:v>47.667443252531086</c:v>
                </c:pt>
                <c:pt idx="181">
                  <c:v>51.4043249763074</c:v>
                </c:pt>
                <c:pt idx="182">
                  <c:v>53.935878860317032</c:v>
                </c:pt>
                <c:pt idx="183">
                  <c:v>51.385146152657867</c:v>
                </c:pt>
                <c:pt idx="184">
                  <c:v>47.311754188123615</c:v>
                </c:pt>
                <c:pt idx="185">
                  <c:v>40.721832568051589</c:v>
                </c:pt>
                <c:pt idx="186">
                  <c:v>43.883769163334691</c:v>
                </c:pt>
                <c:pt idx="187">
                  <c:v>48.393982343197692</c:v>
                </c:pt>
                <c:pt idx="188">
                  <c:v>48.147642531697407</c:v>
                </c:pt>
                <c:pt idx="189">
                  <c:v>47.567949651469277</c:v>
                </c:pt>
                <c:pt idx="190">
                  <c:v>46.358601165553686</c:v>
                </c:pt>
                <c:pt idx="191">
                  <c:v>46.457651786131017</c:v>
                </c:pt>
                <c:pt idx="192">
                  <c:v>47.879013936455188</c:v>
                </c:pt>
                <c:pt idx="193">
                  <c:v>49.178521635583131</c:v>
                </c:pt>
                <c:pt idx="194">
                  <c:v>45.916531559942939</c:v>
                </c:pt>
                <c:pt idx="195">
                  <c:v>43.197411112613224</c:v>
                </c:pt>
                <c:pt idx="196">
                  <c:v>43.369968326729449</c:v>
                </c:pt>
                <c:pt idx="197">
                  <c:v>43.432024577158103</c:v>
                </c:pt>
                <c:pt idx="198">
                  <c:v>45.501878169806787</c:v>
                </c:pt>
                <c:pt idx="199">
                  <c:v>46.861248089208182</c:v>
                </c:pt>
                <c:pt idx="200">
                  <c:v>46.981363217297222</c:v>
                </c:pt>
                <c:pt idx="201">
                  <c:v>45.884372055458336</c:v>
                </c:pt>
                <c:pt idx="202">
                  <c:v>45.305144586415608</c:v>
                </c:pt>
                <c:pt idx="203">
                  <c:v>46.511237276178321</c:v>
                </c:pt>
                <c:pt idx="204">
                  <c:v>45.346072062172603</c:v>
                </c:pt>
                <c:pt idx="205">
                  <c:v>45.513626921999929</c:v>
                </c:pt>
                <c:pt idx="206">
                  <c:v>44.708446685135733</c:v>
                </c:pt>
                <c:pt idx="207">
                  <c:v>44.66013784300155</c:v>
                </c:pt>
                <c:pt idx="208">
                  <c:v>45.19070112832361</c:v>
                </c:pt>
                <c:pt idx="209">
                  <c:v>46.080100238643809</c:v>
                </c:pt>
                <c:pt idx="210">
                  <c:v>43.888062216887676</c:v>
                </c:pt>
                <c:pt idx="211">
                  <c:v>41.664103920386751</c:v>
                </c:pt>
                <c:pt idx="212">
                  <c:v>39.700680828443502</c:v>
                </c:pt>
                <c:pt idx="213">
                  <c:v>35.704513805228061</c:v>
                </c:pt>
                <c:pt idx="214">
                  <c:v>32.373089258279705</c:v>
                </c:pt>
                <c:pt idx="215">
                  <c:v>25.322420131202144</c:v>
                </c:pt>
                <c:pt idx="216">
                  <c:v>19.404695156139535</c:v>
                </c:pt>
                <c:pt idx="217">
                  <c:v>23.584139767487173</c:v>
                </c:pt>
                <c:pt idx="218">
                  <c:v>22.709080788093274</c:v>
                </c:pt>
                <c:pt idx="219">
                  <c:v>24.183325207215994</c:v>
                </c:pt>
                <c:pt idx="220">
                  <c:v>26.0176861799313</c:v>
                </c:pt>
                <c:pt idx="221">
                  <c:v>24.888068462429054</c:v>
                </c:pt>
                <c:pt idx="222">
                  <c:v>22.878037730964635</c:v>
                </c:pt>
                <c:pt idx="223">
                  <c:v>18.777220309428571</c:v>
                </c:pt>
                <c:pt idx="224">
                  <c:v>19.162592301965756</c:v>
                </c:pt>
                <c:pt idx="225">
                  <c:v>19.473965684323115</c:v>
                </c:pt>
                <c:pt idx="226">
                  <c:v>17.817757385494648</c:v>
                </c:pt>
                <c:pt idx="227">
                  <c:v>15.322349830087598</c:v>
                </c:pt>
                <c:pt idx="228">
                  <c:v>12.370701986968452</c:v>
                </c:pt>
                <c:pt idx="229">
                  <c:v>12.954807127156787</c:v>
                </c:pt>
                <c:pt idx="230">
                  <c:v>15.40228958400516</c:v>
                </c:pt>
                <c:pt idx="231">
                  <c:v>16.736031169751172</c:v>
                </c:pt>
                <c:pt idx="232">
                  <c:v>18.845862296985629</c:v>
                </c:pt>
                <c:pt idx="233">
                  <c:v>19.465613439140206</c:v>
                </c:pt>
                <c:pt idx="234">
                  <c:v>18.139482328633346</c:v>
                </c:pt>
                <c:pt idx="235">
                  <c:v>18.497445706123042</c:v>
                </c:pt>
                <c:pt idx="236">
                  <c:v>18.794746995342678</c:v>
                </c:pt>
                <c:pt idx="237">
                  <c:v>19.993943676188554</c:v>
                </c:pt>
                <c:pt idx="238">
                  <c:v>18.066668551556447</c:v>
                </c:pt>
                <c:pt idx="239">
                  <c:v>21.53183511519471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19128"/>
        <c:axId val="400919520"/>
      </c:lineChart>
      <c:lineChart>
        <c:grouping val="standard"/>
        <c:varyColors val="0"/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data'!$L$3:$L$242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20304"/>
        <c:axId val="400919912"/>
      </c:lineChart>
      <c:catAx>
        <c:axId val="40091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9520"/>
        <c:crosses val="autoZero"/>
        <c:auto val="1"/>
        <c:lblAlgn val="ctr"/>
        <c:lblOffset val="100"/>
        <c:noMultiLvlLbl val="0"/>
      </c:catAx>
      <c:valAx>
        <c:axId val="400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9128"/>
        <c:crosses val="autoZero"/>
        <c:crossBetween val="between"/>
      </c:valAx>
      <c:valAx>
        <c:axId val="400919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0304"/>
        <c:crosses val="max"/>
        <c:crossBetween val="between"/>
      </c:valAx>
      <c:catAx>
        <c:axId val="40092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00919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124</xdr:row>
      <xdr:rowOff>142875</xdr:rowOff>
    </xdr:from>
    <xdr:to>
      <xdr:col>20</xdr:col>
      <xdr:colOff>85725</xdr:colOff>
      <xdr:row>141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2" max="2" width="9.140625" style="9"/>
    <col min="3" max="3" width="13.140625" customWidth="1"/>
    <col min="4" max="4" width="11.42578125" customWidth="1"/>
    <col min="5" max="5" width="12.42578125" customWidth="1"/>
    <col min="6" max="6" width="13.28515625" customWidth="1"/>
    <col min="8" max="8" width="12.28515625" customWidth="1"/>
    <col min="12" max="12" width="9.140625" style="14"/>
  </cols>
  <sheetData>
    <row r="1" spans="2:12" x14ac:dyDescent="0.2">
      <c r="C1" s="13" t="s">
        <v>28</v>
      </c>
      <c r="H1" s="13" t="s">
        <v>27</v>
      </c>
    </row>
    <row r="2" spans="2:12" x14ac:dyDescent="0.2">
      <c r="B2" s="11" t="s">
        <v>7</v>
      </c>
      <c r="C2" s="12" t="s">
        <v>22</v>
      </c>
      <c r="D2" s="12" t="s">
        <v>24</v>
      </c>
      <c r="E2" s="12" t="s">
        <v>23</v>
      </c>
      <c r="F2" s="12" t="s">
        <v>25</v>
      </c>
      <c r="H2" s="12" t="s">
        <v>22</v>
      </c>
      <c r="I2" s="12" t="s">
        <v>24</v>
      </c>
      <c r="J2" s="12" t="s">
        <v>23</v>
      </c>
      <c r="K2" s="12" t="s">
        <v>25</v>
      </c>
      <c r="L2" s="15" t="s">
        <v>29</v>
      </c>
    </row>
    <row r="3" spans="2:12" x14ac:dyDescent="0.2">
      <c r="B3" s="10">
        <v>35431</v>
      </c>
      <c r="C3" s="8">
        <v>73.44</v>
      </c>
      <c r="D3" s="8">
        <v>70.279667886386605</v>
      </c>
      <c r="E3" s="8">
        <v>15.099422706863372</v>
      </c>
      <c r="F3" s="8">
        <v>2526.3639984000001</v>
      </c>
      <c r="H3">
        <f>LN(C3)</f>
        <v>4.2964687463122351</v>
      </c>
      <c r="I3">
        <f t="shared" ref="I3:K3" si="0">LN(D3)</f>
        <v>4.2524825377298514</v>
      </c>
      <c r="J3">
        <f t="shared" si="0"/>
        <v>2.7146565117564911</v>
      </c>
      <c r="K3">
        <f t="shared" si="0"/>
        <v>7.8345363932415149</v>
      </c>
      <c r="L3" s="14">
        <v>0</v>
      </c>
    </row>
    <row r="4" spans="2:12" x14ac:dyDescent="0.2">
      <c r="B4" s="10">
        <v>35462</v>
      </c>
      <c r="C4" s="8">
        <v>73.959999999999994</v>
      </c>
      <c r="D4" s="8">
        <v>70.657228416423706</v>
      </c>
      <c r="E4" s="8">
        <v>13.322683706070288</v>
      </c>
      <c r="F4" s="8">
        <v>2485.7160005999999</v>
      </c>
      <c r="H4">
        <f t="shared" ref="H4:H67" si="1">LN(C4)</f>
        <v>4.3035244065189238</v>
      </c>
      <c r="I4">
        <f t="shared" ref="I4:I67" si="2">LN(D4)</f>
        <v>4.2578404169390049</v>
      </c>
      <c r="J4">
        <f t="shared" ref="J4:J67" si="3">LN(E4)</f>
        <v>2.589468124252694</v>
      </c>
      <c r="K4">
        <f t="shared" ref="K4:K67" si="4">LN(F4)</f>
        <v>7.8183160260436209</v>
      </c>
      <c r="L4" s="14">
        <v>0</v>
      </c>
    </row>
    <row r="5" spans="2:12" x14ac:dyDescent="0.2">
      <c r="B5" s="10">
        <v>35490</v>
      </c>
      <c r="C5" s="8">
        <v>73.930000000000007</v>
      </c>
      <c r="D5" s="8">
        <v>70.923895658692601</v>
      </c>
      <c r="E5" s="8">
        <v>12.215836526181354</v>
      </c>
      <c r="F5" s="8">
        <v>2546.1209987000002</v>
      </c>
      <c r="H5">
        <f t="shared" si="1"/>
        <v>4.3031186995690085</v>
      </c>
      <c r="I5">
        <f t="shared" si="2"/>
        <v>4.2616074100230072</v>
      </c>
      <c r="J5">
        <f t="shared" si="3"/>
        <v>2.50273318588355</v>
      </c>
      <c r="K5">
        <f t="shared" si="4"/>
        <v>7.8423263030077122</v>
      </c>
      <c r="L5" s="14">
        <v>0</v>
      </c>
    </row>
    <row r="6" spans="2:12" x14ac:dyDescent="0.2">
      <c r="B6" s="10">
        <v>35521</v>
      </c>
      <c r="C6" s="8">
        <v>74.39</v>
      </c>
      <c r="D6" s="8">
        <v>71.548266256983595</v>
      </c>
      <c r="E6" s="8">
        <v>11.220447284345047</v>
      </c>
      <c r="F6" s="8">
        <v>2539.3689995</v>
      </c>
      <c r="H6">
        <f t="shared" si="1"/>
        <v>4.3093215242032503</v>
      </c>
      <c r="I6">
        <f t="shared" si="2"/>
        <v>4.2703722744997057</v>
      </c>
      <c r="J6">
        <f t="shared" si="3"/>
        <v>2.4177377642148539</v>
      </c>
      <c r="K6">
        <f t="shared" si="4"/>
        <v>7.8396709037561818</v>
      </c>
      <c r="L6" s="14">
        <v>0</v>
      </c>
    </row>
    <row r="7" spans="2:12" x14ac:dyDescent="0.2">
      <c r="B7" s="10">
        <v>35551</v>
      </c>
      <c r="C7" s="8">
        <v>73.75</v>
      </c>
      <c r="D7" s="8">
        <v>71.619914932594995</v>
      </c>
      <c r="E7" s="8">
        <v>12.145593869731801</v>
      </c>
      <c r="F7" s="8">
        <v>2583.4999997</v>
      </c>
      <c r="H7">
        <f t="shared" si="1"/>
        <v>4.3006809952199294</v>
      </c>
      <c r="I7">
        <f t="shared" si="2"/>
        <v>4.2713731768091092</v>
      </c>
      <c r="J7">
        <f t="shared" si="3"/>
        <v>2.4969664595486329</v>
      </c>
      <c r="K7">
        <f t="shared" si="4"/>
        <v>7.8569003476111181</v>
      </c>
      <c r="L7" s="14">
        <v>0</v>
      </c>
    </row>
    <row r="8" spans="2:12" x14ac:dyDescent="0.2">
      <c r="B8" s="10">
        <v>35582</v>
      </c>
      <c r="C8" s="8">
        <v>72.95</v>
      </c>
      <c r="D8" s="8">
        <v>71.995493223370303</v>
      </c>
      <c r="E8" s="8">
        <v>11.204588910133841</v>
      </c>
      <c r="F8" s="8">
        <v>2573.4209999999998</v>
      </c>
      <c r="H8">
        <f t="shared" si="1"/>
        <v>4.2897742749687948</v>
      </c>
      <c r="I8">
        <f t="shared" si="2"/>
        <v>4.2766035229371049</v>
      </c>
      <c r="J8">
        <f t="shared" si="3"/>
        <v>2.4163234185061353</v>
      </c>
      <c r="K8">
        <f t="shared" si="4"/>
        <v>7.8529914211279461</v>
      </c>
      <c r="L8" s="14">
        <v>0</v>
      </c>
    </row>
    <row r="9" spans="2:12" x14ac:dyDescent="0.2">
      <c r="B9" s="10">
        <v>35612</v>
      </c>
      <c r="C9" s="8">
        <v>73.459999999999994</v>
      </c>
      <c r="D9" s="8">
        <v>72.383279964589903</v>
      </c>
      <c r="E9" s="8">
        <v>11.743002544529263</v>
      </c>
      <c r="F9" s="8">
        <v>2562.0700017999998</v>
      </c>
      <c r="H9">
        <f t="shared" si="1"/>
        <v>4.2967410403915212</v>
      </c>
      <c r="I9">
        <f t="shared" si="2"/>
        <v>4.2819753330053789</v>
      </c>
      <c r="J9">
        <f t="shared" si="3"/>
        <v>2.4632575350676915</v>
      </c>
      <c r="K9">
        <f t="shared" si="4"/>
        <v>7.8485708051903575</v>
      </c>
      <c r="L9" s="14">
        <v>0</v>
      </c>
    </row>
    <row r="10" spans="2:12" x14ac:dyDescent="0.2">
      <c r="B10" s="10">
        <v>35643</v>
      </c>
      <c r="C10" s="8">
        <v>74.36</v>
      </c>
      <c r="D10" s="8">
        <v>72.651903176440001</v>
      </c>
      <c r="E10" s="8">
        <v>11.794546607482562</v>
      </c>
      <c r="F10" s="8">
        <v>2599.3530002000002</v>
      </c>
      <c r="H10">
        <f t="shared" si="1"/>
        <v>4.3089181628532431</v>
      </c>
      <c r="I10">
        <f t="shared" si="2"/>
        <v>4.2856795861830115</v>
      </c>
      <c r="J10">
        <f t="shared" si="3"/>
        <v>2.4676372727382545</v>
      </c>
      <c r="K10">
        <f t="shared" si="4"/>
        <v>7.8630178469653282</v>
      </c>
      <c r="L10" s="14">
        <v>0</v>
      </c>
    </row>
    <row r="11" spans="2:12" x14ac:dyDescent="0.2">
      <c r="B11" s="10">
        <v>35674</v>
      </c>
      <c r="C11" s="8">
        <v>74.81</v>
      </c>
      <c r="D11" s="8">
        <v>72.906797845889798</v>
      </c>
      <c r="E11" s="8">
        <v>11.683544303797468</v>
      </c>
      <c r="F11" s="8">
        <v>2624.0000015000001</v>
      </c>
      <c r="H11">
        <f t="shared" si="1"/>
        <v>4.3149515658843134</v>
      </c>
      <c r="I11">
        <f t="shared" si="2"/>
        <v>4.2891818835820148</v>
      </c>
      <c r="J11">
        <f t="shared" si="3"/>
        <v>2.4581813820358307</v>
      </c>
      <c r="K11">
        <f t="shared" si="4"/>
        <v>7.8724551506356262</v>
      </c>
      <c r="L11" s="14">
        <v>0</v>
      </c>
    </row>
    <row r="12" spans="2:12" x14ac:dyDescent="0.2">
      <c r="B12" s="10">
        <v>35704</v>
      </c>
      <c r="C12" s="8">
        <v>75.33</v>
      </c>
      <c r="D12" s="8">
        <v>73.363916012342898</v>
      </c>
      <c r="E12" s="8">
        <v>12.552116234996841</v>
      </c>
      <c r="F12" s="8">
        <v>2641.2789984000001</v>
      </c>
      <c r="H12">
        <f t="shared" si="1"/>
        <v>4.3218784618376036</v>
      </c>
      <c r="I12">
        <f t="shared" si="2"/>
        <v>4.2954322072806352</v>
      </c>
      <c r="J12">
        <f t="shared" si="3"/>
        <v>2.5298892756648503</v>
      </c>
      <c r="K12">
        <f t="shared" si="4"/>
        <v>7.8790185479140105</v>
      </c>
      <c r="L12" s="14">
        <v>0</v>
      </c>
    </row>
    <row r="13" spans="2:12" x14ac:dyDescent="0.2">
      <c r="B13" s="10">
        <v>35735</v>
      </c>
      <c r="C13" s="8">
        <v>75.17</v>
      </c>
      <c r="D13" s="8">
        <v>73.134428586686198</v>
      </c>
      <c r="E13" s="8">
        <v>12.087011349306433</v>
      </c>
      <c r="F13" s="8">
        <v>2673.0899983999998</v>
      </c>
      <c r="H13">
        <f t="shared" si="1"/>
        <v>4.3197522151893777</v>
      </c>
      <c r="I13">
        <f t="shared" si="2"/>
        <v>4.2922992351778282</v>
      </c>
      <c r="J13">
        <f t="shared" si="3"/>
        <v>2.492131433844897</v>
      </c>
      <c r="K13">
        <f t="shared" si="4"/>
        <v>7.8909903850072078</v>
      </c>
      <c r="L13" s="14">
        <v>0</v>
      </c>
    </row>
    <row r="14" spans="2:12" x14ac:dyDescent="0.2">
      <c r="B14" s="10">
        <v>35765</v>
      </c>
      <c r="C14" s="8">
        <v>75.06</v>
      </c>
      <c r="D14" s="8">
        <v>72.9556987797923</v>
      </c>
      <c r="E14" s="8">
        <v>10.825456836798992</v>
      </c>
      <c r="F14" s="8">
        <v>2619.4709993000001</v>
      </c>
      <c r="H14">
        <f t="shared" si="1"/>
        <v>4.3182877937068751</v>
      </c>
      <c r="I14">
        <f t="shared" si="2"/>
        <v>4.2898523909004256</v>
      </c>
      <c r="J14">
        <f t="shared" si="3"/>
        <v>2.3819004750118373</v>
      </c>
      <c r="K14">
        <f t="shared" si="4"/>
        <v>7.8707276677047222</v>
      </c>
      <c r="L14" s="14">
        <v>0</v>
      </c>
    </row>
    <row r="15" spans="2:12" x14ac:dyDescent="0.2">
      <c r="B15" s="10">
        <v>35796</v>
      </c>
      <c r="C15" s="8">
        <v>76.489999999999995</v>
      </c>
      <c r="D15" s="8">
        <v>73.246739687595294</v>
      </c>
      <c r="E15" s="8">
        <v>9.523510971786834</v>
      </c>
      <c r="F15" s="8">
        <v>2648.3619984000002</v>
      </c>
      <c r="H15">
        <f t="shared" si="1"/>
        <v>4.3371600133337749</v>
      </c>
      <c r="I15">
        <f t="shared" si="2"/>
        <v>4.29383373752224</v>
      </c>
      <c r="J15">
        <f t="shared" si="3"/>
        <v>2.2537635803708738</v>
      </c>
      <c r="K15">
        <f t="shared" si="4"/>
        <v>7.8816966140578488</v>
      </c>
      <c r="L15" s="14">
        <v>0</v>
      </c>
    </row>
    <row r="16" spans="2:12" x14ac:dyDescent="0.2">
      <c r="B16" s="10">
        <v>35827</v>
      </c>
      <c r="C16" s="8">
        <v>76.900000000000006</v>
      </c>
      <c r="D16" s="8">
        <v>73.247561257378507</v>
      </c>
      <c r="E16" s="8">
        <v>8.8268506900878307</v>
      </c>
      <c r="F16" s="8">
        <v>2634.9389987999998</v>
      </c>
      <c r="H16">
        <f t="shared" si="1"/>
        <v>4.3425058765115985</v>
      </c>
      <c r="I16">
        <f t="shared" si="2"/>
        <v>4.2938449539283106</v>
      </c>
      <c r="J16">
        <f t="shared" si="3"/>
        <v>2.1777982907582745</v>
      </c>
      <c r="K16">
        <f t="shared" si="4"/>
        <v>7.8766153103469572</v>
      </c>
      <c r="L16" s="14">
        <v>0</v>
      </c>
    </row>
    <row r="17" spans="2:12" x14ac:dyDescent="0.2">
      <c r="B17" s="10">
        <v>35855</v>
      </c>
      <c r="C17" s="8">
        <v>76.709999999999994</v>
      </c>
      <c r="D17" s="8">
        <v>73.155419527518305</v>
      </c>
      <c r="E17" s="8">
        <v>8.2028804007514093</v>
      </c>
      <c r="F17" s="8">
        <v>2612.7180005</v>
      </c>
      <c r="H17">
        <f t="shared" si="1"/>
        <v>4.3400320779712045</v>
      </c>
      <c r="I17">
        <f t="shared" si="2"/>
        <v>4.2925862125894092</v>
      </c>
      <c r="J17">
        <f t="shared" si="3"/>
        <v>2.1044853609742304</v>
      </c>
      <c r="K17">
        <f t="shared" si="4"/>
        <v>7.8681463379591765</v>
      </c>
      <c r="L17" s="14">
        <v>0</v>
      </c>
    </row>
    <row r="18" spans="2:12" x14ac:dyDescent="0.2">
      <c r="B18" s="10">
        <v>35886</v>
      </c>
      <c r="C18" s="8">
        <v>76.599999999999994</v>
      </c>
      <c r="D18" s="8">
        <v>73.244514365990298</v>
      </c>
      <c r="E18" s="8">
        <v>8.4721352536005021</v>
      </c>
      <c r="F18" s="8">
        <v>2667.9479992000001</v>
      </c>
      <c r="H18">
        <f t="shared" si="1"/>
        <v>4.3385970767465452</v>
      </c>
      <c r="I18">
        <f t="shared" si="2"/>
        <v>4.2938033558913427</v>
      </c>
      <c r="J18">
        <f t="shared" si="3"/>
        <v>2.1367825729498215</v>
      </c>
      <c r="K18">
        <f t="shared" si="4"/>
        <v>7.8890649162908488</v>
      </c>
      <c r="L18" s="14">
        <v>0</v>
      </c>
    </row>
    <row r="19" spans="2:12" x14ac:dyDescent="0.2">
      <c r="B19" s="10">
        <v>35916</v>
      </c>
      <c r="C19" s="8">
        <v>75.97</v>
      </c>
      <c r="D19" s="8">
        <v>73.228884514951304</v>
      </c>
      <c r="E19" s="8">
        <v>8.9582033686837175</v>
      </c>
      <c r="F19" s="8">
        <v>2776.3819990000002</v>
      </c>
      <c r="H19">
        <f t="shared" si="1"/>
        <v>4.3303385255151303</v>
      </c>
      <c r="I19">
        <f t="shared" si="2"/>
        <v>4.293589940333054</v>
      </c>
      <c r="J19">
        <f t="shared" si="3"/>
        <v>2.1925696899926623</v>
      </c>
      <c r="K19">
        <f t="shared" si="4"/>
        <v>7.9289039198685565</v>
      </c>
      <c r="L19" s="14">
        <v>0</v>
      </c>
    </row>
    <row r="20" spans="2:12" x14ac:dyDescent="0.2">
      <c r="B20" s="10">
        <v>35947</v>
      </c>
      <c r="C20" s="8">
        <v>75.66</v>
      </c>
      <c r="D20" s="8">
        <v>73.151975441716502</v>
      </c>
      <c r="E20" s="8">
        <v>7.6217228464419486</v>
      </c>
      <c r="F20" s="8">
        <v>2746.4559982999999</v>
      </c>
      <c r="H20">
        <f t="shared" si="1"/>
        <v>4.3262496192048827</v>
      </c>
      <c r="I20">
        <f t="shared" si="2"/>
        <v>4.2925391324564712</v>
      </c>
      <c r="J20">
        <f t="shared" si="3"/>
        <v>2.0310024394764459</v>
      </c>
      <c r="K20">
        <f t="shared" si="4"/>
        <v>7.9180666316457806</v>
      </c>
      <c r="L20" s="14">
        <v>0</v>
      </c>
    </row>
    <row r="21" spans="2:12" x14ac:dyDescent="0.2">
      <c r="B21" s="10">
        <v>35977</v>
      </c>
      <c r="C21" s="8">
        <v>75.209999999999994</v>
      </c>
      <c r="D21" s="8">
        <v>73.137203561316497</v>
      </c>
      <c r="E21" s="8">
        <v>7.5217932752179335</v>
      </c>
      <c r="F21" s="8">
        <v>2741.5399994999998</v>
      </c>
      <c r="H21">
        <f t="shared" si="1"/>
        <v>4.3202842008383113</v>
      </c>
      <c r="I21">
        <f t="shared" si="2"/>
        <v>4.292337177936651</v>
      </c>
      <c r="J21">
        <f t="shared" si="3"/>
        <v>2.0178045769820989</v>
      </c>
      <c r="K21">
        <f t="shared" si="4"/>
        <v>7.9162750851079</v>
      </c>
      <c r="L21" s="14">
        <v>0</v>
      </c>
    </row>
    <row r="22" spans="2:12" x14ac:dyDescent="0.2">
      <c r="B22" s="10">
        <v>36008</v>
      </c>
      <c r="C22" s="8">
        <v>74.5</v>
      </c>
      <c r="D22" s="8">
        <v>72.916802886501401</v>
      </c>
      <c r="E22" s="8">
        <v>7.3975155279503104</v>
      </c>
      <c r="F22" s="8">
        <v>2796.5330005999999</v>
      </c>
      <c r="H22">
        <f t="shared" si="1"/>
        <v>4.3107991253855138</v>
      </c>
      <c r="I22">
        <f t="shared" si="2"/>
        <v>4.2893191047256023</v>
      </c>
      <c r="J22">
        <f t="shared" si="3"/>
        <v>2.0011442043708372</v>
      </c>
      <c r="K22">
        <f t="shared" si="4"/>
        <v>7.936135714871436</v>
      </c>
      <c r="L22" s="14">
        <v>0</v>
      </c>
    </row>
    <row r="23" spans="2:12" x14ac:dyDescent="0.2">
      <c r="B23" s="10">
        <v>36039</v>
      </c>
      <c r="C23" s="8">
        <v>74.52</v>
      </c>
      <c r="D23" s="8">
        <v>73.309032769818302</v>
      </c>
      <c r="E23" s="8">
        <v>8.2805710738671632</v>
      </c>
      <c r="F23" s="8">
        <v>2774.2710006000002</v>
      </c>
      <c r="H23">
        <f t="shared" si="1"/>
        <v>4.3110675457333878</v>
      </c>
      <c r="I23">
        <f t="shared" si="2"/>
        <v>4.2946838314479843</v>
      </c>
      <c r="J23">
        <f t="shared" si="3"/>
        <v>2.1139119362926402</v>
      </c>
      <c r="K23">
        <f t="shared" si="4"/>
        <v>7.9281432891817056</v>
      </c>
      <c r="L23" s="14">
        <v>0</v>
      </c>
    </row>
    <row r="24" spans="2:12" x14ac:dyDescent="0.2">
      <c r="B24" s="10">
        <v>36069</v>
      </c>
      <c r="C24" s="8">
        <v>74.680000000000007</v>
      </c>
      <c r="D24" s="8">
        <v>73.448776112391101</v>
      </c>
      <c r="E24" s="8">
        <v>7.8395061728395055</v>
      </c>
      <c r="F24" s="8">
        <v>2780.5889996999999</v>
      </c>
      <c r="H24">
        <f t="shared" si="1"/>
        <v>4.3132123186735223</v>
      </c>
      <c r="I24">
        <f t="shared" si="2"/>
        <v>4.2965882396136816</v>
      </c>
      <c r="J24">
        <f t="shared" si="3"/>
        <v>2.0591758442202526</v>
      </c>
      <c r="K24">
        <f t="shared" si="4"/>
        <v>7.930418054639004</v>
      </c>
      <c r="L24" s="14">
        <v>0</v>
      </c>
    </row>
    <row r="25" spans="2:12" x14ac:dyDescent="0.2">
      <c r="B25" s="10">
        <v>36100</v>
      </c>
      <c r="C25" s="8">
        <v>75.680000000000007</v>
      </c>
      <c r="D25" s="8">
        <v>73.390384968887503</v>
      </c>
      <c r="E25" s="8">
        <v>6.8064118372379774</v>
      </c>
      <c r="F25" s="8">
        <v>2762.0459989999999</v>
      </c>
      <c r="H25">
        <f t="shared" si="1"/>
        <v>4.3265139247436233</v>
      </c>
      <c r="I25">
        <f t="shared" si="2"/>
        <v>4.2957929320655941</v>
      </c>
      <c r="J25">
        <f t="shared" si="3"/>
        <v>1.917865085155728</v>
      </c>
      <c r="K25">
        <f t="shared" si="4"/>
        <v>7.9237269880666181</v>
      </c>
      <c r="L25" s="14">
        <v>0</v>
      </c>
    </row>
    <row r="26" spans="2:12" x14ac:dyDescent="0.2">
      <c r="B26" s="10">
        <v>36130</v>
      </c>
      <c r="C26" s="8">
        <v>75.37</v>
      </c>
      <c r="D26" s="8">
        <v>73.444438554062103</v>
      </c>
      <c r="E26" s="8">
        <v>6.0467980295566504</v>
      </c>
      <c r="F26" s="8">
        <v>2702.6910002</v>
      </c>
      <c r="H26">
        <f t="shared" si="1"/>
        <v>4.3224093178553789</v>
      </c>
      <c r="I26">
        <f t="shared" si="2"/>
        <v>4.296529182313586</v>
      </c>
      <c r="J26">
        <f t="shared" si="3"/>
        <v>1.7995288806268883</v>
      </c>
      <c r="K26">
        <f t="shared" si="4"/>
        <v>7.90200322239063</v>
      </c>
      <c r="L26" s="14">
        <v>0</v>
      </c>
    </row>
    <row r="27" spans="2:12" x14ac:dyDescent="0.2">
      <c r="B27" s="10">
        <v>36161</v>
      </c>
      <c r="C27" s="8">
        <v>75.66</v>
      </c>
      <c r="D27" s="8">
        <v>73.899783039922596</v>
      </c>
      <c r="E27" s="8">
        <v>6.8159509202453989</v>
      </c>
      <c r="F27" s="8">
        <v>2757.0829997999999</v>
      </c>
      <c r="H27">
        <f t="shared" si="1"/>
        <v>4.3262496192048827</v>
      </c>
      <c r="I27">
        <f t="shared" si="2"/>
        <v>4.3027098920895295</v>
      </c>
      <c r="J27">
        <f t="shared" si="3"/>
        <v>1.9192655888328678</v>
      </c>
      <c r="K27">
        <f t="shared" si="4"/>
        <v>7.9219285156849013</v>
      </c>
      <c r="L27" s="14">
        <v>0</v>
      </c>
    </row>
    <row r="28" spans="2:12" x14ac:dyDescent="0.2">
      <c r="B28" s="10">
        <v>36192</v>
      </c>
      <c r="C28" s="8">
        <v>76.099999999999994</v>
      </c>
      <c r="D28" s="8">
        <v>73.969484287683798</v>
      </c>
      <c r="E28" s="8">
        <v>6.2890385793018977</v>
      </c>
      <c r="F28" s="8">
        <v>2687.8170015999999</v>
      </c>
      <c r="H28">
        <f t="shared" si="1"/>
        <v>4.3320482648676402</v>
      </c>
      <c r="I28">
        <f t="shared" si="2"/>
        <v>4.3036526336636678</v>
      </c>
      <c r="J28">
        <f t="shared" si="3"/>
        <v>1.8388082099521388</v>
      </c>
      <c r="K28">
        <f t="shared" si="4"/>
        <v>7.8964846195636031</v>
      </c>
      <c r="L28" s="14">
        <v>0</v>
      </c>
    </row>
    <row r="29" spans="2:12" x14ac:dyDescent="0.2">
      <c r="B29" s="10">
        <v>36220</v>
      </c>
      <c r="C29" s="8">
        <v>75.69</v>
      </c>
      <c r="D29" s="8">
        <v>74.277385922950899</v>
      </c>
      <c r="E29" s="8">
        <v>7.6607470912431097</v>
      </c>
      <c r="F29" s="8">
        <v>2641.7089989000001</v>
      </c>
      <c r="H29">
        <f t="shared" si="1"/>
        <v>4.3266460513210756</v>
      </c>
      <c r="I29">
        <f t="shared" si="2"/>
        <v>4.3078065436594146</v>
      </c>
      <c r="J29">
        <f t="shared" si="3"/>
        <v>2.0361095104904914</v>
      </c>
      <c r="K29">
        <f t="shared" si="4"/>
        <v>7.8791813347691653</v>
      </c>
      <c r="L29" s="14">
        <v>0</v>
      </c>
    </row>
    <row r="30" spans="2:12" x14ac:dyDescent="0.2">
      <c r="B30" s="10">
        <v>36251</v>
      </c>
      <c r="C30" s="8">
        <v>74.28</v>
      </c>
      <c r="D30" s="8">
        <v>74.212724130052294</v>
      </c>
      <c r="E30" s="8">
        <v>9.3516819571865444</v>
      </c>
      <c r="F30" s="8">
        <v>2677.3300014000001</v>
      </c>
      <c r="H30">
        <f t="shared" si="1"/>
        <v>4.3078417364845052</v>
      </c>
      <c r="I30">
        <f t="shared" si="2"/>
        <v>4.3069356197041051</v>
      </c>
      <c r="J30">
        <f t="shared" si="3"/>
        <v>2.2355562155917541</v>
      </c>
      <c r="K30">
        <f t="shared" si="4"/>
        <v>7.8925753087656147</v>
      </c>
      <c r="L30" s="14">
        <v>0</v>
      </c>
    </row>
    <row r="31" spans="2:12" x14ac:dyDescent="0.2">
      <c r="B31" s="10">
        <v>36281</v>
      </c>
      <c r="C31" s="8">
        <v>74.11</v>
      </c>
      <c r="D31" s="8">
        <v>74.6646722442607</v>
      </c>
      <c r="E31" s="8">
        <v>9.2979242979242986</v>
      </c>
      <c r="F31" s="8">
        <v>2723.2079982999999</v>
      </c>
      <c r="H31">
        <f t="shared" si="1"/>
        <v>4.3055504759632672</v>
      </c>
      <c r="I31">
        <f t="shared" si="2"/>
        <v>4.313007051815819</v>
      </c>
      <c r="J31">
        <f t="shared" si="3"/>
        <v>2.2297911814761928</v>
      </c>
      <c r="K31">
        <f t="shared" si="4"/>
        <v>7.9095658754708049</v>
      </c>
      <c r="L31" s="14">
        <v>0</v>
      </c>
    </row>
    <row r="32" spans="2:12" x14ac:dyDescent="0.2">
      <c r="B32" s="10">
        <v>36312</v>
      </c>
      <c r="C32" s="8">
        <v>73.05</v>
      </c>
      <c r="D32" s="8">
        <v>74.843383723912794</v>
      </c>
      <c r="E32" s="8">
        <v>9.688454489920586</v>
      </c>
      <c r="F32" s="8">
        <v>2680.8830007000001</v>
      </c>
      <c r="H32">
        <f t="shared" si="1"/>
        <v>4.2911441381967084</v>
      </c>
      <c r="I32">
        <f t="shared" si="2"/>
        <v>4.3153977131565746</v>
      </c>
      <c r="J32">
        <f t="shared" si="3"/>
        <v>2.2709349178177041</v>
      </c>
      <c r="K32">
        <f t="shared" si="4"/>
        <v>7.8939014971121217</v>
      </c>
      <c r="L32" s="14">
        <v>0</v>
      </c>
    </row>
    <row r="33" spans="2:12" x14ac:dyDescent="0.2">
      <c r="B33" s="10">
        <v>36342</v>
      </c>
      <c r="C33" s="8">
        <v>74.67</v>
      </c>
      <c r="D33" s="8">
        <v>75.361028317656604</v>
      </c>
      <c r="E33" s="8">
        <v>11.641244661378888</v>
      </c>
      <c r="F33" s="8">
        <v>2693.4929987999999</v>
      </c>
      <c r="H33">
        <f t="shared" si="1"/>
        <v>4.3130784050476105</v>
      </c>
      <c r="I33">
        <f t="shared" si="2"/>
        <v>4.3222902755791583</v>
      </c>
      <c r="J33">
        <f t="shared" si="3"/>
        <v>2.4545543662584479</v>
      </c>
      <c r="K33">
        <f t="shared" si="4"/>
        <v>7.8985941428226125</v>
      </c>
      <c r="L33" s="14">
        <v>0</v>
      </c>
    </row>
    <row r="34" spans="2:12" x14ac:dyDescent="0.2">
      <c r="B34" s="10">
        <v>36373</v>
      </c>
      <c r="C34" s="8">
        <v>74.599999999999994</v>
      </c>
      <c r="D34" s="8">
        <v>75.584248438111501</v>
      </c>
      <c r="E34" s="8">
        <v>12.314250913520098</v>
      </c>
      <c r="F34" s="8">
        <v>2695.6910005</v>
      </c>
      <c r="H34">
        <f t="shared" si="1"/>
        <v>4.3121405072097154</v>
      </c>
      <c r="I34">
        <f t="shared" si="2"/>
        <v>4.3252479074835444</v>
      </c>
      <c r="J34">
        <f t="shared" si="3"/>
        <v>2.5107572025620888</v>
      </c>
      <c r="K34">
        <f t="shared" si="4"/>
        <v>7.8994098514056414</v>
      </c>
      <c r="L34" s="14">
        <v>0</v>
      </c>
    </row>
    <row r="35" spans="2:12" x14ac:dyDescent="0.2">
      <c r="B35" s="10">
        <v>36404</v>
      </c>
      <c r="C35" s="8">
        <v>74.709999999999994</v>
      </c>
      <c r="D35" s="8">
        <v>76.134259584239103</v>
      </c>
      <c r="E35" s="8">
        <v>13.693803159173754</v>
      </c>
      <c r="F35" s="8">
        <v>2670.1769989999998</v>
      </c>
      <c r="H35">
        <f t="shared" si="1"/>
        <v>4.3136139519877101</v>
      </c>
      <c r="I35">
        <f t="shared" si="2"/>
        <v>4.3324983552075027</v>
      </c>
      <c r="J35">
        <f t="shared" si="3"/>
        <v>2.6169434063567523</v>
      </c>
      <c r="K35">
        <f t="shared" si="4"/>
        <v>7.8899000409573929</v>
      </c>
      <c r="L35" s="14">
        <v>0</v>
      </c>
    </row>
    <row r="36" spans="2:12" x14ac:dyDescent="0.2">
      <c r="B36" s="10">
        <v>36434</v>
      </c>
      <c r="C36" s="8">
        <v>75.319999999999993</v>
      </c>
      <c r="D36" s="8">
        <v>76.484750253915095</v>
      </c>
      <c r="E36" s="8">
        <v>13.333333333333334</v>
      </c>
      <c r="F36" s="8">
        <v>2642.0379996000001</v>
      </c>
      <c r="H36">
        <f t="shared" si="1"/>
        <v>4.3217457037889515</v>
      </c>
      <c r="I36">
        <f t="shared" si="2"/>
        <v>4.3370913778749394</v>
      </c>
      <c r="J36">
        <f t="shared" si="3"/>
        <v>2.5902671654458267</v>
      </c>
      <c r="K36">
        <f t="shared" si="4"/>
        <v>7.8793058678705865</v>
      </c>
      <c r="L36" s="14">
        <v>0</v>
      </c>
    </row>
    <row r="37" spans="2:12" x14ac:dyDescent="0.2">
      <c r="B37" s="10">
        <v>36465</v>
      </c>
      <c r="C37" s="8">
        <v>75.31</v>
      </c>
      <c r="D37" s="8">
        <v>77.234530784155496</v>
      </c>
      <c r="E37" s="8">
        <v>14.869933454325468</v>
      </c>
      <c r="F37" s="8">
        <v>2601.1469993000001</v>
      </c>
      <c r="H37">
        <f t="shared" si="1"/>
        <v>4.32161292811326</v>
      </c>
      <c r="I37">
        <f t="shared" si="2"/>
        <v>4.3468466469766005</v>
      </c>
      <c r="J37">
        <f t="shared" si="3"/>
        <v>2.6993412852990017</v>
      </c>
      <c r="K37">
        <f t="shared" si="4"/>
        <v>7.863707780306866</v>
      </c>
      <c r="L37" s="14">
        <v>0</v>
      </c>
    </row>
    <row r="38" spans="2:12" x14ac:dyDescent="0.2">
      <c r="B38" s="10">
        <v>36495</v>
      </c>
      <c r="C38" s="8">
        <v>74.62</v>
      </c>
      <c r="D38" s="8">
        <v>77.627677526495702</v>
      </c>
      <c r="E38" s="8">
        <v>15.389728096676736</v>
      </c>
      <c r="F38" s="8">
        <v>2447.5259995000001</v>
      </c>
      <c r="H38">
        <f t="shared" si="1"/>
        <v>4.3124085677930122</v>
      </c>
      <c r="I38">
        <f t="shared" si="2"/>
        <v>4.3519240327537227</v>
      </c>
      <c r="J38">
        <f t="shared" si="3"/>
        <v>2.7337002801623393</v>
      </c>
      <c r="K38">
        <f t="shared" si="4"/>
        <v>7.8028329972287338</v>
      </c>
      <c r="L38" s="14">
        <v>0</v>
      </c>
    </row>
    <row r="39" spans="2:12" x14ac:dyDescent="0.2">
      <c r="B39" s="10">
        <v>36526</v>
      </c>
      <c r="C39" s="8">
        <v>75.69</v>
      </c>
      <c r="D39" s="8">
        <v>77.668298380492999</v>
      </c>
      <c r="E39" s="8">
        <v>15.404589371980679</v>
      </c>
      <c r="F39" s="8">
        <v>2488.7010018999999</v>
      </c>
      <c r="H39">
        <f t="shared" si="1"/>
        <v>4.3266460513210756</v>
      </c>
      <c r="I39">
        <f t="shared" si="2"/>
        <v>4.3524471738677981</v>
      </c>
      <c r="J39">
        <f t="shared" si="3"/>
        <v>2.7346654761906524</v>
      </c>
      <c r="K39">
        <f t="shared" si="4"/>
        <v>7.819516167349339</v>
      </c>
      <c r="L39" s="14">
        <v>0</v>
      </c>
    </row>
    <row r="40" spans="2:12" x14ac:dyDescent="0.2">
      <c r="B40" s="10">
        <v>36557</v>
      </c>
      <c r="C40" s="8">
        <v>76.28</v>
      </c>
      <c r="D40" s="8">
        <v>78.542814363845295</v>
      </c>
      <c r="E40" s="8">
        <v>16.714801444043324</v>
      </c>
      <c r="F40" s="8">
        <v>2468.8759998</v>
      </c>
      <c r="H40">
        <f t="shared" si="1"/>
        <v>4.3344107807322185</v>
      </c>
      <c r="I40">
        <f t="shared" si="2"/>
        <v>4.3636438820174757</v>
      </c>
      <c r="J40">
        <f t="shared" si="3"/>
        <v>2.8162946408929415</v>
      </c>
      <c r="K40">
        <f t="shared" si="4"/>
        <v>7.8115182652407142</v>
      </c>
      <c r="L40" s="14">
        <v>0</v>
      </c>
    </row>
    <row r="41" spans="2:12" x14ac:dyDescent="0.2">
      <c r="B41" s="10">
        <v>36586</v>
      </c>
      <c r="C41" s="8">
        <v>76.33</v>
      </c>
      <c r="D41" s="8">
        <v>78.741408011847199</v>
      </c>
      <c r="E41" s="8">
        <v>16.51051051051051</v>
      </c>
      <c r="F41" s="8">
        <v>2454.9800018000001</v>
      </c>
      <c r="H41">
        <f t="shared" si="1"/>
        <v>4.3350660458103789</v>
      </c>
      <c r="I41">
        <f t="shared" si="2"/>
        <v>4.3661691671419369</v>
      </c>
      <c r="J41">
        <f t="shared" si="3"/>
        <v>2.8039971787447473</v>
      </c>
      <c r="K41">
        <f t="shared" si="4"/>
        <v>7.805873894289129</v>
      </c>
      <c r="L41" s="14">
        <v>0</v>
      </c>
    </row>
    <row r="42" spans="2:12" x14ac:dyDescent="0.2">
      <c r="B42" s="10">
        <v>36617</v>
      </c>
      <c r="C42" s="8">
        <v>76.94</v>
      </c>
      <c r="D42" s="8">
        <v>79.439538831408697</v>
      </c>
      <c r="E42" s="8">
        <v>13.653269346130775</v>
      </c>
      <c r="F42" s="8">
        <v>2500.0929993</v>
      </c>
      <c r="H42">
        <f t="shared" si="1"/>
        <v>4.3430258973241491</v>
      </c>
      <c r="I42">
        <f t="shared" si="2"/>
        <v>4.3749962144759671</v>
      </c>
      <c r="J42">
        <f t="shared" si="3"/>
        <v>2.6139790054894734</v>
      </c>
      <c r="K42">
        <f t="shared" si="4"/>
        <v>7.8240832098843995</v>
      </c>
      <c r="L42" s="14">
        <v>0</v>
      </c>
    </row>
    <row r="43" spans="2:12" x14ac:dyDescent="0.2">
      <c r="B43" s="10">
        <v>36647</v>
      </c>
      <c r="C43" s="8">
        <v>77.489999999999995</v>
      </c>
      <c r="D43" s="8">
        <v>80.037121455154093</v>
      </c>
      <c r="E43" s="8">
        <v>16.580992229527791</v>
      </c>
      <c r="F43" s="8">
        <v>2519.0759997999999</v>
      </c>
      <c r="H43">
        <f t="shared" si="1"/>
        <v>4.3501488957758587</v>
      </c>
      <c r="I43">
        <f t="shared" si="2"/>
        <v>4.3824905452401595</v>
      </c>
      <c r="J43">
        <f t="shared" si="3"/>
        <v>2.8082569928819985</v>
      </c>
      <c r="K43">
        <f t="shared" si="4"/>
        <v>7.8316474465207495</v>
      </c>
      <c r="L43" s="14">
        <v>0</v>
      </c>
    </row>
    <row r="44" spans="2:12" x14ac:dyDescent="0.2">
      <c r="B44" s="10">
        <v>36678</v>
      </c>
      <c r="C44" s="8">
        <v>77.239999999999995</v>
      </c>
      <c r="D44" s="8">
        <v>80.116391620596104</v>
      </c>
      <c r="E44" s="8">
        <v>17.801672640382318</v>
      </c>
      <c r="F44" s="8">
        <v>2545.9030007000001</v>
      </c>
      <c r="H44">
        <f t="shared" si="1"/>
        <v>4.3469174575603136</v>
      </c>
      <c r="I44">
        <f t="shared" si="2"/>
        <v>4.3834804725966441</v>
      </c>
      <c r="J44">
        <f t="shared" si="3"/>
        <v>2.8792924214440752</v>
      </c>
      <c r="K44">
        <f t="shared" si="4"/>
        <v>7.8422406796877286</v>
      </c>
      <c r="L44" s="14">
        <v>0</v>
      </c>
    </row>
    <row r="45" spans="2:12" x14ac:dyDescent="0.2">
      <c r="B45" s="10">
        <v>36708</v>
      </c>
      <c r="C45" s="8">
        <v>77.790000000000006</v>
      </c>
      <c r="D45" s="8">
        <v>80.367644168024896</v>
      </c>
      <c r="E45" s="8">
        <v>17.040998217468804</v>
      </c>
      <c r="F45" s="8">
        <v>2607.3849998000001</v>
      </c>
      <c r="H45">
        <f t="shared" si="1"/>
        <v>4.3540128882186826</v>
      </c>
      <c r="I45">
        <f t="shared" si="2"/>
        <v>4.3866116594648501</v>
      </c>
      <c r="J45">
        <f t="shared" si="3"/>
        <v>2.8356221005227504</v>
      </c>
      <c r="K45">
        <f t="shared" si="4"/>
        <v>7.8661030822781735</v>
      </c>
      <c r="L45" s="14">
        <v>0</v>
      </c>
    </row>
    <row r="46" spans="2:12" x14ac:dyDescent="0.2">
      <c r="B46" s="10">
        <v>36739</v>
      </c>
      <c r="C46" s="8">
        <v>78.69</v>
      </c>
      <c r="D46" s="8">
        <v>80.920242965086999</v>
      </c>
      <c r="E46" s="8">
        <v>17.901600474214582</v>
      </c>
      <c r="F46" s="8">
        <v>2563.6179997999998</v>
      </c>
      <c r="H46">
        <f t="shared" si="1"/>
        <v>4.3655160825468924</v>
      </c>
      <c r="I46">
        <f t="shared" si="2"/>
        <v>4.3934640148294788</v>
      </c>
      <c r="J46">
        <f t="shared" si="3"/>
        <v>2.8848901208169928</v>
      </c>
      <c r="K46">
        <f t="shared" si="4"/>
        <v>7.8491748209035972</v>
      </c>
      <c r="L46" s="14">
        <v>0</v>
      </c>
    </row>
    <row r="47" spans="2:12" x14ac:dyDescent="0.2">
      <c r="B47" s="10">
        <v>36770</v>
      </c>
      <c r="C47" s="8">
        <v>78.89</v>
      </c>
      <c r="D47" s="8">
        <v>80.734022080400294</v>
      </c>
      <c r="E47" s="8">
        <v>19.621077560686796</v>
      </c>
      <c r="F47" s="8">
        <v>2576.0490014000002</v>
      </c>
      <c r="H47">
        <f t="shared" si="1"/>
        <v>4.3680544771069982</v>
      </c>
      <c r="I47">
        <f t="shared" si="2"/>
        <v>4.391160073550747</v>
      </c>
      <c r="J47">
        <f t="shared" si="3"/>
        <v>2.9766043741727537</v>
      </c>
      <c r="K47">
        <f t="shared" si="4"/>
        <v>7.8540121093259314</v>
      </c>
      <c r="L47" s="14">
        <v>0</v>
      </c>
    </row>
    <row r="48" spans="2:12" x14ac:dyDescent="0.2">
      <c r="B48" s="10">
        <v>36800</v>
      </c>
      <c r="C48" s="8">
        <v>79.25</v>
      </c>
      <c r="D48" s="8">
        <v>80.991710177208006</v>
      </c>
      <c r="E48" s="8">
        <v>18.319526627218934</v>
      </c>
      <c r="F48" s="8">
        <v>2572.1580015</v>
      </c>
      <c r="H48">
        <f t="shared" si="1"/>
        <v>4.3726074127573904</v>
      </c>
      <c r="I48">
        <f t="shared" si="2"/>
        <v>4.3943468059437274</v>
      </c>
      <c r="J48">
        <f t="shared" si="3"/>
        <v>2.9079675197865442</v>
      </c>
      <c r="K48">
        <f t="shared" si="4"/>
        <v>7.8525005148470415</v>
      </c>
      <c r="L48" s="14">
        <v>0</v>
      </c>
    </row>
    <row r="49" spans="2:12" x14ac:dyDescent="0.2">
      <c r="B49" s="10">
        <v>36831</v>
      </c>
      <c r="C49" s="8">
        <v>79.94</v>
      </c>
      <c r="D49" s="8">
        <v>81.288567732642804</v>
      </c>
      <c r="E49" s="8">
        <v>19.23758865248227</v>
      </c>
      <c r="F49" s="8">
        <v>2608.5260013000002</v>
      </c>
      <c r="H49">
        <f t="shared" si="1"/>
        <v>4.3812763532831775</v>
      </c>
      <c r="I49">
        <f t="shared" si="2"/>
        <v>4.3980053883714092</v>
      </c>
      <c r="J49">
        <f t="shared" si="3"/>
        <v>2.9568661074705469</v>
      </c>
      <c r="K49">
        <f t="shared" si="4"/>
        <v>7.8665405903253616</v>
      </c>
      <c r="L49" s="14">
        <v>0</v>
      </c>
    </row>
    <row r="50" spans="2:12" x14ac:dyDescent="0.2">
      <c r="B50" s="10">
        <v>36861</v>
      </c>
      <c r="C50" s="8">
        <v>78.3</v>
      </c>
      <c r="D50" s="8">
        <v>81.266166812330098</v>
      </c>
      <c r="E50" s="8">
        <v>15.094117647058825</v>
      </c>
      <c r="F50" s="8">
        <v>2564.2400016000001</v>
      </c>
      <c r="H50">
        <f t="shared" si="1"/>
        <v>4.3605476029967578</v>
      </c>
      <c r="I50">
        <f t="shared" si="2"/>
        <v>4.3977297775684727</v>
      </c>
      <c r="J50">
        <f t="shared" si="3"/>
        <v>2.7143051081253202</v>
      </c>
      <c r="K50">
        <f t="shared" si="4"/>
        <v>7.8494174180281195</v>
      </c>
      <c r="L50" s="14">
        <v>0</v>
      </c>
    </row>
    <row r="51" spans="2:12" x14ac:dyDescent="0.2">
      <c r="B51" s="10">
        <v>36892</v>
      </c>
      <c r="C51" s="8">
        <v>78.33</v>
      </c>
      <c r="D51" s="8">
        <v>80.558269545930798</v>
      </c>
      <c r="E51" s="8">
        <v>15.044039929536112</v>
      </c>
      <c r="F51" s="8">
        <v>2543.3269986999999</v>
      </c>
      <c r="H51">
        <f t="shared" si="1"/>
        <v>4.3609306713791476</v>
      </c>
      <c r="I51">
        <f t="shared" si="2"/>
        <v>4.3889807678659327</v>
      </c>
      <c r="J51">
        <f t="shared" si="3"/>
        <v>2.7109818947880369</v>
      </c>
      <c r="K51">
        <f t="shared" si="4"/>
        <v>7.8412283449257707</v>
      </c>
      <c r="L51" s="14">
        <v>0</v>
      </c>
    </row>
    <row r="52" spans="2:12" x14ac:dyDescent="0.2">
      <c r="B52" s="10">
        <v>36923</v>
      </c>
      <c r="C52" s="8">
        <v>78.209999999999994</v>
      </c>
      <c r="D52" s="8">
        <v>80.633393524768906</v>
      </c>
      <c r="E52" s="8">
        <v>16.063084112149532</v>
      </c>
      <c r="F52" s="8">
        <v>2536.9109997</v>
      </c>
      <c r="H52">
        <f t="shared" si="1"/>
        <v>4.3593975166135204</v>
      </c>
      <c r="I52">
        <f t="shared" si="2"/>
        <v>4.3899128754308787</v>
      </c>
      <c r="J52">
        <f t="shared" si="3"/>
        <v>2.7765237269529752</v>
      </c>
      <c r="K52">
        <f t="shared" si="4"/>
        <v>7.8387024780615828</v>
      </c>
      <c r="L52" s="14">
        <v>0</v>
      </c>
    </row>
    <row r="53" spans="2:12" x14ac:dyDescent="0.2">
      <c r="B53" s="10">
        <v>36951</v>
      </c>
      <c r="C53" s="8">
        <v>78.94</v>
      </c>
      <c r="D53" s="8">
        <v>80.233431725903301</v>
      </c>
      <c r="E53" s="8">
        <v>14.269073966220153</v>
      </c>
      <c r="F53" s="8">
        <v>2565.2520009</v>
      </c>
      <c r="H53">
        <f t="shared" si="1"/>
        <v>4.3686880702347013</v>
      </c>
      <c r="I53">
        <f t="shared" si="2"/>
        <v>4.3849402824504926</v>
      </c>
      <c r="J53">
        <f t="shared" si="3"/>
        <v>2.6580945356353429</v>
      </c>
      <c r="K53">
        <f t="shared" si="4"/>
        <v>7.8498119987439638</v>
      </c>
      <c r="L53" s="14">
        <v>0</v>
      </c>
    </row>
    <row r="54" spans="2:12" x14ac:dyDescent="0.2">
      <c r="B54" s="10">
        <v>36982</v>
      </c>
      <c r="C54" s="8">
        <v>77.94</v>
      </c>
      <c r="D54" s="8">
        <v>79.667946185821805</v>
      </c>
      <c r="E54" s="8">
        <v>14.909936083672285</v>
      </c>
      <c r="F54" s="8">
        <v>2601.2059985999999</v>
      </c>
      <c r="H54">
        <f t="shared" si="1"/>
        <v>4.3559392999105633</v>
      </c>
      <c r="I54">
        <f t="shared" si="2"/>
        <v>4.3778673240443231</v>
      </c>
      <c r="J54">
        <f t="shared" si="3"/>
        <v>2.7020278419580883</v>
      </c>
      <c r="K54">
        <f t="shared" si="4"/>
        <v>7.8637304620818345</v>
      </c>
      <c r="L54" s="14">
        <v>0</v>
      </c>
    </row>
    <row r="55" spans="2:12" x14ac:dyDescent="0.2">
      <c r="B55" s="10">
        <v>37012</v>
      </c>
      <c r="C55" s="8">
        <v>77.31</v>
      </c>
      <c r="D55" s="8">
        <v>79.510606956425406</v>
      </c>
      <c r="E55" s="8">
        <v>16.421113689095126</v>
      </c>
      <c r="F55" s="8">
        <v>2630.9810004999999</v>
      </c>
      <c r="H55">
        <f t="shared" si="1"/>
        <v>4.3478233133323831</v>
      </c>
      <c r="I55">
        <f t="shared" si="2"/>
        <v>4.3758904335960578</v>
      </c>
      <c r="J55">
        <f t="shared" si="3"/>
        <v>2.7985679268823067</v>
      </c>
      <c r="K55">
        <f t="shared" si="4"/>
        <v>7.8751120596155104</v>
      </c>
      <c r="L55" s="14">
        <v>0</v>
      </c>
    </row>
    <row r="56" spans="2:12" x14ac:dyDescent="0.2">
      <c r="B56" s="10">
        <v>37043</v>
      </c>
      <c r="C56" s="8">
        <v>75.739999999999995</v>
      </c>
      <c r="D56" s="8">
        <v>79.050269419554397</v>
      </c>
      <c r="E56" s="8">
        <v>16.088965915655692</v>
      </c>
      <c r="F56" s="8">
        <v>2637.6719993000002</v>
      </c>
      <c r="H56">
        <f t="shared" si="1"/>
        <v>4.3273064224736491</v>
      </c>
      <c r="I56">
        <f t="shared" si="2"/>
        <v>4.3700839718666797</v>
      </c>
      <c r="J56">
        <f t="shared" si="3"/>
        <v>2.7781336901792208</v>
      </c>
      <c r="K56">
        <f t="shared" si="4"/>
        <v>7.8776519886627856</v>
      </c>
      <c r="L56" s="14">
        <v>0</v>
      </c>
    </row>
    <row r="57" spans="2:12" x14ac:dyDescent="0.2">
      <c r="B57" s="10">
        <v>37073</v>
      </c>
      <c r="C57" s="8">
        <v>77.73</v>
      </c>
      <c r="D57" s="8">
        <v>78.627951813504097</v>
      </c>
      <c r="E57" s="8">
        <v>14.176267281105993</v>
      </c>
      <c r="F57" s="8">
        <v>2651.6390013999999</v>
      </c>
      <c r="H57">
        <f t="shared" si="1"/>
        <v>4.3532412832421281</v>
      </c>
      <c r="I57">
        <f t="shared" si="2"/>
        <v>4.3647272572539348</v>
      </c>
      <c r="J57">
        <f t="shared" si="3"/>
        <v>2.6515692481648063</v>
      </c>
      <c r="K57">
        <f t="shared" si="4"/>
        <v>7.8829332188878185</v>
      </c>
      <c r="L57" s="14">
        <v>0</v>
      </c>
    </row>
    <row r="58" spans="2:12" x14ac:dyDescent="0.2">
      <c r="B58" s="10">
        <v>37104</v>
      </c>
      <c r="C58" s="8">
        <v>77.89</v>
      </c>
      <c r="D58" s="8">
        <v>79.089087046885197</v>
      </c>
      <c r="E58" s="8">
        <v>14.758620689655173</v>
      </c>
      <c r="F58" s="8">
        <v>2654.0579999000001</v>
      </c>
      <c r="H58">
        <f t="shared" si="1"/>
        <v>4.355297574931857</v>
      </c>
      <c r="I58">
        <f t="shared" si="2"/>
        <v>4.3705749012466626</v>
      </c>
      <c r="J58">
        <f t="shared" si="3"/>
        <v>2.6918273655953229</v>
      </c>
      <c r="K58">
        <f t="shared" si="4"/>
        <v>7.8838450684212606</v>
      </c>
      <c r="L58" s="14">
        <v>0</v>
      </c>
    </row>
    <row r="59" spans="2:12" x14ac:dyDescent="0.2">
      <c r="B59" s="10">
        <v>37135</v>
      </c>
      <c r="C59" s="8">
        <v>77.45</v>
      </c>
      <c r="D59" s="8">
        <v>78.320361332123298</v>
      </c>
      <c r="E59" s="8">
        <v>14.707233065442022</v>
      </c>
      <c r="F59" s="8">
        <v>2701.6589992999998</v>
      </c>
      <c r="H59">
        <f t="shared" si="1"/>
        <v>4.3496325668628772</v>
      </c>
      <c r="I59">
        <f t="shared" si="2"/>
        <v>4.3608076117474051</v>
      </c>
      <c r="J59">
        <f t="shared" si="3"/>
        <v>2.6883394180382774</v>
      </c>
      <c r="K59">
        <f t="shared" si="4"/>
        <v>7.901621307484068</v>
      </c>
      <c r="L59" s="14">
        <v>0</v>
      </c>
    </row>
    <row r="60" spans="2:12" x14ac:dyDescent="0.2">
      <c r="B60" s="10">
        <v>37165</v>
      </c>
      <c r="C60" s="8">
        <v>77.45</v>
      </c>
      <c r="D60" s="8">
        <v>77.978824067555294</v>
      </c>
      <c r="E60" s="8">
        <v>11.750572082379861</v>
      </c>
      <c r="F60" s="8">
        <v>2710.2850007000002</v>
      </c>
      <c r="H60">
        <f t="shared" si="1"/>
        <v>4.3496325668628772</v>
      </c>
      <c r="I60">
        <f t="shared" si="2"/>
        <v>4.3564373035171178</v>
      </c>
      <c r="J60">
        <f t="shared" si="3"/>
        <v>2.4639019272670684</v>
      </c>
      <c r="K60">
        <f t="shared" si="4"/>
        <v>7.9048090746541213</v>
      </c>
      <c r="L60" s="14">
        <v>0</v>
      </c>
    </row>
    <row r="61" spans="2:12" x14ac:dyDescent="0.2">
      <c r="B61" s="10">
        <v>37196</v>
      </c>
      <c r="C61" s="8">
        <v>77.959999999999994</v>
      </c>
      <c r="D61" s="8">
        <v>77.866899430706994</v>
      </c>
      <c r="E61" s="8">
        <v>10.748999428244712</v>
      </c>
      <c r="F61" s="8">
        <v>2686.9360004</v>
      </c>
      <c r="H61">
        <f t="shared" si="1"/>
        <v>4.3561958746393596</v>
      </c>
      <c r="I61">
        <f t="shared" si="2"/>
        <v>4.3550009515457111</v>
      </c>
      <c r="J61">
        <f t="shared" si="3"/>
        <v>2.3748126737994384</v>
      </c>
      <c r="K61">
        <f t="shared" si="4"/>
        <v>7.8961567900958816</v>
      </c>
      <c r="L61" s="14">
        <v>0</v>
      </c>
    </row>
    <row r="62" spans="2:12" x14ac:dyDescent="0.2">
      <c r="B62" s="10">
        <v>37226</v>
      </c>
      <c r="C62" s="8">
        <v>77.22</v>
      </c>
      <c r="D62" s="8">
        <v>77.547559028592602</v>
      </c>
      <c r="E62" s="8">
        <v>10.709788208357185</v>
      </c>
      <c r="F62" s="8">
        <v>2665.5489990999999</v>
      </c>
      <c r="H62">
        <f t="shared" si="1"/>
        <v>4.3466584908360906</v>
      </c>
      <c r="I62">
        <f t="shared" si="2"/>
        <v>4.3508914130290686</v>
      </c>
      <c r="J62">
        <f t="shared" si="3"/>
        <v>2.371158109134079</v>
      </c>
      <c r="K62">
        <f t="shared" si="4"/>
        <v>7.888165318798789</v>
      </c>
      <c r="L62" s="14">
        <v>0</v>
      </c>
    </row>
    <row r="63" spans="2:12" x14ac:dyDescent="0.2">
      <c r="B63" s="10">
        <v>37257</v>
      </c>
      <c r="C63" s="8">
        <v>76.7</v>
      </c>
      <c r="D63" s="8">
        <v>78.068164051772499</v>
      </c>
      <c r="E63" s="8">
        <v>11.078151739874501</v>
      </c>
      <c r="F63" s="8">
        <v>2691.8650011</v>
      </c>
      <c r="H63">
        <f t="shared" si="1"/>
        <v>4.3399017083732101</v>
      </c>
      <c r="I63">
        <f t="shared" si="2"/>
        <v>4.3575823431626137</v>
      </c>
      <c r="J63">
        <f t="shared" si="3"/>
        <v>2.4049748569240816</v>
      </c>
      <c r="K63">
        <f t="shared" si="4"/>
        <v>7.8979895413273642</v>
      </c>
      <c r="L63" s="14">
        <v>0</v>
      </c>
    </row>
    <row r="64" spans="2:12" x14ac:dyDescent="0.2">
      <c r="B64" s="10">
        <v>37288</v>
      </c>
      <c r="C64" s="8">
        <v>76.83</v>
      </c>
      <c r="D64" s="8">
        <v>78.334809096362505</v>
      </c>
      <c r="E64" s="8">
        <v>11.542401821286283</v>
      </c>
      <c r="F64" s="8">
        <v>2664.7800017999998</v>
      </c>
      <c r="H64">
        <f t="shared" si="1"/>
        <v>4.3415951888795439</v>
      </c>
      <c r="I64">
        <f t="shared" si="2"/>
        <v>4.3609920648266192</v>
      </c>
      <c r="J64">
        <f t="shared" si="3"/>
        <v>2.4460273695180224</v>
      </c>
      <c r="K64">
        <f t="shared" si="4"/>
        <v>7.8878767822731053</v>
      </c>
      <c r="L64" s="14">
        <v>0</v>
      </c>
    </row>
    <row r="65" spans="2:12" x14ac:dyDescent="0.2">
      <c r="B65" s="10">
        <v>37316</v>
      </c>
      <c r="C65" s="8">
        <v>76.62</v>
      </c>
      <c r="D65" s="8">
        <v>78.682316455643402</v>
      </c>
      <c r="E65" s="8">
        <v>13.458262350936966</v>
      </c>
      <c r="F65" s="8">
        <v>2643.7549982</v>
      </c>
      <c r="H65">
        <f t="shared" si="1"/>
        <v>4.338858139272503</v>
      </c>
      <c r="I65">
        <f t="shared" si="2"/>
        <v>4.3654184345674283</v>
      </c>
      <c r="J65">
        <f t="shared" si="3"/>
        <v>2.5995932186270161</v>
      </c>
      <c r="K65">
        <f t="shared" si="4"/>
        <v>7.879955533364905</v>
      </c>
      <c r="L65" s="14">
        <v>0</v>
      </c>
    </row>
    <row r="66" spans="2:12" x14ac:dyDescent="0.2">
      <c r="B66" s="10">
        <v>37347</v>
      </c>
      <c r="C66" s="8">
        <v>76.13</v>
      </c>
      <c r="D66" s="8">
        <v>79.1010286229412</v>
      </c>
      <c r="E66" s="8">
        <v>14.586167800453515</v>
      </c>
      <c r="F66" s="8">
        <v>2640.5640001000002</v>
      </c>
      <c r="H66">
        <f t="shared" si="1"/>
        <v>4.3324424053181207</v>
      </c>
      <c r="I66">
        <f t="shared" si="2"/>
        <v>4.3707258787717516</v>
      </c>
      <c r="J66">
        <f t="shared" si="3"/>
        <v>2.6800736687090532</v>
      </c>
      <c r="K66">
        <f t="shared" si="4"/>
        <v>7.8787478097248709</v>
      </c>
      <c r="L66" s="14">
        <v>0</v>
      </c>
    </row>
    <row r="67" spans="2:12" x14ac:dyDescent="0.2">
      <c r="B67" s="10">
        <v>37377</v>
      </c>
      <c r="C67" s="8">
        <v>76.790000000000006</v>
      </c>
      <c r="D67" s="8">
        <v>79.687156067508099</v>
      </c>
      <c r="E67" s="8">
        <v>14.419795221843005</v>
      </c>
      <c r="F67" s="8">
        <v>2671.5990006000002</v>
      </c>
      <c r="H67">
        <f t="shared" si="1"/>
        <v>4.3410744233424525</v>
      </c>
      <c r="I67">
        <f t="shared" si="2"/>
        <v>4.3781084193278463</v>
      </c>
      <c r="J67">
        <f t="shared" si="3"/>
        <v>2.6686019307742068</v>
      </c>
      <c r="K67">
        <f t="shared" si="4"/>
        <v>7.8904324487684647</v>
      </c>
      <c r="L67" s="14">
        <v>0</v>
      </c>
    </row>
    <row r="68" spans="2:12" x14ac:dyDescent="0.2">
      <c r="B68" s="10">
        <v>37408</v>
      </c>
      <c r="C68" s="8">
        <v>76.47</v>
      </c>
      <c r="D68" s="8">
        <v>79.688999127461003</v>
      </c>
      <c r="E68" s="8">
        <v>13.689596361569073</v>
      </c>
      <c r="F68" s="8">
        <v>2689.5040002000001</v>
      </c>
      <c r="H68">
        <f t="shared" ref="H68:H131" si="5">LN(C68)</f>
        <v>4.3368985070561337</v>
      </c>
      <c r="I68">
        <f t="shared" ref="I68:I131" si="6">LN(D68)</f>
        <v>4.3781315477556939</v>
      </c>
      <c r="J68">
        <f t="shared" ref="J68:J131" si="7">LN(E68)</f>
        <v>2.6166361546851991</v>
      </c>
      <c r="K68">
        <f t="shared" ref="K68:K131" si="8">LN(F68)</f>
        <v>7.897112069051845</v>
      </c>
      <c r="L68" s="14">
        <v>0</v>
      </c>
    </row>
    <row r="69" spans="2:12" x14ac:dyDescent="0.2">
      <c r="B69" s="10">
        <v>37438</v>
      </c>
      <c r="C69" s="8">
        <v>76.900000000000006</v>
      </c>
      <c r="D69" s="8">
        <v>80.008122288267998</v>
      </c>
      <c r="E69" s="8">
        <v>14.616695059625211</v>
      </c>
      <c r="F69" s="8">
        <v>2675.5690009</v>
      </c>
      <c r="H69">
        <f t="shared" si="5"/>
        <v>4.3425058765115985</v>
      </c>
      <c r="I69">
        <f t="shared" si="6"/>
        <v>4.3821281581235514</v>
      </c>
      <c r="J69">
        <f t="shared" si="7"/>
        <v>2.6821643726539115</v>
      </c>
      <c r="K69">
        <f t="shared" si="8"/>
        <v>7.8919173473272339</v>
      </c>
      <c r="L69" s="14">
        <v>0</v>
      </c>
    </row>
    <row r="70" spans="2:12" x14ac:dyDescent="0.2">
      <c r="B70" s="10">
        <v>37469</v>
      </c>
      <c r="C70" s="8">
        <v>76.73</v>
      </c>
      <c r="D70" s="8">
        <v>80.139527591713403</v>
      </c>
      <c r="E70" s="8">
        <v>15.133446905167519</v>
      </c>
      <c r="F70" s="8">
        <v>2674.5240011000001</v>
      </c>
      <c r="H70">
        <f t="shared" si="5"/>
        <v>4.3402927661895738</v>
      </c>
      <c r="I70">
        <f t="shared" si="6"/>
        <v>4.38376921040292</v>
      </c>
      <c r="J70">
        <f t="shared" si="7"/>
        <v>2.7169073210977843</v>
      </c>
      <c r="K70">
        <f t="shared" si="8"/>
        <v>7.8915266999822631</v>
      </c>
      <c r="L70" s="14">
        <v>0</v>
      </c>
    </row>
    <row r="71" spans="2:12" x14ac:dyDescent="0.2">
      <c r="B71" s="10">
        <v>37500</v>
      </c>
      <c r="C71" s="8">
        <v>77.290000000000006</v>
      </c>
      <c r="D71" s="8">
        <v>80.536976876731501</v>
      </c>
      <c r="E71" s="8">
        <v>16.090651558073652</v>
      </c>
      <c r="F71" s="8">
        <v>2612.6829996000001</v>
      </c>
      <c r="H71">
        <f t="shared" si="5"/>
        <v>4.34756458111878</v>
      </c>
      <c r="I71">
        <f t="shared" si="6"/>
        <v>4.3887164190437771</v>
      </c>
      <c r="J71">
        <f t="shared" si="7"/>
        <v>2.7782384547819001</v>
      </c>
      <c r="K71">
        <f t="shared" si="8"/>
        <v>7.868132941513621</v>
      </c>
      <c r="L71" s="14">
        <v>0</v>
      </c>
    </row>
    <row r="72" spans="2:12" x14ac:dyDescent="0.2">
      <c r="B72" s="10">
        <v>37530</v>
      </c>
      <c r="C72" s="8">
        <v>78.75</v>
      </c>
      <c r="D72" s="8">
        <v>80.782013756946498</v>
      </c>
      <c r="E72" s="8">
        <v>15.612244897959183</v>
      </c>
      <c r="F72" s="8">
        <v>2618.3820003000001</v>
      </c>
      <c r="H72">
        <f t="shared" si="5"/>
        <v>4.3662782777057423</v>
      </c>
      <c r="I72">
        <f t="shared" si="6"/>
        <v>4.3917543387295543</v>
      </c>
      <c r="J72">
        <f t="shared" si="7"/>
        <v>2.7480555357159093</v>
      </c>
      <c r="K72">
        <f t="shared" si="8"/>
        <v>7.8703118488507853</v>
      </c>
      <c r="L72" s="14">
        <v>0</v>
      </c>
    </row>
    <row r="73" spans="2:12" x14ac:dyDescent="0.2">
      <c r="B73" s="10">
        <v>37561</v>
      </c>
      <c r="C73" s="8">
        <v>79.03</v>
      </c>
      <c r="D73" s="8">
        <v>81.152458590655797</v>
      </c>
      <c r="E73" s="8">
        <v>13.759185980780101</v>
      </c>
      <c r="F73" s="8">
        <v>2578.0819981</v>
      </c>
      <c r="H73">
        <f t="shared" si="5"/>
        <v>4.3698275272168843</v>
      </c>
      <c r="I73">
        <f t="shared" si="6"/>
        <v>4.3963295903674116</v>
      </c>
      <c r="J73">
        <f t="shared" si="7"/>
        <v>2.621706672381733</v>
      </c>
      <c r="K73">
        <f t="shared" si="8"/>
        <v>7.8548009898590925</v>
      </c>
      <c r="L73" s="14">
        <v>0</v>
      </c>
    </row>
    <row r="74" spans="2:12" x14ac:dyDescent="0.2">
      <c r="B74" s="10">
        <v>37591</v>
      </c>
      <c r="C74" s="8">
        <v>77.09</v>
      </c>
      <c r="D74" s="8">
        <v>79.7755311323576</v>
      </c>
      <c r="E74" s="8">
        <v>15.996612083568603</v>
      </c>
      <c r="F74" s="8">
        <v>2505.5380009</v>
      </c>
      <c r="H74">
        <f t="shared" si="5"/>
        <v>4.3449735704711712</v>
      </c>
      <c r="I74">
        <f t="shared" si="6"/>
        <v>4.3792168300219005</v>
      </c>
      <c r="J74">
        <f t="shared" si="7"/>
        <v>2.7723769550417288</v>
      </c>
      <c r="K74">
        <f t="shared" si="8"/>
        <v>7.8262587612773782</v>
      </c>
      <c r="L74" s="14">
        <v>0</v>
      </c>
    </row>
    <row r="75" spans="2:12" x14ac:dyDescent="0.2">
      <c r="B75" s="10">
        <v>37622</v>
      </c>
      <c r="C75" s="8">
        <v>77.55</v>
      </c>
      <c r="D75" s="8">
        <v>80.858637124425201</v>
      </c>
      <c r="E75" s="8">
        <v>17.605872388481085</v>
      </c>
      <c r="F75" s="8">
        <v>2471.4990005999998</v>
      </c>
      <c r="H75">
        <f t="shared" si="5"/>
        <v>4.3509228896225478</v>
      </c>
      <c r="I75">
        <f t="shared" si="6"/>
        <v>4.3927024093145244</v>
      </c>
      <c r="J75">
        <f t="shared" si="7"/>
        <v>2.8682325048289341</v>
      </c>
      <c r="K75">
        <f t="shared" si="8"/>
        <v>7.8125801283771166</v>
      </c>
      <c r="L75" s="14">
        <v>0</v>
      </c>
    </row>
    <row r="76" spans="2:12" x14ac:dyDescent="0.2">
      <c r="B76" s="10">
        <v>37653</v>
      </c>
      <c r="C76" s="8">
        <v>79.34</v>
      </c>
      <c r="D76" s="8">
        <v>81.567524900228705</v>
      </c>
      <c r="E76" s="8">
        <v>18.399775407074678</v>
      </c>
      <c r="F76" s="8">
        <v>2389.5660004000001</v>
      </c>
      <c r="H76">
        <f t="shared" si="5"/>
        <v>4.3737424150861841</v>
      </c>
      <c r="I76">
        <f t="shared" si="6"/>
        <v>4.4014312035914722</v>
      </c>
      <c r="J76">
        <f t="shared" si="7"/>
        <v>2.9123384584031986</v>
      </c>
      <c r="K76">
        <f t="shared" si="8"/>
        <v>7.7788670386453393</v>
      </c>
      <c r="L76" s="14">
        <v>0</v>
      </c>
    </row>
    <row r="77" spans="2:12" x14ac:dyDescent="0.2">
      <c r="B77" s="10">
        <v>37681</v>
      </c>
      <c r="C77" s="8">
        <v>79.81</v>
      </c>
      <c r="D77" s="8">
        <v>81.963116762915902</v>
      </c>
      <c r="E77" s="8">
        <v>17.158071748878921</v>
      </c>
      <c r="F77" s="8">
        <v>2457.7320017000002</v>
      </c>
      <c r="H77">
        <f t="shared" si="5"/>
        <v>4.3796488098879172</v>
      </c>
      <c r="I77">
        <f t="shared" si="6"/>
        <v>4.4062693505016837</v>
      </c>
      <c r="J77">
        <f t="shared" si="7"/>
        <v>2.8424687187995032</v>
      </c>
      <c r="K77">
        <f t="shared" si="8"/>
        <v>7.806994253140167</v>
      </c>
      <c r="L77" s="14">
        <v>0</v>
      </c>
    </row>
    <row r="78" spans="2:12" x14ac:dyDescent="0.2">
      <c r="B78" s="10">
        <v>37712</v>
      </c>
      <c r="C78" s="8">
        <v>78.680000000000007</v>
      </c>
      <c r="D78" s="8">
        <v>81.593262632389198</v>
      </c>
      <c r="E78" s="8">
        <v>14.005602240896359</v>
      </c>
      <c r="F78" s="8">
        <v>2488.9009983999999</v>
      </c>
      <c r="H78">
        <f t="shared" si="5"/>
        <v>4.3653889935208587</v>
      </c>
      <c r="I78">
        <f t="shared" si="6"/>
        <v>4.4017466927817752</v>
      </c>
      <c r="J78">
        <f t="shared" si="7"/>
        <v>2.6394574096365981</v>
      </c>
      <c r="K78">
        <f t="shared" si="8"/>
        <v>7.8195965259236475</v>
      </c>
      <c r="L78" s="14">
        <v>0</v>
      </c>
    </row>
    <row r="79" spans="2:12" x14ac:dyDescent="0.2">
      <c r="B79" s="10">
        <v>37742</v>
      </c>
      <c r="C79" s="8">
        <v>78.63</v>
      </c>
      <c r="D79" s="8">
        <v>81.468720647717802</v>
      </c>
      <c r="E79" s="8">
        <v>14.463087248322145</v>
      </c>
      <c r="F79" s="8">
        <v>2536.5300001000001</v>
      </c>
      <c r="H79">
        <f t="shared" si="5"/>
        <v>4.3647533060034247</v>
      </c>
      <c r="I79">
        <f t="shared" si="6"/>
        <v>4.4002191508448609</v>
      </c>
      <c r="J79">
        <f t="shared" si="7"/>
        <v>2.6715996965923887</v>
      </c>
      <c r="K79">
        <f t="shared" si="8"/>
        <v>7.8385522842973385</v>
      </c>
      <c r="L79" s="14">
        <v>0</v>
      </c>
    </row>
    <row r="80" spans="2:12" x14ac:dyDescent="0.2">
      <c r="B80" s="10">
        <v>37773</v>
      </c>
      <c r="C80" s="8">
        <v>77.92</v>
      </c>
      <c r="D80" s="8">
        <v>81.530460426190302</v>
      </c>
      <c r="E80" s="8">
        <v>15.38675570395103</v>
      </c>
      <c r="F80" s="8">
        <v>2579.7160008000001</v>
      </c>
      <c r="H80">
        <f t="shared" si="5"/>
        <v>4.3556826593342794</v>
      </c>
      <c r="I80">
        <f t="shared" si="6"/>
        <v>4.4009766979812124</v>
      </c>
      <c r="J80">
        <f t="shared" si="7"/>
        <v>2.7335071201669217</v>
      </c>
      <c r="K80">
        <f t="shared" si="8"/>
        <v>7.85543459464742</v>
      </c>
      <c r="L80" s="14">
        <v>0</v>
      </c>
    </row>
    <row r="81" spans="2:12" x14ac:dyDescent="0.2">
      <c r="B81" s="10">
        <v>37803</v>
      </c>
      <c r="C81" s="8">
        <v>78.760000000000005</v>
      </c>
      <c r="D81" s="8">
        <v>82.123750202752106</v>
      </c>
      <c r="E81" s="8">
        <v>15.767519466073415</v>
      </c>
      <c r="F81" s="8">
        <v>2606.4589989000001</v>
      </c>
      <c r="H81">
        <f t="shared" si="5"/>
        <v>4.3664052537709246</v>
      </c>
      <c r="I81">
        <f t="shared" si="6"/>
        <v>4.4082272584576474</v>
      </c>
      <c r="J81">
        <f t="shared" si="7"/>
        <v>2.7579520941243327</v>
      </c>
      <c r="K81">
        <f t="shared" si="8"/>
        <v>7.8657478737564119</v>
      </c>
      <c r="L81" s="14">
        <v>0</v>
      </c>
    </row>
    <row r="82" spans="2:12" x14ac:dyDescent="0.2">
      <c r="B82" s="10">
        <v>37834</v>
      </c>
      <c r="C82" s="8">
        <v>79.31</v>
      </c>
      <c r="D82" s="8">
        <v>82.115913003366401</v>
      </c>
      <c r="E82" s="8">
        <v>16.559556786703602</v>
      </c>
      <c r="F82" s="8">
        <v>2614.5030000000002</v>
      </c>
      <c r="H82">
        <f t="shared" si="5"/>
        <v>4.3733642240952282</v>
      </c>
      <c r="I82">
        <f t="shared" si="6"/>
        <v>4.4081318223219581</v>
      </c>
      <c r="J82">
        <f t="shared" si="7"/>
        <v>2.8069633845110022</v>
      </c>
      <c r="K82">
        <f t="shared" si="8"/>
        <v>7.8688293010744577</v>
      </c>
      <c r="L82" s="14">
        <v>0</v>
      </c>
    </row>
    <row r="83" spans="2:12" x14ac:dyDescent="0.2">
      <c r="B83" s="10">
        <v>37865</v>
      </c>
      <c r="C83" s="8">
        <v>80.099999999999994</v>
      </c>
      <c r="D83" s="8">
        <v>82.817256399079497</v>
      </c>
      <c r="E83" s="8">
        <v>14.986180210060807</v>
      </c>
      <c r="F83" s="8">
        <v>2628.1369985000001</v>
      </c>
      <c r="H83">
        <f t="shared" si="5"/>
        <v>4.3832758540743137</v>
      </c>
      <c r="I83">
        <f t="shared" si="6"/>
        <v>4.4166364502936402</v>
      </c>
      <c r="J83">
        <f t="shared" si="7"/>
        <v>2.7071284570974159</v>
      </c>
      <c r="K83">
        <f t="shared" si="8"/>
        <v>7.874030508573008</v>
      </c>
      <c r="L83" s="14">
        <v>0</v>
      </c>
    </row>
    <row r="84" spans="2:12" x14ac:dyDescent="0.2">
      <c r="B84" s="10">
        <v>37895</v>
      </c>
      <c r="C84" s="8">
        <v>81.14</v>
      </c>
      <c r="D84" s="8">
        <v>83.695998883595806</v>
      </c>
      <c r="E84" s="8">
        <v>16.305066079295155</v>
      </c>
      <c r="F84" s="8">
        <v>2601.9940007</v>
      </c>
      <c r="H84">
        <f t="shared" si="5"/>
        <v>4.3961760577783009</v>
      </c>
      <c r="I84">
        <f t="shared" si="6"/>
        <v>4.4271911732894553</v>
      </c>
      <c r="J84">
        <f t="shared" si="7"/>
        <v>2.7914758619343982</v>
      </c>
      <c r="K84">
        <f t="shared" si="8"/>
        <v>7.8640333534202922</v>
      </c>
      <c r="L84" s="14">
        <v>0</v>
      </c>
    </row>
    <row r="85" spans="2:12" x14ac:dyDescent="0.2">
      <c r="B85" s="10">
        <v>37926</v>
      </c>
      <c r="C85" s="8">
        <v>81.510000000000005</v>
      </c>
      <c r="D85" s="8">
        <v>83.762941690546995</v>
      </c>
      <c r="E85" s="8">
        <v>15.744797371303395</v>
      </c>
      <c r="F85" s="8">
        <v>2605.2239998999999</v>
      </c>
      <c r="H85">
        <f t="shared" si="5"/>
        <v>4.4007257121063663</v>
      </c>
      <c r="I85">
        <f t="shared" si="6"/>
        <v>4.4279906864153311</v>
      </c>
      <c r="J85">
        <f t="shared" si="7"/>
        <v>2.7565099850705828</v>
      </c>
      <c r="K85">
        <f t="shared" si="8"/>
        <v>7.86527393893597</v>
      </c>
      <c r="L85" s="14">
        <v>0</v>
      </c>
    </row>
    <row r="86" spans="2:12" x14ac:dyDescent="0.2">
      <c r="B86" s="10">
        <v>37956</v>
      </c>
      <c r="C86" s="8">
        <v>82.85</v>
      </c>
      <c r="D86" s="8">
        <v>84.629862578826206</v>
      </c>
      <c r="E86" s="8">
        <v>16.245231607629425</v>
      </c>
      <c r="F86" s="8">
        <v>2543.6440004000001</v>
      </c>
      <c r="H86">
        <f t="shared" si="5"/>
        <v>4.4170317438725721</v>
      </c>
      <c r="I86">
        <f t="shared" si="6"/>
        <v>4.4382871898927512</v>
      </c>
      <c r="J86">
        <f t="shared" si="7"/>
        <v>2.7877994261834464</v>
      </c>
      <c r="K86">
        <f t="shared" si="8"/>
        <v>7.8413529777182385</v>
      </c>
      <c r="L86" s="14">
        <v>0</v>
      </c>
    </row>
    <row r="87" spans="2:12" x14ac:dyDescent="0.2">
      <c r="B87" s="10">
        <v>37987</v>
      </c>
      <c r="C87" s="8">
        <v>82.71</v>
      </c>
      <c r="D87" s="8">
        <v>85.0782486490167</v>
      </c>
      <c r="E87" s="8">
        <v>17.055616139585606</v>
      </c>
      <c r="F87" s="8">
        <v>2531.681</v>
      </c>
      <c r="H87">
        <f t="shared" si="5"/>
        <v>4.4153405137038151</v>
      </c>
      <c r="I87">
        <f t="shared" si="6"/>
        <v>4.4435714053648399</v>
      </c>
      <c r="J87">
        <f t="shared" si="7"/>
        <v>2.8364795418428375</v>
      </c>
      <c r="K87">
        <f t="shared" si="8"/>
        <v>7.8366387879652235</v>
      </c>
      <c r="L87" s="14">
        <v>0</v>
      </c>
    </row>
    <row r="88" spans="2:12" x14ac:dyDescent="0.2">
      <c r="B88" s="10">
        <v>38018</v>
      </c>
      <c r="C88" s="8">
        <v>82.72</v>
      </c>
      <c r="D88" s="8">
        <v>85.590780887985403</v>
      </c>
      <c r="E88" s="8">
        <v>16.780859162588364</v>
      </c>
      <c r="F88" s="8">
        <v>2511.172</v>
      </c>
      <c r="H88">
        <f t="shared" si="5"/>
        <v>4.4154614107601189</v>
      </c>
      <c r="I88">
        <f t="shared" si="6"/>
        <v>4.4495775774409321</v>
      </c>
      <c r="J88">
        <f t="shared" si="7"/>
        <v>2.8202389013128308</v>
      </c>
      <c r="K88">
        <f t="shared" si="8"/>
        <v>7.8285048554177958</v>
      </c>
      <c r="L88" s="14">
        <v>0</v>
      </c>
    </row>
    <row r="89" spans="2:12" x14ac:dyDescent="0.2">
      <c r="B89" s="10">
        <v>38047</v>
      </c>
      <c r="C89" s="8">
        <v>82.62</v>
      </c>
      <c r="D89" s="8">
        <v>85.508845717778897</v>
      </c>
      <c r="E89" s="8">
        <v>18.257328990228018</v>
      </c>
      <c r="F89" s="8">
        <v>2492.2640000000001</v>
      </c>
      <c r="H89">
        <f t="shared" si="5"/>
        <v>4.4142517819686189</v>
      </c>
      <c r="I89">
        <f t="shared" si="6"/>
        <v>4.448619829278706</v>
      </c>
      <c r="J89">
        <f t="shared" si="7"/>
        <v>2.9045665879190632</v>
      </c>
      <c r="K89">
        <f t="shared" si="8"/>
        <v>7.8209468133010187</v>
      </c>
      <c r="L89" s="14">
        <v>0</v>
      </c>
    </row>
    <row r="90" spans="2:12" x14ac:dyDescent="0.2">
      <c r="B90" s="10">
        <v>38078</v>
      </c>
      <c r="C90" s="8">
        <v>82.51</v>
      </c>
      <c r="D90" s="8">
        <v>86.028293484421098</v>
      </c>
      <c r="E90" s="8">
        <v>18.196099674972917</v>
      </c>
      <c r="F90" s="8">
        <v>2506.4389999999999</v>
      </c>
      <c r="H90">
        <f t="shared" si="5"/>
        <v>4.4129194981162518</v>
      </c>
      <c r="I90">
        <f t="shared" si="6"/>
        <v>4.4546762361517436</v>
      </c>
      <c r="J90">
        <f t="shared" si="7"/>
        <v>2.901207267543541</v>
      </c>
      <c r="K90">
        <f t="shared" si="8"/>
        <v>7.8266182996828988</v>
      </c>
      <c r="L90" s="14">
        <v>0</v>
      </c>
    </row>
    <row r="91" spans="2:12" x14ac:dyDescent="0.2">
      <c r="B91" s="10">
        <v>38108</v>
      </c>
      <c r="C91" s="8">
        <v>82.08</v>
      </c>
      <c r="D91" s="8">
        <v>86.277952166139002</v>
      </c>
      <c r="E91" s="8">
        <v>20.188070929607736</v>
      </c>
      <c r="F91" s="8">
        <v>2548.9140000000002</v>
      </c>
      <c r="H91">
        <f t="shared" si="5"/>
        <v>4.4076943814224592</v>
      </c>
      <c r="I91">
        <f t="shared" si="6"/>
        <v>4.4575740864935591</v>
      </c>
      <c r="J91">
        <f t="shared" si="7"/>
        <v>3.0050918819257637</v>
      </c>
      <c r="K91">
        <f t="shared" si="8"/>
        <v>7.8434226650858854</v>
      </c>
      <c r="L91" s="14">
        <v>0</v>
      </c>
    </row>
    <row r="92" spans="2:12" x14ac:dyDescent="0.2">
      <c r="B92" s="10">
        <v>38139</v>
      </c>
      <c r="C92" s="8">
        <v>83.73</v>
      </c>
      <c r="D92" s="8">
        <v>86.605184032942702</v>
      </c>
      <c r="E92" s="8">
        <v>18.873390557939913</v>
      </c>
      <c r="F92" s="8">
        <v>2570.377</v>
      </c>
      <c r="H92">
        <f t="shared" si="5"/>
        <v>4.4275973362163406</v>
      </c>
      <c r="I92">
        <f t="shared" si="6"/>
        <v>4.4613596755890139</v>
      </c>
      <c r="J92">
        <f t="shared" si="7"/>
        <v>2.9377530230460125</v>
      </c>
      <c r="K92">
        <f t="shared" si="8"/>
        <v>7.8518078597379608</v>
      </c>
      <c r="L92" s="14">
        <v>0</v>
      </c>
    </row>
    <row r="93" spans="2:12" x14ac:dyDescent="0.2">
      <c r="B93" s="10">
        <v>38169</v>
      </c>
      <c r="C93" s="8">
        <v>84.34</v>
      </c>
      <c r="D93" s="8">
        <v>87.008337822645103</v>
      </c>
      <c r="E93" s="8">
        <v>20.46038543897216</v>
      </c>
      <c r="F93" s="8">
        <v>2597.1489999999999</v>
      </c>
      <c r="H93">
        <f t="shared" si="5"/>
        <v>4.4348562483184137</v>
      </c>
      <c r="I93">
        <f t="shared" si="6"/>
        <v>4.4660039511044056</v>
      </c>
      <c r="J93">
        <f t="shared" si="7"/>
        <v>3.0184905990054758</v>
      </c>
      <c r="K93">
        <f t="shared" si="8"/>
        <v>7.8621695839098829</v>
      </c>
      <c r="L93" s="14">
        <v>0</v>
      </c>
    </row>
    <row r="94" spans="2:12" x14ac:dyDescent="0.2">
      <c r="B94" s="10">
        <v>38200</v>
      </c>
      <c r="C94" s="8">
        <v>83.29</v>
      </c>
      <c r="D94" s="8">
        <v>86.814621523504499</v>
      </c>
      <c r="E94" s="8">
        <v>22.855614973262036</v>
      </c>
      <c r="F94" s="8">
        <v>2610.0189999999998</v>
      </c>
      <c r="H94">
        <f t="shared" si="5"/>
        <v>4.4223284939472496</v>
      </c>
      <c r="I94">
        <f t="shared" si="6"/>
        <v>4.4637750582116915</v>
      </c>
      <c r="J94">
        <f t="shared" si="7"/>
        <v>3.1291968190245063</v>
      </c>
      <c r="K94">
        <f t="shared" si="8"/>
        <v>7.8671127799837288</v>
      </c>
      <c r="L94" s="14">
        <v>0</v>
      </c>
    </row>
    <row r="95" spans="2:12" x14ac:dyDescent="0.2">
      <c r="B95" s="10">
        <v>38231</v>
      </c>
      <c r="C95" s="8">
        <v>83.84</v>
      </c>
      <c r="D95" s="8">
        <v>87.414782763777794</v>
      </c>
      <c r="E95" s="8">
        <v>23.113964686998393</v>
      </c>
      <c r="F95" s="8">
        <v>2601.502</v>
      </c>
      <c r="H95">
        <f t="shared" si="5"/>
        <v>4.4289102205727318</v>
      </c>
      <c r="I95">
        <f t="shared" si="6"/>
        <v>4.4706644075327313</v>
      </c>
      <c r="J95">
        <f t="shared" si="7"/>
        <v>3.140436966776639</v>
      </c>
      <c r="K95">
        <f t="shared" si="8"/>
        <v>7.8638442495173004</v>
      </c>
      <c r="L95" s="14">
        <v>0</v>
      </c>
    </row>
    <row r="96" spans="2:12" x14ac:dyDescent="0.2">
      <c r="B96" s="10">
        <v>38261</v>
      </c>
      <c r="C96" s="8">
        <v>84.74</v>
      </c>
      <c r="D96" s="8">
        <v>87.775470574143995</v>
      </c>
      <c r="E96" s="8">
        <v>26.506922257720976</v>
      </c>
      <c r="F96" s="8">
        <v>2606.8229999999999</v>
      </c>
      <c r="H96">
        <f t="shared" si="5"/>
        <v>4.4395877451984127</v>
      </c>
      <c r="I96">
        <f t="shared" si="6"/>
        <v>4.4747820831810419</v>
      </c>
      <c r="J96">
        <f t="shared" si="7"/>
        <v>3.2774059161533748</v>
      </c>
      <c r="K96">
        <f t="shared" si="8"/>
        <v>7.8658875174974057</v>
      </c>
      <c r="L96" s="14">
        <v>0</v>
      </c>
    </row>
    <row r="97" spans="2:12" x14ac:dyDescent="0.2">
      <c r="B97" s="10">
        <v>38292</v>
      </c>
      <c r="C97" s="8">
        <v>84.57</v>
      </c>
      <c r="D97" s="8">
        <v>87.560667557206401</v>
      </c>
      <c r="E97" s="8">
        <v>22.88216560509554</v>
      </c>
      <c r="F97" s="8">
        <v>2656.0720000000001</v>
      </c>
      <c r="H97">
        <f t="shared" si="5"/>
        <v>4.4375795937941307</v>
      </c>
      <c r="I97">
        <f t="shared" si="6"/>
        <v>4.472331896622932</v>
      </c>
      <c r="J97">
        <f t="shared" si="7"/>
        <v>3.1303578126048719</v>
      </c>
      <c r="K97">
        <f t="shared" si="8"/>
        <v>7.8846036186626325</v>
      </c>
      <c r="L97" s="14">
        <v>0</v>
      </c>
    </row>
    <row r="98" spans="2:12" x14ac:dyDescent="0.2">
      <c r="B98" s="10">
        <v>38322</v>
      </c>
      <c r="C98" s="8">
        <v>84.25</v>
      </c>
      <c r="D98" s="8">
        <v>88.060537277304306</v>
      </c>
      <c r="E98" s="8">
        <v>21.019108280254777</v>
      </c>
      <c r="F98" s="8">
        <v>2568.0990000000002</v>
      </c>
      <c r="H98">
        <f t="shared" si="5"/>
        <v>4.4337885692324708</v>
      </c>
      <c r="I98">
        <f t="shared" si="6"/>
        <v>4.4780245015729552</v>
      </c>
      <c r="J98">
        <f t="shared" si="7"/>
        <v>3.0454319421062634</v>
      </c>
      <c r="K98">
        <f t="shared" si="8"/>
        <v>7.8509212154686345</v>
      </c>
      <c r="L98" s="14">
        <v>0</v>
      </c>
    </row>
    <row r="99" spans="2:12" x14ac:dyDescent="0.2">
      <c r="B99" s="10">
        <v>38353</v>
      </c>
      <c r="C99" s="8">
        <v>84.57</v>
      </c>
      <c r="D99" s="8">
        <v>88.918336878589699</v>
      </c>
      <c r="E99" s="8">
        <v>23.587705352411234</v>
      </c>
      <c r="F99" s="8">
        <v>2584.3290000000002</v>
      </c>
      <c r="H99">
        <f t="shared" si="5"/>
        <v>4.4375795937941307</v>
      </c>
      <c r="I99">
        <f t="shared" si="6"/>
        <v>4.4877183853514655</v>
      </c>
      <c r="J99">
        <f t="shared" si="7"/>
        <v>3.1607256166413498</v>
      </c>
      <c r="K99">
        <f t="shared" si="8"/>
        <v>7.8572211787791613</v>
      </c>
      <c r="L99" s="14">
        <v>0</v>
      </c>
    </row>
    <row r="100" spans="2:12" x14ac:dyDescent="0.2">
      <c r="B100" s="10">
        <v>38384</v>
      </c>
      <c r="C100" s="8">
        <v>84.98</v>
      </c>
      <c r="D100" s="8">
        <v>89.119215525296397</v>
      </c>
      <c r="E100" s="8">
        <v>24.114528101802758</v>
      </c>
      <c r="F100" s="8">
        <v>2568.1729999999998</v>
      </c>
      <c r="H100">
        <f t="shared" si="5"/>
        <v>4.4424159346866654</v>
      </c>
      <c r="I100">
        <f t="shared" si="6"/>
        <v>4.4899749736861967</v>
      </c>
      <c r="J100">
        <f t="shared" si="7"/>
        <v>3.1828144846710695</v>
      </c>
      <c r="K100">
        <f t="shared" si="8"/>
        <v>7.8509500301420028</v>
      </c>
      <c r="L100" s="14">
        <v>0</v>
      </c>
    </row>
    <row r="101" spans="2:12" x14ac:dyDescent="0.2">
      <c r="B101" s="10">
        <v>38412</v>
      </c>
      <c r="C101" s="8">
        <v>85.11</v>
      </c>
      <c r="D101" s="8">
        <v>89.265986894587201</v>
      </c>
      <c r="E101" s="8">
        <v>28.080380750925439</v>
      </c>
      <c r="F101" s="8">
        <v>2549.3440000000001</v>
      </c>
      <c r="H101">
        <f t="shared" si="5"/>
        <v>4.4439445374888695</v>
      </c>
      <c r="I101">
        <f t="shared" si="6"/>
        <v>4.4916205294881291</v>
      </c>
      <c r="J101">
        <f t="shared" si="7"/>
        <v>3.335071138571573</v>
      </c>
      <c r="K101">
        <f t="shared" si="8"/>
        <v>7.8435913501547923</v>
      </c>
      <c r="L101" s="14">
        <v>0</v>
      </c>
    </row>
    <row r="102" spans="2:12" x14ac:dyDescent="0.2">
      <c r="B102" s="10">
        <v>38443</v>
      </c>
      <c r="C102" s="8">
        <v>85.55</v>
      </c>
      <c r="D102" s="8">
        <v>89.815432981849298</v>
      </c>
      <c r="E102" s="8">
        <v>27.24789915966387</v>
      </c>
      <c r="F102" s="8">
        <v>2590.2910000000002</v>
      </c>
      <c r="H102">
        <f t="shared" si="5"/>
        <v>4.4491010003382021</v>
      </c>
      <c r="I102">
        <f t="shared" si="6"/>
        <v>4.4977568200280764</v>
      </c>
      <c r="J102">
        <f t="shared" si="7"/>
        <v>3.3049764230790699</v>
      </c>
      <c r="K102">
        <f t="shared" si="8"/>
        <v>7.8595255035945648</v>
      </c>
      <c r="L102" s="14">
        <v>0</v>
      </c>
    </row>
    <row r="103" spans="2:12" x14ac:dyDescent="0.2">
      <c r="B103" s="10">
        <v>38473</v>
      </c>
      <c r="C103" s="8">
        <v>85.86</v>
      </c>
      <c r="D103" s="8">
        <v>89.619940494442005</v>
      </c>
      <c r="E103" s="8">
        <v>25.524658971668419</v>
      </c>
      <c r="F103" s="8">
        <v>2671.3760000000002</v>
      </c>
      <c r="H103">
        <f t="shared" si="5"/>
        <v>4.4527180627964142</v>
      </c>
      <c r="I103">
        <f t="shared" si="6"/>
        <v>4.4955778453814546</v>
      </c>
      <c r="J103">
        <f t="shared" si="7"/>
        <v>3.2396450034000037</v>
      </c>
      <c r="K103">
        <f t="shared" si="8"/>
        <v>7.8903489744493429</v>
      </c>
      <c r="L103" s="14">
        <v>0</v>
      </c>
    </row>
    <row r="104" spans="2:12" x14ac:dyDescent="0.2">
      <c r="B104" s="10">
        <v>38504</v>
      </c>
      <c r="C104" s="8">
        <v>85.37</v>
      </c>
      <c r="D104" s="8">
        <v>90.003130467283796</v>
      </c>
      <c r="E104" s="8">
        <v>28.530183727034121</v>
      </c>
      <c r="F104" s="8">
        <v>2625.4630000000002</v>
      </c>
      <c r="H104">
        <f t="shared" si="5"/>
        <v>4.4469947510222152</v>
      </c>
      <c r="I104">
        <f t="shared" si="6"/>
        <v>4.4998444526951715</v>
      </c>
      <c r="J104">
        <f t="shared" si="7"/>
        <v>3.3509626049885544</v>
      </c>
      <c r="K104">
        <f t="shared" si="8"/>
        <v>7.8730125404248135</v>
      </c>
      <c r="L104" s="14">
        <v>0</v>
      </c>
    </row>
    <row r="105" spans="2:12" x14ac:dyDescent="0.2">
      <c r="B105" s="10">
        <v>38534</v>
      </c>
      <c r="C105" s="8">
        <v>85.04</v>
      </c>
      <c r="D105" s="8">
        <v>90.059897980859304</v>
      </c>
      <c r="E105" s="8">
        <v>30.130958617077003</v>
      </c>
      <c r="F105" s="8">
        <v>2665.9189999999999</v>
      </c>
      <c r="H105">
        <f t="shared" si="5"/>
        <v>4.4431217340336921</v>
      </c>
      <c r="I105">
        <f t="shared" si="6"/>
        <v>4.5004749820819701</v>
      </c>
      <c r="J105">
        <f t="shared" si="7"/>
        <v>3.4055531686691807</v>
      </c>
      <c r="K105">
        <f t="shared" si="8"/>
        <v>7.8883041176814448</v>
      </c>
      <c r="L105" s="14">
        <v>0</v>
      </c>
    </row>
    <row r="106" spans="2:12" x14ac:dyDescent="0.2">
      <c r="B106" s="10">
        <v>38565</v>
      </c>
      <c r="C106" s="8">
        <v>85.29</v>
      </c>
      <c r="D106" s="8">
        <v>90.396995764535305</v>
      </c>
      <c r="E106" s="8">
        <v>33.479853479853475</v>
      </c>
      <c r="F106" s="8">
        <v>2630.569</v>
      </c>
      <c r="H106">
        <f t="shared" si="5"/>
        <v>4.4460572143310184</v>
      </c>
      <c r="I106">
        <f t="shared" si="6"/>
        <v>4.5042110341527195</v>
      </c>
      <c r="J106">
        <f t="shared" si="7"/>
        <v>3.5109438692632358</v>
      </c>
      <c r="K106">
        <f t="shared" si="8"/>
        <v>7.8749554515814513</v>
      </c>
      <c r="L106" s="14">
        <v>0</v>
      </c>
    </row>
    <row r="107" spans="2:12" x14ac:dyDescent="0.2">
      <c r="B107" s="10">
        <v>38596</v>
      </c>
      <c r="C107" s="8">
        <v>84.6</v>
      </c>
      <c r="D107" s="8">
        <v>90.568738133057593</v>
      </c>
      <c r="E107" s="8">
        <v>32.851174934725847</v>
      </c>
      <c r="F107" s="8">
        <v>2640.57</v>
      </c>
      <c r="H107">
        <f t="shared" si="5"/>
        <v>4.4379342666121779</v>
      </c>
      <c r="I107">
        <f t="shared" si="6"/>
        <v>4.5061090997851903</v>
      </c>
      <c r="J107">
        <f t="shared" si="7"/>
        <v>3.491987510949329</v>
      </c>
      <c r="K107">
        <f t="shared" si="8"/>
        <v>7.8787500819262579</v>
      </c>
      <c r="L107" s="14">
        <v>0</v>
      </c>
    </row>
    <row r="108" spans="2:12" x14ac:dyDescent="0.2">
      <c r="B108" s="10">
        <v>38626</v>
      </c>
      <c r="C108" s="8">
        <v>84.53</v>
      </c>
      <c r="D108" s="8">
        <v>90.843328409853896</v>
      </c>
      <c r="E108" s="8">
        <v>30.489583333333332</v>
      </c>
      <c r="F108" s="8">
        <v>2689.645</v>
      </c>
      <c r="H108">
        <f t="shared" si="5"/>
        <v>4.4371065009408364</v>
      </c>
      <c r="I108">
        <f t="shared" si="6"/>
        <v>4.5091363569211786</v>
      </c>
      <c r="J108">
        <f t="shared" si="7"/>
        <v>3.4173850952240494</v>
      </c>
      <c r="K108">
        <f t="shared" si="8"/>
        <v>7.8971644936268204</v>
      </c>
      <c r="L108" s="14">
        <v>0</v>
      </c>
    </row>
    <row r="109" spans="2:12" x14ac:dyDescent="0.2">
      <c r="B109" s="10">
        <v>38657</v>
      </c>
      <c r="C109" s="8">
        <v>85.4</v>
      </c>
      <c r="D109" s="8">
        <v>91.733410797927704</v>
      </c>
      <c r="E109" s="8">
        <v>28.681204569055037</v>
      </c>
      <c r="F109" s="8">
        <v>2675.0250000000001</v>
      </c>
      <c r="H109">
        <f t="shared" si="5"/>
        <v>4.4473461007945243</v>
      </c>
      <c r="I109">
        <f t="shared" si="6"/>
        <v>4.518886661844876</v>
      </c>
      <c r="J109">
        <f t="shared" si="7"/>
        <v>3.3562420151651575</v>
      </c>
      <c r="K109">
        <f t="shared" si="8"/>
        <v>7.8917140050808277</v>
      </c>
      <c r="L109" s="14">
        <v>0</v>
      </c>
    </row>
    <row r="110" spans="2:12" x14ac:dyDescent="0.2">
      <c r="B110" s="10">
        <v>38687</v>
      </c>
      <c r="C110" s="8">
        <v>85.1</v>
      </c>
      <c r="D110" s="8">
        <v>92.155927013922394</v>
      </c>
      <c r="E110" s="8">
        <v>29.476412649040952</v>
      </c>
      <c r="F110" s="8">
        <v>2600.9830000000002</v>
      </c>
      <c r="H110">
        <f t="shared" si="5"/>
        <v>4.4438270355793286</v>
      </c>
      <c r="I110">
        <f t="shared" si="6"/>
        <v>4.5234820012435604</v>
      </c>
      <c r="J110">
        <f t="shared" si="7"/>
        <v>3.3835903722992615</v>
      </c>
      <c r="K110">
        <f t="shared" si="8"/>
        <v>7.8636447294795797</v>
      </c>
      <c r="L110" s="14">
        <v>0</v>
      </c>
    </row>
    <row r="111" spans="2:12" x14ac:dyDescent="0.2">
      <c r="B111" s="10">
        <v>38718</v>
      </c>
      <c r="C111" s="8">
        <v>84.98</v>
      </c>
      <c r="D111" s="8">
        <v>92.4561422486168</v>
      </c>
      <c r="E111" s="8">
        <v>32.53615702479339</v>
      </c>
      <c r="F111" s="8">
        <v>2639.9949999999999</v>
      </c>
      <c r="H111">
        <f t="shared" si="5"/>
        <v>4.4424159346866654</v>
      </c>
      <c r="I111">
        <f t="shared" si="6"/>
        <v>4.5267343942266942</v>
      </c>
      <c r="J111">
        <f t="shared" si="7"/>
        <v>3.4823519947794526</v>
      </c>
      <c r="K111">
        <f t="shared" si="8"/>
        <v>7.878532302199174</v>
      </c>
      <c r="L111" s="14">
        <v>0</v>
      </c>
    </row>
    <row r="112" spans="2:12" x14ac:dyDescent="0.2">
      <c r="B112" s="10">
        <v>38749</v>
      </c>
      <c r="C112" s="8">
        <v>85.07</v>
      </c>
      <c r="D112" s="8">
        <v>92.645530765466901</v>
      </c>
      <c r="E112" s="8">
        <v>31.084150748580281</v>
      </c>
      <c r="F112" s="8">
        <v>2644.1559999999999</v>
      </c>
      <c r="H112">
        <f t="shared" si="5"/>
        <v>4.4434744469877927</v>
      </c>
      <c r="I112">
        <f t="shared" si="6"/>
        <v>4.5287807137423819</v>
      </c>
      <c r="J112">
        <f t="shared" si="7"/>
        <v>3.4366980670514979</v>
      </c>
      <c r="K112">
        <f t="shared" si="8"/>
        <v>7.8801072007439155</v>
      </c>
      <c r="L112" s="14">
        <v>0</v>
      </c>
    </row>
    <row r="113" spans="2:12" x14ac:dyDescent="0.2">
      <c r="B113" s="10">
        <v>38777</v>
      </c>
      <c r="C113" s="8">
        <v>84.66</v>
      </c>
      <c r="D113" s="8">
        <v>93.078084262781005</v>
      </c>
      <c r="E113" s="8">
        <v>31.989690721649485</v>
      </c>
      <c r="F113" s="8">
        <v>2598.0160000000001</v>
      </c>
      <c r="H113">
        <f t="shared" si="5"/>
        <v>4.438643235092778</v>
      </c>
      <c r="I113">
        <f t="shared" si="6"/>
        <v>4.5334387566019707</v>
      </c>
      <c r="J113">
        <f t="shared" si="7"/>
        <v>3.4654136859449975</v>
      </c>
      <c r="K113">
        <f t="shared" si="8"/>
        <v>7.8625033557951065</v>
      </c>
      <c r="L113" s="14">
        <v>0</v>
      </c>
    </row>
    <row r="114" spans="2:12" x14ac:dyDescent="0.2">
      <c r="B114" s="10">
        <v>38808</v>
      </c>
      <c r="C114" s="8">
        <v>84.92</v>
      </c>
      <c r="D114" s="8">
        <v>93.327253912874099</v>
      </c>
      <c r="E114" s="8">
        <v>36.253869969040245</v>
      </c>
      <c r="F114" s="8">
        <v>2625.404</v>
      </c>
      <c r="H114">
        <f t="shared" si="5"/>
        <v>4.4417096368350553</v>
      </c>
      <c r="I114">
        <f t="shared" si="6"/>
        <v>4.536112175731879</v>
      </c>
      <c r="J114">
        <f t="shared" si="7"/>
        <v>3.5905461333691062</v>
      </c>
      <c r="K114">
        <f t="shared" si="8"/>
        <v>7.8729900679455058</v>
      </c>
      <c r="L114" s="14">
        <v>0</v>
      </c>
    </row>
    <row r="115" spans="2:12" x14ac:dyDescent="0.2">
      <c r="B115" s="10">
        <v>38838</v>
      </c>
      <c r="C115" s="8">
        <v>84.74</v>
      </c>
      <c r="D115" s="8">
        <v>93.870469927103997</v>
      </c>
      <c r="E115" s="8">
        <v>35.950540958268931</v>
      </c>
      <c r="F115" s="8">
        <v>2675.2939999999999</v>
      </c>
      <c r="H115">
        <f t="shared" si="5"/>
        <v>4.4395877451984127</v>
      </c>
      <c r="I115">
        <f t="shared" si="6"/>
        <v>4.5419158524842764</v>
      </c>
      <c r="J115">
        <f t="shared" si="7"/>
        <v>3.5821441315717548</v>
      </c>
      <c r="K115">
        <f t="shared" si="8"/>
        <v>7.8918145598328815</v>
      </c>
      <c r="L115" s="14">
        <v>0</v>
      </c>
    </row>
    <row r="116" spans="2:12" x14ac:dyDescent="0.2">
      <c r="B116" s="10">
        <v>38869</v>
      </c>
      <c r="C116" s="8">
        <v>84.71</v>
      </c>
      <c r="D116" s="8">
        <v>94.238142738472703</v>
      </c>
      <c r="E116" s="8">
        <v>35.213148433487419</v>
      </c>
      <c r="F116" s="8">
        <v>2663.5010000000002</v>
      </c>
      <c r="H116">
        <f t="shared" si="5"/>
        <v>4.4392336584434595</v>
      </c>
      <c r="I116">
        <f t="shared" si="6"/>
        <v>4.5458250119254666</v>
      </c>
      <c r="J116">
        <f t="shared" si="7"/>
        <v>3.5614195478994617</v>
      </c>
      <c r="K116">
        <f t="shared" si="8"/>
        <v>7.8873967018028255</v>
      </c>
      <c r="L116" s="14">
        <v>0</v>
      </c>
    </row>
    <row r="117" spans="2:12" x14ac:dyDescent="0.2">
      <c r="B117" s="10">
        <v>38899</v>
      </c>
      <c r="C117" s="8">
        <v>86.06</v>
      </c>
      <c r="D117" s="8">
        <v>94.295578814596396</v>
      </c>
      <c r="E117" s="8">
        <v>37.740778688524593</v>
      </c>
      <c r="F117" s="8">
        <v>2715.9690000000001</v>
      </c>
      <c r="H117">
        <f t="shared" si="5"/>
        <v>4.4550447274104537</v>
      </c>
      <c r="I117">
        <f t="shared" si="6"/>
        <v>4.546434304283645</v>
      </c>
      <c r="J117">
        <f t="shared" si="7"/>
        <v>3.6307411727038215</v>
      </c>
      <c r="K117">
        <f t="shared" si="8"/>
        <v>7.9069040747695603</v>
      </c>
      <c r="L117" s="14">
        <v>0</v>
      </c>
    </row>
    <row r="118" spans="2:12" x14ac:dyDescent="0.2">
      <c r="B118" s="10">
        <v>38930</v>
      </c>
      <c r="C118" s="8">
        <v>85.92</v>
      </c>
      <c r="D118" s="8">
        <v>94.752169244118903</v>
      </c>
      <c r="E118" s="8">
        <v>37.419519672968832</v>
      </c>
      <c r="F118" s="8">
        <v>2744.4119999999998</v>
      </c>
      <c r="H118">
        <f t="shared" si="5"/>
        <v>4.4534166307605547</v>
      </c>
      <c r="I118">
        <f t="shared" si="6"/>
        <v>4.5512647380974967</v>
      </c>
      <c r="J118">
        <f t="shared" si="7"/>
        <v>3.6221924846590392</v>
      </c>
      <c r="K118">
        <f t="shared" si="8"/>
        <v>7.9173221233476223</v>
      </c>
      <c r="L118" s="14">
        <v>0</v>
      </c>
    </row>
    <row r="119" spans="2:12" x14ac:dyDescent="0.2">
      <c r="B119" s="10">
        <v>38961</v>
      </c>
      <c r="C119" s="8">
        <v>85.39</v>
      </c>
      <c r="D119" s="8">
        <v>94.991312973248398</v>
      </c>
      <c r="E119" s="8">
        <v>31.563932755985736</v>
      </c>
      <c r="F119" s="8">
        <v>2775.308</v>
      </c>
      <c r="H119">
        <f t="shared" si="5"/>
        <v>4.447228997919515</v>
      </c>
      <c r="I119">
        <f t="shared" si="6"/>
        <v>4.5537854450325721</v>
      </c>
      <c r="J119">
        <f t="shared" si="7"/>
        <v>3.4520151002543438</v>
      </c>
      <c r="K119">
        <f t="shared" si="8"/>
        <v>7.9285170110124819</v>
      </c>
      <c r="L119" s="14">
        <v>0</v>
      </c>
    </row>
    <row r="120" spans="2:12" x14ac:dyDescent="0.2">
      <c r="B120" s="10">
        <v>38991</v>
      </c>
      <c r="C120" s="8">
        <v>85.65</v>
      </c>
      <c r="D120" s="8">
        <v>95.012133264294107</v>
      </c>
      <c r="E120" s="8">
        <v>29.360081259522602</v>
      </c>
      <c r="F120" s="8">
        <v>2757.2139999999999</v>
      </c>
      <c r="H120">
        <f t="shared" si="5"/>
        <v>4.4502692247701292</v>
      </c>
      <c r="I120">
        <f t="shared" si="6"/>
        <v>4.5540046020167351</v>
      </c>
      <c r="J120">
        <f t="shared" si="7"/>
        <v>3.3796359714373962</v>
      </c>
      <c r="K120">
        <f t="shared" si="8"/>
        <v>7.9219760286135772</v>
      </c>
      <c r="L120" s="14">
        <v>0</v>
      </c>
    </row>
    <row r="121" spans="2:12" x14ac:dyDescent="0.2">
      <c r="B121" s="10">
        <v>39022</v>
      </c>
      <c r="C121" s="8">
        <v>85.13</v>
      </c>
      <c r="D121" s="8">
        <v>95.883714192525403</v>
      </c>
      <c r="E121" s="8">
        <v>29.82741116751269</v>
      </c>
      <c r="F121" s="8">
        <v>2727.9969999999998</v>
      </c>
      <c r="H121">
        <f t="shared" si="5"/>
        <v>4.4441794998959656</v>
      </c>
      <c r="I121">
        <f t="shared" si="6"/>
        <v>4.5631361467437719</v>
      </c>
      <c r="J121">
        <f t="shared" si="7"/>
        <v>3.3954278085557794</v>
      </c>
      <c r="K121">
        <f t="shared" si="8"/>
        <v>7.9113229192560031</v>
      </c>
      <c r="L121" s="14">
        <v>0</v>
      </c>
    </row>
    <row r="122" spans="2:12" x14ac:dyDescent="0.2">
      <c r="B122" s="10">
        <v>39052</v>
      </c>
      <c r="C122" s="8">
        <v>84.84</v>
      </c>
      <c r="D122" s="8">
        <v>96.594441997256098</v>
      </c>
      <c r="E122" s="8">
        <v>31.694571283612376</v>
      </c>
      <c r="F122" s="8">
        <v>2680.3440000000001</v>
      </c>
      <c r="H122">
        <f t="shared" si="5"/>
        <v>4.4407671296964821</v>
      </c>
      <c r="I122">
        <f t="shared" si="6"/>
        <v>4.570521203302909</v>
      </c>
      <c r="J122">
        <f t="shared" si="7"/>
        <v>3.4561454133348954</v>
      </c>
      <c r="K122">
        <f t="shared" si="8"/>
        <v>7.8937004234766475</v>
      </c>
      <c r="L122" s="14">
        <v>0</v>
      </c>
    </row>
    <row r="123" spans="2:12" x14ac:dyDescent="0.2">
      <c r="B123" s="10">
        <v>39083</v>
      </c>
      <c r="C123" s="8">
        <v>84.64</v>
      </c>
      <c r="D123" s="8">
        <v>96.775761544006002</v>
      </c>
      <c r="E123" s="8">
        <v>27.05945215699322</v>
      </c>
      <c r="F123" s="8">
        <v>2685.6469999999999</v>
      </c>
      <c r="H123">
        <f t="shared" si="5"/>
        <v>4.4384069681099891</v>
      </c>
      <c r="I123">
        <f t="shared" si="6"/>
        <v>4.572396565655235</v>
      </c>
      <c r="J123">
        <f t="shared" si="7"/>
        <v>3.2980363770459484</v>
      </c>
      <c r="K123">
        <f t="shared" si="8"/>
        <v>7.8956769462574012</v>
      </c>
      <c r="L123" s="14">
        <v>0</v>
      </c>
    </row>
    <row r="124" spans="2:12" x14ac:dyDescent="0.2">
      <c r="B124" s="10">
        <v>39114</v>
      </c>
      <c r="C124" s="8">
        <v>84.88</v>
      </c>
      <c r="D124" s="8">
        <v>97.132865441787601</v>
      </c>
      <c r="E124" s="8">
        <v>28.81803981255257</v>
      </c>
      <c r="F124" s="8">
        <v>2621.683</v>
      </c>
      <c r="H124">
        <f t="shared" si="5"/>
        <v>4.4412384943057273</v>
      </c>
      <c r="I124">
        <f t="shared" si="6"/>
        <v>4.5760797880785198</v>
      </c>
      <c r="J124">
        <f t="shared" si="7"/>
        <v>3.3610015734266376</v>
      </c>
      <c r="K124">
        <f t="shared" si="8"/>
        <v>7.8715717569383639</v>
      </c>
      <c r="L124" s="14">
        <v>0</v>
      </c>
    </row>
    <row r="125" spans="2:12" x14ac:dyDescent="0.2">
      <c r="B125" s="10">
        <v>39142</v>
      </c>
      <c r="C125" s="8">
        <v>84.76</v>
      </c>
      <c r="D125" s="8">
        <v>97.5863756447458</v>
      </c>
      <c r="E125" s="8">
        <v>30.958130438253374</v>
      </c>
      <c r="F125" s="8">
        <v>2594.569</v>
      </c>
      <c r="H125">
        <f t="shared" si="5"/>
        <v>4.4398237334000985</v>
      </c>
      <c r="I125">
        <f t="shared" si="6"/>
        <v>4.5807378898710907</v>
      </c>
      <c r="J125">
        <f t="shared" si="7"/>
        <v>3.4326356605368713</v>
      </c>
      <c r="K125">
        <f t="shared" si="8"/>
        <v>7.8611756931737604</v>
      </c>
      <c r="L125" s="14">
        <v>0</v>
      </c>
    </row>
    <row r="126" spans="2:12" x14ac:dyDescent="0.2">
      <c r="B126" s="10">
        <v>39173</v>
      </c>
      <c r="C126" s="8">
        <v>85.22</v>
      </c>
      <c r="D126" s="8">
        <v>97.752151424336404</v>
      </c>
      <c r="E126" s="8">
        <v>33.585134758549302</v>
      </c>
      <c r="F126" s="8">
        <v>2621.848</v>
      </c>
      <c r="H126">
        <f t="shared" si="5"/>
        <v>4.4452361480717659</v>
      </c>
      <c r="I126">
        <f t="shared" si="6"/>
        <v>4.5824352080793975</v>
      </c>
      <c r="J126">
        <f t="shared" si="7"/>
        <v>3.5140835511731661</v>
      </c>
      <c r="K126">
        <f t="shared" si="8"/>
        <v>7.8716346916287678</v>
      </c>
      <c r="L126" s="14">
        <v>0</v>
      </c>
    </row>
    <row r="127" spans="2:12" x14ac:dyDescent="0.2">
      <c r="B127" s="10">
        <v>39203</v>
      </c>
      <c r="C127" s="8">
        <v>84.86</v>
      </c>
      <c r="D127" s="8">
        <v>98.580151525336007</v>
      </c>
      <c r="E127" s="8">
        <v>33.315983840186377</v>
      </c>
      <c r="F127" s="8">
        <v>2667.404</v>
      </c>
      <c r="H127">
        <f t="shared" si="5"/>
        <v>4.4410028397741792</v>
      </c>
      <c r="I127">
        <f t="shared" si="6"/>
        <v>4.5908699383559446</v>
      </c>
      <c r="J127">
        <f t="shared" si="7"/>
        <v>3.5060372770263433</v>
      </c>
      <c r="K127">
        <f t="shared" si="8"/>
        <v>7.8888609937747836</v>
      </c>
      <c r="L127" s="14">
        <v>0</v>
      </c>
    </row>
    <row r="128" spans="2:12" x14ac:dyDescent="0.2">
      <c r="B128" s="10">
        <v>39234</v>
      </c>
      <c r="C128" s="8">
        <v>84.82</v>
      </c>
      <c r="D128" s="8">
        <v>98.630947035798897</v>
      </c>
      <c r="E128" s="8">
        <v>35.076546354853207</v>
      </c>
      <c r="F128" s="8">
        <v>2659.1469999999999</v>
      </c>
      <c r="H128">
        <f t="shared" si="5"/>
        <v>4.4405313640464446</v>
      </c>
      <c r="I128">
        <f t="shared" si="6"/>
        <v>4.5913850768238786</v>
      </c>
      <c r="J128">
        <f t="shared" si="7"/>
        <v>3.5575327121116054</v>
      </c>
      <c r="K128">
        <f t="shared" si="8"/>
        <v>7.8857606736562502</v>
      </c>
      <c r="L128" s="14">
        <v>0</v>
      </c>
    </row>
    <row r="129" spans="2:12" x14ac:dyDescent="0.2">
      <c r="B129" s="10">
        <v>39264</v>
      </c>
      <c r="C129" s="8">
        <v>85.32</v>
      </c>
      <c r="D129" s="8">
        <v>98.998797571963806</v>
      </c>
      <c r="E129" s="8">
        <v>37.853290820343254</v>
      </c>
      <c r="F129" s="8">
        <v>2674.4259999999999</v>
      </c>
      <c r="H129">
        <f t="shared" si="5"/>
        <v>4.4464088936031496</v>
      </c>
      <c r="I129">
        <f t="shared" si="6"/>
        <v>4.5951077043230901</v>
      </c>
      <c r="J129">
        <f t="shared" si="7"/>
        <v>3.6337179198383702</v>
      </c>
      <c r="K129">
        <f t="shared" si="8"/>
        <v>7.8914900568653925</v>
      </c>
      <c r="L129" s="14">
        <v>0</v>
      </c>
    </row>
    <row r="130" spans="2:12" x14ac:dyDescent="0.2">
      <c r="B130" s="10">
        <v>39295</v>
      </c>
      <c r="C130" s="8">
        <v>84.53</v>
      </c>
      <c r="D130" s="8">
        <v>99.706723034806103</v>
      </c>
      <c r="E130" s="8">
        <v>34.684914317085607</v>
      </c>
      <c r="F130" s="8">
        <v>2656.9319999999998</v>
      </c>
      <c r="H130">
        <f t="shared" si="5"/>
        <v>4.4371065009408364</v>
      </c>
      <c r="I130">
        <f t="shared" si="6"/>
        <v>4.6022331073403127</v>
      </c>
      <c r="J130">
        <f t="shared" si="7"/>
        <v>3.5463048465181002</v>
      </c>
      <c r="K130">
        <f t="shared" si="8"/>
        <v>7.884927352658508</v>
      </c>
      <c r="L130" s="14">
        <v>0</v>
      </c>
    </row>
    <row r="131" spans="2:12" x14ac:dyDescent="0.2">
      <c r="B131" s="10">
        <v>39326</v>
      </c>
      <c r="C131" s="8">
        <v>85.43</v>
      </c>
      <c r="D131" s="8">
        <v>99.745133192888403</v>
      </c>
      <c r="E131" s="8">
        <v>37.643351560708872</v>
      </c>
      <c r="F131" s="8">
        <v>2646.0549999999998</v>
      </c>
      <c r="H131">
        <f t="shared" si="5"/>
        <v>4.4476973271635272</v>
      </c>
      <c r="I131">
        <f t="shared" si="6"/>
        <v>4.6026182645334686</v>
      </c>
      <c r="J131">
        <f t="shared" si="7"/>
        <v>3.6281563532799317</v>
      </c>
      <c r="K131">
        <f t="shared" si="8"/>
        <v>7.8808251305510879</v>
      </c>
      <c r="L131" s="14">
        <v>0</v>
      </c>
    </row>
    <row r="132" spans="2:12" x14ac:dyDescent="0.2">
      <c r="B132" s="10">
        <v>39356</v>
      </c>
      <c r="C132" s="8">
        <v>86.18</v>
      </c>
      <c r="D132" s="8">
        <v>100.399624027329</v>
      </c>
      <c r="E132" s="8">
        <v>40.038706352023574</v>
      </c>
      <c r="F132" s="8">
        <v>2620.98</v>
      </c>
      <c r="H132">
        <f t="shared" ref="H132:H195" si="9">LN(C132)</f>
        <v>4.4564381321876922</v>
      </c>
      <c r="I132">
        <f t="shared" ref="I132:I195" si="10">LN(D132)</f>
        <v>4.6091584625028981</v>
      </c>
      <c r="J132">
        <f t="shared" ref="J132:J195" si="11">LN(E132)</f>
        <v>3.6898466450345562</v>
      </c>
      <c r="K132">
        <f t="shared" ref="K132:K195" si="12">LN(F132)</f>
        <v>7.8713035726189782</v>
      </c>
      <c r="L132" s="14">
        <v>0</v>
      </c>
    </row>
    <row r="133" spans="2:12" x14ac:dyDescent="0.2">
      <c r="B133" s="10">
        <v>39387</v>
      </c>
      <c r="C133" s="8">
        <v>85.91</v>
      </c>
      <c r="D133" s="8">
        <v>100.672705410799</v>
      </c>
      <c r="E133" s="8">
        <v>44.752122347973057</v>
      </c>
      <c r="F133" s="8">
        <v>2573.6979999999999</v>
      </c>
      <c r="H133">
        <f t="shared" si="9"/>
        <v>4.453300236649965</v>
      </c>
      <c r="I133">
        <f t="shared" si="10"/>
        <v>4.6118747144320738</v>
      </c>
      <c r="J133">
        <f t="shared" si="11"/>
        <v>3.8011388703665983</v>
      </c>
      <c r="K133">
        <f t="shared" si="12"/>
        <v>7.85309905415538</v>
      </c>
      <c r="L133" s="14">
        <v>0</v>
      </c>
    </row>
    <row r="134" spans="2:12" x14ac:dyDescent="0.2">
      <c r="B134" s="10">
        <v>39417</v>
      </c>
      <c r="C134" s="8">
        <v>86.4</v>
      </c>
      <c r="D134" s="8">
        <v>101.25400318966599</v>
      </c>
      <c r="E134" s="8">
        <v>43.954291017720934</v>
      </c>
      <c r="F134" s="8">
        <v>2567.7979999999998</v>
      </c>
      <c r="H134">
        <f t="shared" si="9"/>
        <v>4.4589876758100102</v>
      </c>
      <c r="I134">
        <f t="shared" si="10"/>
        <v>4.6176322428807683</v>
      </c>
      <c r="J134">
        <f t="shared" si="11"/>
        <v>3.7831502534431265</v>
      </c>
      <c r="K134">
        <f t="shared" si="12"/>
        <v>7.8508040012798199</v>
      </c>
      <c r="L134" s="14">
        <v>0</v>
      </c>
    </row>
    <row r="135" spans="2:12" x14ac:dyDescent="0.2">
      <c r="B135" s="10">
        <v>39448</v>
      </c>
      <c r="C135" s="8">
        <v>86.44</v>
      </c>
      <c r="D135" s="8">
        <v>102.149088486075</v>
      </c>
      <c r="E135" s="8">
        <v>44.290477883589752</v>
      </c>
      <c r="F135" s="8">
        <v>2610.2739999999999</v>
      </c>
      <c r="H135">
        <f t="shared" si="9"/>
        <v>4.4594505316386854</v>
      </c>
      <c r="I135">
        <f t="shared" si="10"/>
        <v>4.6264333979352719</v>
      </c>
      <c r="J135">
        <f t="shared" si="11"/>
        <v>3.7907697077524838</v>
      </c>
      <c r="K135">
        <f t="shared" si="12"/>
        <v>7.8672104756495482</v>
      </c>
      <c r="L135" s="14">
        <v>0</v>
      </c>
    </row>
    <row r="136" spans="2:12" x14ac:dyDescent="0.2">
      <c r="B136" s="10">
        <v>39479</v>
      </c>
      <c r="C136" s="8">
        <v>86.54</v>
      </c>
      <c r="D136" s="8">
        <v>102.346725298857</v>
      </c>
      <c r="E136" s="8">
        <v>45.471299802298695</v>
      </c>
      <c r="F136" s="8">
        <v>2548.0160000000001</v>
      </c>
      <c r="H136">
        <f t="shared" si="9"/>
        <v>4.4606067347967384</v>
      </c>
      <c r="I136">
        <f t="shared" si="10"/>
        <v>4.6283663164694735</v>
      </c>
      <c r="J136">
        <f t="shared" si="11"/>
        <v>3.8170813533597037</v>
      </c>
      <c r="K136">
        <f t="shared" si="12"/>
        <v>7.8430702961071894</v>
      </c>
      <c r="L136" s="14">
        <v>0</v>
      </c>
    </row>
    <row r="137" spans="2:12" x14ac:dyDescent="0.2">
      <c r="B137" s="10">
        <v>39508</v>
      </c>
      <c r="C137" s="8">
        <v>86.74</v>
      </c>
      <c r="D137" s="8">
        <v>101.941614377042</v>
      </c>
      <c r="E137" s="8">
        <v>49.511761670902523</v>
      </c>
      <c r="F137" s="8">
        <v>2559.2579999999998</v>
      </c>
      <c r="H137">
        <f t="shared" si="9"/>
        <v>4.4629151384072205</v>
      </c>
      <c r="I137">
        <f t="shared" si="10"/>
        <v>4.6244002413280132</v>
      </c>
      <c r="J137">
        <f t="shared" si="11"/>
        <v>3.9022102508631575</v>
      </c>
      <c r="K137">
        <f t="shared" si="12"/>
        <v>7.84747265171079</v>
      </c>
      <c r="L137" s="14">
        <v>0</v>
      </c>
    </row>
    <row r="138" spans="2:12" x14ac:dyDescent="0.2">
      <c r="B138" s="10">
        <v>39539</v>
      </c>
      <c r="C138" s="8">
        <v>86.28</v>
      </c>
      <c r="D138" s="8">
        <v>102.11185900574201</v>
      </c>
      <c r="E138" s="8">
        <v>51.660848683493818</v>
      </c>
      <c r="F138" s="8">
        <v>2556.5320000000002</v>
      </c>
      <c r="H138">
        <f t="shared" si="9"/>
        <v>4.457597821520956</v>
      </c>
      <c r="I138">
        <f t="shared" si="10"/>
        <v>4.6260688693143841</v>
      </c>
      <c r="J138">
        <f t="shared" si="11"/>
        <v>3.9447002157846649</v>
      </c>
      <c r="K138">
        <f t="shared" si="12"/>
        <v>7.8464069315549567</v>
      </c>
      <c r="L138" s="14">
        <v>0</v>
      </c>
    </row>
    <row r="139" spans="2:12" x14ac:dyDescent="0.2">
      <c r="B139" s="10">
        <v>39569</v>
      </c>
      <c r="C139" s="8">
        <v>87.02</v>
      </c>
      <c r="D139" s="8">
        <v>101.496498485242</v>
      </c>
      <c r="E139" s="8">
        <v>57.919337417872917</v>
      </c>
      <c r="F139" s="8">
        <v>2576.2280000000001</v>
      </c>
      <c r="H139">
        <f t="shared" si="9"/>
        <v>4.4661379772925338</v>
      </c>
      <c r="I139">
        <f t="shared" si="10"/>
        <v>4.6200243002044381</v>
      </c>
      <c r="J139">
        <f t="shared" si="11"/>
        <v>4.0590513084034807</v>
      </c>
      <c r="K139">
        <f t="shared" si="12"/>
        <v>7.8540815926242962</v>
      </c>
      <c r="L139" s="14">
        <v>0</v>
      </c>
    </row>
    <row r="140" spans="2:12" x14ac:dyDescent="0.2">
      <c r="B140" s="10">
        <v>39600</v>
      </c>
      <c r="C140" s="8">
        <v>86.97</v>
      </c>
      <c r="D140" s="8">
        <v>101.427816755362</v>
      </c>
      <c r="E140" s="8">
        <v>62.025096914213925</v>
      </c>
      <c r="F140" s="8">
        <v>2591.4960000000001</v>
      </c>
      <c r="H140">
        <f t="shared" si="9"/>
        <v>4.4655632316016742</v>
      </c>
      <c r="I140">
        <f t="shared" si="10"/>
        <v>4.6193473805122744</v>
      </c>
      <c r="J140">
        <f t="shared" si="11"/>
        <v>4.1275390920790853</v>
      </c>
      <c r="K140">
        <f t="shared" si="12"/>
        <v>7.8599905941209487</v>
      </c>
      <c r="L140" s="14">
        <v>0</v>
      </c>
    </row>
    <row r="141" spans="2:12" x14ac:dyDescent="0.2">
      <c r="B141" s="10">
        <v>39630</v>
      </c>
      <c r="C141" s="8">
        <v>87.95</v>
      </c>
      <c r="D141" s="8">
        <v>101.119492714994</v>
      </c>
      <c r="E141" s="8">
        <v>61.605874653025985</v>
      </c>
      <c r="F141" s="8">
        <v>2639.4279999999999</v>
      </c>
      <c r="H141">
        <f t="shared" si="9"/>
        <v>4.4767684711835676</v>
      </c>
      <c r="I141">
        <f t="shared" si="10"/>
        <v>4.6163029137225342</v>
      </c>
      <c r="J141">
        <f t="shared" si="11"/>
        <v>4.120757233736188</v>
      </c>
      <c r="K141">
        <f t="shared" si="12"/>
        <v>7.8783175059980817</v>
      </c>
      <c r="L141" s="14">
        <v>1</v>
      </c>
    </row>
    <row r="142" spans="2:12" x14ac:dyDescent="0.2">
      <c r="B142" s="10">
        <v>39661</v>
      </c>
      <c r="C142" s="8">
        <v>87</v>
      </c>
      <c r="D142" s="8">
        <v>100.17291545578</v>
      </c>
      <c r="E142" s="8">
        <v>52.298086159757631</v>
      </c>
      <c r="F142" s="8">
        <v>2656.605</v>
      </c>
      <c r="H142">
        <f t="shared" si="9"/>
        <v>4.4659081186545837</v>
      </c>
      <c r="I142">
        <f t="shared" si="10"/>
        <v>4.6068978472792939</v>
      </c>
      <c r="J142">
        <f t="shared" si="11"/>
        <v>3.9569597768976403</v>
      </c>
      <c r="K142">
        <f t="shared" si="12"/>
        <v>7.8848042708015775</v>
      </c>
      <c r="L142" s="14">
        <v>1</v>
      </c>
    </row>
    <row r="143" spans="2:12" x14ac:dyDescent="0.2">
      <c r="B143" s="10">
        <v>39692</v>
      </c>
      <c r="C143" s="8">
        <v>85.4</v>
      </c>
      <c r="D143" s="8">
        <v>99.246048292734798</v>
      </c>
      <c r="E143" s="8">
        <v>44.648433194959772</v>
      </c>
      <c r="F143" s="8">
        <v>2644.5010000000002</v>
      </c>
      <c r="H143">
        <f t="shared" si="9"/>
        <v>4.4473461007945243</v>
      </c>
      <c r="I143">
        <f t="shared" si="10"/>
        <v>4.5976021030843048</v>
      </c>
      <c r="J143">
        <f t="shared" si="11"/>
        <v>3.7988192158884408</v>
      </c>
      <c r="K143">
        <f t="shared" si="12"/>
        <v>7.8802376686492792</v>
      </c>
      <c r="L143" s="14">
        <v>1</v>
      </c>
    </row>
    <row r="144" spans="2:12" x14ac:dyDescent="0.2">
      <c r="B144" s="10">
        <v>39722</v>
      </c>
      <c r="C144" s="8">
        <v>87.05</v>
      </c>
      <c r="D144" s="8">
        <v>98.086420470383302</v>
      </c>
      <c r="E144" s="8">
        <v>32.734706197094212</v>
      </c>
      <c r="F144" s="8">
        <v>2653.9229999999998</v>
      </c>
      <c r="H144">
        <f t="shared" si="9"/>
        <v>4.4664826662141976</v>
      </c>
      <c r="I144">
        <f t="shared" si="10"/>
        <v>4.5858489316112845</v>
      </c>
      <c r="J144">
        <f t="shared" si="11"/>
        <v>3.4884358666609097</v>
      </c>
      <c r="K144">
        <f t="shared" si="12"/>
        <v>7.8837942016604217</v>
      </c>
      <c r="L144" s="14">
        <v>1</v>
      </c>
    </row>
    <row r="145" spans="2:12" x14ac:dyDescent="0.2">
      <c r="B145" s="10">
        <v>39753</v>
      </c>
      <c r="C145" s="8">
        <v>86.77</v>
      </c>
      <c r="D145" s="8">
        <v>94.984509091613802</v>
      </c>
      <c r="E145" s="8">
        <v>23.942118957410873</v>
      </c>
      <c r="F145" s="8">
        <v>2677.395</v>
      </c>
      <c r="H145">
        <f t="shared" si="9"/>
        <v>4.463260939805398</v>
      </c>
      <c r="I145">
        <f t="shared" si="10"/>
        <v>4.5537138161109167</v>
      </c>
      <c r="J145">
        <f t="shared" si="11"/>
        <v>3.1756392073829893</v>
      </c>
      <c r="K145">
        <f t="shared" si="12"/>
        <v>7.892599585866674</v>
      </c>
      <c r="L145" s="14">
        <v>1</v>
      </c>
    </row>
    <row r="146" spans="2:12" x14ac:dyDescent="0.2">
      <c r="B146" s="10">
        <v>39783</v>
      </c>
      <c r="C146" s="8">
        <v>85.44</v>
      </c>
      <c r="D146" s="8">
        <v>92.1267216123087</v>
      </c>
      <c r="E146" s="8">
        <v>18.235930488923785</v>
      </c>
      <c r="F146" s="8">
        <v>2681.2049999999999</v>
      </c>
      <c r="H146">
        <f t="shared" si="9"/>
        <v>4.4478143752118848</v>
      </c>
      <c r="I146">
        <f t="shared" si="10"/>
        <v>4.5231650381211406</v>
      </c>
      <c r="J146">
        <f t="shared" si="11"/>
        <v>2.903393850593754</v>
      </c>
      <c r="K146">
        <f t="shared" si="12"/>
        <v>7.8940215993187044</v>
      </c>
      <c r="L146" s="14">
        <v>1</v>
      </c>
    </row>
    <row r="147" spans="2:12" x14ac:dyDescent="0.2">
      <c r="B147" s="10">
        <v>39814</v>
      </c>
      <c r="C147" s="8">
        <v>84.3</v>
      </c>
      <c r="D147" s="8">
        <v>89.711772032651297</v>
      </c>
      <c r="E147" s="8">
        <v>19.814444839760252</v>
      </c>
      <c r="F147" s="8">
        <v>2712.7530000000002</v>
      </c>
      <c r="H147">
        <f t="shared" si="9"/>
        <v>4.4343818650078095</v>
      </c>
      <c r="I147">
        <f t="shared" si="10"/>
        <v>4.4966019982760201</v>
      </c>
      <c r="J147">
        <f t="shared" si="11"/>
        <v>2.9864112090790926</v>
      </c>
      <c r="K147">
        <f t="shared" si="12"/>
        <v>7.905719265388564</v>
      </c>
      <c r="L147" s="14">
        <v>1</v>
      </c>
    </row>
    <row r="148" spans="2:12" x14ac:dyDescent="0.2">
      <c r="B148" s="10">
        <v>39845</v>
      </c>
      <c r="C148" s="8">
        <v>84.93</v>
      </c>
      <c r="D148" s="8">
        <v>89.249481383286707</v>
      </c>
      <c r="E148" s="8">
        <v>19.785429483578369</v>
      </c>
      <c r="F148" s="8">
        <v>2722.6790000000001</v>
      </c>
      <c r="H148">
        <f t="shared" si="9"/>
        <v>4.4418273877919177</v>
      </c>
      <c r="I148">
        <f t="shared" si="10"/>
        <v>4.4914356098113437</v>
      </c>
      <c r="J148">
        <f t="shared" si="11"/>
        <v>2.9849457821367014</v>
      </c>
      <c r="K148">
        <f t="shared" si="12"/>
        <v>7.9093716010388055</v>
      </c>
      <c r="L148" s="14">
        <v>1</v>
      </c>
    </row>
    <row r="149" spans="2:12" x14ac:dyDescent="0.2">
      <c r="B149" s="10">
        <v>39873</v>
      </c>
      <c r="C149" s="8">
        <v>84.82</v>
      </c>
      <c r="D149" s="8">
        <v>89.356548530714406</v>
      </c>
      <c r="E149" s="8">
        <v>21.298796393757723</v>
      </c>
      <c r="F149" s="8">
        <v>2731.3130000000001</v>
      </c>
      <c r="H149">
        <f t="shared" si="9"/>
        <v>4.4405313640464446</v>
      </c>
      <c r="I149">
        <f t="shared" si="10"/>
        <v>4.4926345296944428</v>
      </c>
      <c r="J149">
        <f t="shared" si="11"/>
        <v>3.0586505637834618</v>
      </c>
      <c r="K149">
        <f t="shared" si="12"/>
        <v>7.9125377249394315</v>
      </c>
      <c r="L149" s="14">
        <v>1</v>
      </c>
    </row>
    <row r="150" spans="2:12" x14ac:dyDescent="0.2">
      <c r="B150" s="10">
        <v>39904</v>
      </c>
      <c r="C150" s="8">
        <v>85.28</v>
      </c>
      <c r="D150" s="8">
        <v>89.749543302464403</v>
      </c>
      <c r="E150" s="8">
        <v>22.999885413085824</v>
      </c>
      <c r="F150" s="8">
        <v>2729.8359999999998</v>
      </c>
      <c r="H150">
        <f t="shared" si="9"/>
        <v>4.445939960417534</v>
      </c>
      <c r="I150">
        <f t="shared" si="10"/>
        <v>4.4970229388035126</v>
      </c>
      <c r="J150">
        <f t="shared" si="11"/>
        <v>3.1354892338769926</v>
      </c>
      <c r="K150">
        <f t="shared" si="12"/>
        <v>7.9119968131144613</v>
      </c>
      <c r="L150" s="14">
        <v>1</v>
      </c>
    </row>
    <row r="151" spans="2:12" x14ac:dyDescent="0.2">
      <c r="B151" s="10">
        <v>39934</v>
      </c>
      <c r="C151" s="8">
        <v>85.26</v>
      </c>
      <c r="D151" s="8">
        <v>90.475064924804499</v>
      </c>
      <c r="E151" s="8">
        <v>26.306969740098157</v>
      </c>
      <c r="F151" s="8">
        <v>2735.7049999999999</v>
      </c>
      <c r="H151">
        <f t="shared" si="9"/>
        <v>4.4457054113370642</v>
      </c>
      <c r="I151">
        <f t="shared" si="10"/>
        <v>4.5050742870489353</v>
      </c>
      <c r="J151">
        <f t="shared" si="11"/>
        <v>3.2698339132042098</v>
      </c>
      <c r="K151">
        <f t="shared" si="12"/>
        <v>7.9141444512918433</v>
      </c>
      <c r="L151" s="14">
        <v>1</v>
      </c>
    </row>
    <row r="152" spans="2:12" x14ac:dyDescent="0.2">
      <c r="B152" s="10">
        <v>39965</v>
      </c>
      <c r="C152" s="8">
        <v>85.56</v>
      </c>
      <c r="D152" s="8">
        <v>91.233698954218596</v>
      </c>
      <c r="E152" s="8">
        <v>31.499497275185597</v>
      </c>
      <c r="F152" s="8">
        <v>2746.7460000000001</v>
      </c>
      <c r="H152">
        <f t="shared" si="9"/>
        <v>4.4492178842142049</v>
      </c>
      <c r="I152">
        <f t="shared" si="10"/>
        <v>4.513424334906686</v>
      </c>
      <c r="J152">
        <f t="shared" si="11"/>
        <v>3.4499715861863152</v>
      </c>
      <c r="K152">
        <f t="shared" si="12"/>
        <v>7.9181722173134332</v>
      </c>
      <c r="L152" s="14">
        <v>1</v>
      </c>
    </row>
    <row r="153" spans="2:12" x14ac:dyDescent="0.2">
      <c r="B153" s="10">
        <v>39995</v>
      </c>
      <c r="C153" s="8">
        <v>86.45</v>
      </c>
      <c r="D153" s="8">
        <v>92.109197098636699</v>
      </c>
      <c r="E153" s="8">
        <v>29.642986931141234</v>
      </c>
      <c r="F153" s="8">
        <v>2753.8159999999998</v>
      </c>
      <c r="H153">
        <f t="shared" si="9"/>
        <v>4.4595662121292996</v>
      </c>
      <c r="I153">
        <f t="shared" si="10"/>
        <v>4.5229747981956425</v>
      </c>
      <c r="J153">
        <f t="shared" si="11"/>
        <v>3.3892255690058</v>
      </c>
      <c r="K153">
        <f t="shared" si="12"/>
        <v>7.9207428651466358</v>
      </c>
      <c r="L153" s="14">
        <v>1</v>
      </c>
    </row>
    <row r="154" spans="2:12" x14ac:dyDescent="0.2">
      <c r="B154" s="10">
        <v>40026</v>
      </c>
      <c r="C154" s="8">
        <v>86.08</v>
      </c>
      <c r="D154" s="8">
        <v>92.747220876930996</v>
      </c>
      <c r="E154" s="8">
        <v>33.356948329162371</v>
      </c>
      <c r="F154" s="8">
        <v>2762.4450000000002</v>
      </c>
      <c r="H154">
        <f t="shared" si="9"/>
        <v>4.4552770964134742</v>
      </c>
      <c r="I154">
        <f t="shared" si="10"/>
        <v>4.5298777374475865</v>
      </c>
      <c r="J154">
        <f t="shared" si="11"/>
        <v>3.5072660963627014</v>
      </c>
      <c r="K154">
        <f t="shared" si="12"/>
        <v>7.9238714361255491</v>
      </c>
      <c r="L154" s="14">
        <v>0</v>
      </c>
    </row>
    <row r="155" spans="2:12" x14ac:dyDescent="0.2">
      <c r="B155" s="10">
        <v>40057</v>
      </c>
      <c r="C155" s="8">
        <v>86.51</v>
      </c>
      <c r="D155" s="8">
        <v>93.963173665530903</v>
      </c>
      <c r="E155" s="8">
        <v>31.138093879166707</v>
      </c>
      <c r="F155" s="8">
        <v>2767.027</v>
      </c>
      <c r="H155">
        <f t="shared" si="9"/>
        <v>4.4602600141922828</v>
      </c>
      <c r="I155">
        <f t="shared" si="10"/>
        <v>4.5429029359926494</v>
      </c>
      <c r="J155">
        <f t="shared" si="11"/>
        <v>3.4384319532018135</v>
      </c>
      <c r="K155">
        <f t="shared" si="12"/>
        <v>7.9255287375998167</v>
      </c>
      <c r="L155" s="14">
        <v>0</v>
      </c>
    </row>
    <row r="156" spans="2:12" x14ac:dyDescent="0.2">
      <c r="B156" s="10">
        <v>40087</v>
      </c>
      <c r="C156" s="8">
        <v>87.02</v>
      </c>
      <c r="D156" s="8">
        <v>94.615672008904795</v>
      </c>
      <c r="E156" s="8">
        <v>33.46485661203392</v>
      </c>
      <c r="F156" s="8">
        <v>2717.4059999999999</v>
      </c>
      <c r="H156">
        <f t="shared" si="9"/>
        <v>4.4661379772925338</v>
      </c>
      <c r="I156">
        <f t="shared" si="10"/>
        <v>4.549823128392803</v>
      </c>
      <c r="J156">
        <f t="shared" si="11"/>
        <v>3.5104958318290653</v>
      </c>
      <c r="K156">
        <f t="shared" si="12"/>
        <v>7.9074330277807201</v>
      </c>
      <c r="L156" s="14">
        <v>0</v>
      </c>
    </row>
    <row r="157" spans="2:12" x14ac:dyDescent="0.2">
      <c r="B157" s="10">
        <v>40118</v>
      </c>
      <c r="C157" s="8">
        <v>87.14</v>
      </c>
      <c r="D157" s="8">
        <v>95.373281260891403</v>
      </c>
      <c r="E157" s="8">
        <v>35.232855810020176</v>
      </c>
      <c r="F157" s="8">
        <v>2726.8470000000002</v>
      </c>
      <c r="H157">
        <f t="shared" si="9"/>
        <v>4.4675160206892963</v>
      </c>
      <c r="I157">
        <f t="shared" si="10"/>
        <v>4.5577984685865829</v>
      </c>
      <c r="J157">
        <f t="shared" si="11"/>
        <v>3.5619790509474627</v>
      </c>
      <c r="K157">
        <f t="shared" si="12"/>
        <v>7.9109012756610486</v>
      </c>
      <c r="L157" s="14">
        <v>0</v>
      </c>
    </row>
    <row r="158" spans="2:12" x14ac:dyDescent="0.2">
      <c r="B158" s="10">
        <v>40148</v>
      </c>
      <c r="C158" s="8">
        <v>86.76</v>
      </c>
      <c r="D158" s="8">
        <v>95.883924999433503</v>
      </c>
      <c r="E158" s="8">
        <v>34.171011087451355</v>
      </c>
      <c r="F158" s="8">
        <v>2645.2779999999998</v>
      </c>
      <c r="H158">
        <f t="shared" si="9"/>
        <v>4.4631456859586738</v>
      </c>
      <c r="I158">
        <f t="shared" si="10"/>
        <v>4.5631383453097971</v>
      </c>
      <c r="J158">
        <f t="shared" si="11"/>
        <v>3.5313776556060605</v>
      </c>
      <c r="K158">
        <f t="shared" si="12"/>
        <v>7.8805314427391187</v>
      </c>
      <c r="L158" s="14">
        <v>0</v>
      </c>
    </row>
    <row r="159" spans="2:12" x14ac:dyDescent="0.2">
      <c r="B159" s="10">
        <v>40179</v>
      </c>
      <c r="C159" s="8">
        <v>86.69</v>
      </c>
      <c r="D159" s="8">
        <v>96.988048475398998</v>
      </c>
      <c r="E159" s="8">
        <v>34.862166974081077</v>
      </c>
      <c r="F159" s="8">
        <v>2700.5810000000001</v>
      </c>
      <c r="H159">
        <f t="shared" si="9"/>
        <v>4.4623385368805488</v>
      </c>
      <c r="I159">
        <f t="shared" si="10"/>
        <v>4.5745877593183861</v>
      </c>
      <c r="J159">
        <f t="shared" si="11"/>
        <v>3.5514022003538352</v>
      </c>
      <c r="K159">
        <f t="shared" si="12"/>
        <v>7.9012222140285946</v>
      </c>
      <c r="L159" s="14">
        <v>0</v>
      </c>
    </row>
    <row r="160" spans="2:12" x14ac:dyDescent="0.2">
      <c r="B160" s="10">
        <v>40210</v>
      </c>
      <c r="C160" s="8">
        <v>87.22</v>
      </c>
      <c r="D160" s="8">
        <v>97.415858365237995</v>
      </c>
      <c r="E160" s="8">
        <v>33.744829605768878</v>
      </c>
      <c r="F160" s="8">
        <v>2684.6480000000001</v>
      </c>
      <c r="H160">
        <f t="shared" si="9"/>
        <v>4.4684336624146201</v>
      </c>
      <c r="I160">
        <f t="shared" si="10"/>
        <v>4.5789890142868188</v>
      </c>
      <c r="J160">
        <f t="shared" si="11"/>
        <v>3.5188272087165928</v>
      </c>
      <c r="K160">
        <f t="shared" si="12"/>
        <v>7.8953048996523183</v>
      </c>
      <c r="L160" s="14">
        <v>0</v>
      </c>
    </row>
    <row r="161" spans="2:12" x14ac:dyDescent="0.2">
      <c r="B161" s="10">
        <v>40238</v>
      </c>
      <c r="C161" s="8">
        <v>87.61</v>
      </c>
      <c r="D161" s="8">
        <v>98.3810761368822</v>
      </c>
      <c r="E161" s="8">
        <v>35.997077492122926</v>
      </c>
      <c r="F161" s="8">
        <v>2665.808</v>
      </c>
      <c r="H161">
        <f t="shared" si="9"/>
        <v>4.4728951466782725</v>
      </c>
      <c r="I161">
        <f t="shared" si="10"/>
        <v>4.5888484698810839</v>
      </c>
      <c r="J161">
        <f t="shared" si="11"/>
        <v>3.5834377543864093</v>
      </c>
      <c r="K161">
        <f t="shared" si="12"/>
        <v>7.8882624801407317</v>
      </c>
      <c r="L161" s="14">
        <v>0</v>
      </c>
    </row>
    <row r="162" spans="2:12" x14ac:dyDescent="0.2">
      <c r="B162" s="10">
        <v>40269</v>
      </c>
      <c r="C162" s="8">
        <v>87.89</v>
      </c>
      <c r="D162" s="8">
        <v>99.139337093547994</v>
      </c>
      <c r="E162" s="8">
        <v>38.6936667746306</v>
      </c>
      <c r="F162" s="8">
        <v>2711.913</v>
      </c>
      <c r="H162">
        <f t="shared" si="9"/>
        <v>4.4760860325765535</v>
      </c>
      <c r="I162">
        <f t="shared" si="10"/>
        <v>4.596526306001059</v>
      </c>
      <c r="J162">
        <f t="shared" si="11"/>
        <v>3.6556759374093875</v>
      </c>
      <c r="K162">
        <f t="shared" si="12"/>
        <v>7.9054095688997057</v>
      </c>
      <c r="L162" s="14">
        <v>0</v>
      </c>
    </row>
    <row r="163" spans="2:12" x14ac:dyDescent="0.2">
      <c r="B163" s="10">
        <v>40299</v>
      </c>
      <c r="C163" s="8">
        <v>88.22</v>
      </c>
      <c r="D163" s="8">
        <v>99.842879355488193</v>
      </c>
      <c r="E163" s="8">
        <v>34.628027957744237</v>
      </c>
      <c r="F163" s="8">
        <v>2742.357</v>
      </c>
      <c r="H163">
        <f t="shared" si="9"/>
        <v>4.4798336946767936</v>
      </c>
      <c r="I163">
        <f t="shared" si="10"/>
        <v>4.6035977439036611</v>
      </c>
      <c r="J163">
        <f t="shared" si="11"/>
        <v>3.5446634107271255</v>
      </c>
      <c r="K163">
        <f t="shared" si="12"/>
        <v>7.916573048583917</v>
      </c>
      <c r="L163" s="14">
        <v>0</v>
      </c>
    </row>
    <row r="164" spans="2:12" x14ac:dyDescent="0.2">
      <c r="B164" s="10">
        <v>40330</v>
      </c>
      <c r="C164" s="8">
        <v>88.33</v>
      </c>
      <c r="D164" s="8">
        <v>99.897460871103604</v>
      </c>
      <c r="E164" s="8">
        <v>34.09261919419933</v>
      </c>
      <c r="F164" s="8">
        <v>2747.4580000000001</v>
      </c>
      <c r="H164">
        <f t="shared" si="9"/>
        <v>4.4810798007570405</v>
      </c>
      <c r="I164">
        <f t="shared" si="10"/>
        <v>4.604144268625828</v>
      </c>
      <c r="J164">
        <f t="shared" si="11"/>
        <v>3.5290809149437647</v>
      </c>
      <c r="K164">
        <f t="shared" si="12"/>
        <v>7.9184313995367308</v>
      </c>
      <c r="L164" s="14">
        <v>0</v>
      </c>
    </row>
    <row r="165" spans="2:12" x14ac:dyDescent="0.2">
      <c r="B165" s="10">
        <v>40360</v>
      </c>
      <c r="C165" s="8">
        <v>88.78</v>
      </c>
      <c r="D165" s="8">
        <v>100.223411910991</v>
      </c>
      <c r="E165" s="8">
        <v>34.474579672860962</v>
      </c>
      <c r="F165" s="8">
        <v>2753.5740000000001</v>
      </c>
      <c r="H165">
        <f t="shared" si="9"/>
        <v>4.4861613994058889</v>
      </c>
      <c r="I165">
        <f t="shared" si="10"/>
        <v>4.6074018131647296</v>
      </c>
      <c r="J165">
        <f t="shared" si="11"/>
        <v>3.5402222313747558</v>
      </c>
      <c r="K165">
        <f t="shared" si="12"/>
        <v>7.9206549832279212</v>
      </c>
      <c r="L165" s="14">
        <v>0</v>
      </c>
    </row>
    <row r="166" spans="2:12" x14ac:dyDescent="0.2">
      <c r="B166" s="10">
        <v>40391</v>
      </c>
      <c r="C166" s="8">
        <v>88.74</v>
      </c>
      <c r="D166" s="8">
        <v>100.567775018627</v>
      </c>
      <c r="E166" s="8">
        <v>35.101148168398041</v>
      </c>
      <c r="F166" s="8">
        <v>2787.3139999999999</v>
      </c>
      <c r="H166">
        <f t="shared" si="9"/>
        <v>4.4857107459507635</v>
      </c>
      <c r="I166">
        <f t="shared" si="10"/>
        <v>4.6108318785030651</v>
      </c>
      <c r="J166">
        <f t="shared" si="11"/>
        <v>3.558233841287187</v>
      </c>
      <c r="K166">
        <f t="shared" si="12"/>
        <v>7.9328336870846661</v>
      </c>
      <c r="L166" s="14">
        <v>0</v>
      </c>
    </row>
    <row r="167" spans="2:12" x14ac:dyDescent="0.2">
      <c r="B167" s="10">
        <v>40422</v>
      </c>
      <c r="C167" s="8">
        <v>88.85</v>
      </c>
      <c r="D167" s="8">
        <v>101.04923672001399</v>
      </c>
      <c r="E167" s="8">
        <v>35.346632216112148</v>
      </c>
      <c r="F167" s="8">
        <v>2735.797</v>
      </c>
      <c r="H167">
        <f t="shared" si="9"/>
        <v>4.4869495546006606</v>
      </c>
      <c r="I167">
        <f t="shared" si="10"/>
        <v>4.6156078903328686</v>
      </c>
      <c r="J167">
        <f t="shared" si="11"/>
        <v>3.5652031181043378</v>
      </c>
      <c r="K167">
        <f t="shared" si="12"/>
        <v>7.9141780800833557</v>
      </c>
      <c r="L167" s="14">
        <v>0</v>
      </c>
    </row>
    <row r="168" spans="2:12" x14ac:dyDescent="0.2">
      <c r="B168" s="10">
        <v>40452</v>
      </c>
      <c r="C168" s="8">
        <v>88.7</v>
      </c>
      <c r="D168" s="8">
        <v>101.520561082162</v>
      </c>
      <c r="E168" s="8">
        <v>37.488493159381648</v>
      </c>
      <c r="F168" s="8">
        <v>2751.5929999999998</v>
      </c>
      <c r="H168">
        <f t="shared" si="9"/>
        <v>4.4852598893155342</v>
      </c>
      <c r="I168">
        <f t="shared" si="10"/>
        <v>4.6202613502049061</v>
      </c>
      <c r="J168">
        <f t="shared" si="11"/>
        <v>3.6240340368053965</v>
      </c>
      <c r="K168">
        <f t="shared" si="12"/>
        <v>7.9199352956742084</v>
      </c>
      <c r="L168" s="14">
        <v>0</v>
      </c>
    </row>
    <row r="169" spans="2:12" x14ac:dyDescent="0.2">
      <c r="B169" s="10">
        <v>40483</v>
      </c>
      <c r="C169" s="8">
        <v>89.18</v>
      </c>
      <c r="D169" s="8">
        <v>102.124250939668</v>
      </c>
      <c r="E169" s="8">
        <v>38.597666398124431</v>
      </c>
      <c r="F169" s="8">
        <v>2723.759</v>
      </c>
      <c r="H169">
        <f t="shared" si="9"/>
        <v>4.4906567991993303</v>
      </c>
      <c r="I169">
        <f t="shared" si="10"/>
        <v>4.6261902184131749</v>
      </c>
      <c r="J169">
        <f t="shared" si="11"/>
        <v>3.6531918186361079</v>
      </c>
      <c r="K169">
        <f t="shared" si="12"/>
        <v>7.9097681905213832</v>
      </c>
      <c r="L169" s="14">
        <v>0</v>
      </c>
    </row>
    <row r="170" spans="2:12" x14ac:dyDescent="0.2">
      <c r="B170" s="10">
        <v>40513</v>
      </c>
      <c r="C170" s="8">
        <v>89.03</v>
      </c>
      <c r="D170" s="8">
        <v>102.850104030878</v>
      </c>
      <c r="E170" s="8">
        <v>41.339872974255812</v>
      </c>
      <c r="F170" s="8">
        <v>2661.518</v>
      </c>
      <c r="H170">
        <f t="shared" si="9"/>
        <v>4.4889733915855796</v>
      </c>
      <c r="I170">
        <f t="shared" si="10"/>
        <v>4.63327262758001</v>
      </c>
      <c r="J170">
        <f t="shared" si="11"/>
        <v>3.7218274815410108</v>
      </c>
      <c r="K170">
        <f t="shared" si="12"/>
        <v>7.8866519156934558</v>
      </c>
      <c r="L170" s="14">
        <v>0</v>
      </c>
    </row>
    <row r="171" spans="2:12" x14ac:dyDescent="0.2">
      <c r="B171" s="10">
        <v>40544</v>
      </c>
      <c r="C171" s="8">
        <v>89.4</v>
      </c>
      <c r="D171" s="8">
        <v>103.683087505279</v>
      </c>
      <c r="E171" s="8">
        <v>43.385820046837985</v>
      </c>
      <c r="F171" s="8">
        <v>2720.5927609999999</v>
      </c>
      <c r="H171">
        <f t="shared" si="9"/>
        <v>4.4931206821794687</v>
      </c>
      <c r="I171">
        <f t="shared" si="10"/>
        <v>4.6413390113395767</v>
      </c>
      <c r="J171">
        <f t="shared" si="11"/>
        <v>3.7701326606880707</v>
      </c>
      <c r="K171">
        <f t="shared" si="12"/>
        <v>7.9086050623856741</v>
      </c>
      <c r="L171" s="14">
        <v>0</v>
      </c>
    </row>
    <row r="172" spans="2:12" x14ac:dyDescent="0.2">
      <c r="B172" s="10">
        <v>40575</v>
      </c>
      <c r="C172" s="8">
        <v>88.33</v>
      </c>
      <c r="D172" s="8">
        <v>103.54703135321201</v>
      </c>
      <c r="E172" s="8">
        <v>46.40632829837498</v>
      </c>
      <c r="F172" s="8">
        <v>2649.0255010000001</v>
      </c>
      <c r="H172">
        <f t="shared" si="9"/>
        <v>4.4810798007570405</v>
      </c>
      <c r="I172">
        <f t="shared" si="10"/>
        <v>4.6400259187026025</v>
      </c>
      <c r="J172">
        <f t="shared" si="11"/>
        <v>3.83743583567336</v>
      </c>
      <c r="K172">
        <f t="shared" si="12"/>
        <v>7.8819471158773</v>
      </c>
      <c r="L172" s="14">
        <v>0</v>
      </c>
    </row>
    <row r="173" spans="2:12" x14ac:dyDescent="0.2">
      <c r="B173" s="10">
        <v>40603</v>
      </c>
      <c r="C173" s="8">
        <v>87.36</v>
      </c>
      <c r="D173" s="8">
        <v>102.884567706266</v>
      </c>
      <c r="E173" s="8">
        <v>50.902923010661013</v>
      </c>
      <c r="F173" s="8">
        <v>2627.8966230000001</v>
      </c>
      <c r="H173">
        <f t="shared" si="9"/>
        <v>4.4700375119965949</v>
      </c>
      <c r="I173">
        <f t="shared" si="10"/>
        <v>4.6336076578927852</v>
      </c>
      <c r="J173">
        <f t="shared" si="11"/>
        <v>3.9299203484432166</v>
      </c>
      <c r="K173">
        <f t="shared" si="12"/>
        <v>7.8739390420727995</v>
      </c>
      <c r="L173" s="14">
        <v>0</v>
      </c>
    </row>
    <row r="174" spans="2:12" x14ac:dyDescent="0.2">
      <c r="B174" s="10">
        <v>40634</v>
      </c>
      <c r="C174" s="8">
        <v>87.26</v>
      </c>
      <c r="D174" s="8">
        <v>102.769514994731</v>
      </c>
      <c r="E174" s="8">
        <v>54.522453023815423</v>
      </c>
      <c r="F174" s="8">
        <v>2654.7970009999999</v>
      </c>
      <c r="H174">
        <f t="shared" si="9"/>
        <v>4.468892167695464</v>
      </c>
      <c r="I174">
        <f t="shared" si="10"/>
        <v>4.6324887622985225</v>
      </c>
      <c r="J174">
        <f t="shared" si="11"/>
        <v>3.9986125989162353</v>
      </c>
      <c r="K174">
        <f t="shared" si="12"/>
        <v>7.8841234716191808</v>
      </c>
      <c r="L174" s="14">
        <v>0</v>
      </c>
    </row>
    <row r="175" spans="2:12" x14ac:dyDescent="0.2">
      <c r="B175" s="10">
        <v>40664</v>
      </c>
      <c r="C175" s="8">
        <v>87.04</v>
      </c>
      <c r="D175" s="8">
        <v>103.59868242637999</v>
      </c>
      <c r="E175" s="8">
        <v>50.669780558737983</v>
      </c>
      <c r="F175" s="8">
        <v>2674.5382989999998</v>
      </c>
      <c r="H175">
        <f t="shared" si="9"/>
        <v>4.4663677831076329</v>
      </c>
      <c r="I175">
        <f t="shared" si="10"/>
        <v>4.6405246118524248</v>
      </c>
      <c r="J175">
        <f t="shared" si="11"/>
        <v>3.9253296886858213</v>
      </c>
      <c r="K175">
        <f t="shared" si="12"/>
        <v>7.8915320459285976</v>
      </c>
      <c r="L175" s="14">
        <v>0</v>
      </c>
    </row>
    <row r="176" spans="2:12" x14ac:dyDescent="0.2">
      <c r="B176" s="10">
        <v>40695</v>
      </c>
      <c r="C176" s="8">
        <v>88.06</v>
      </c>
      <c r="D176" s="8">
        <v>104.321962739452</v>
      </c>
      <c r="E176" s="8">
        <v>50.031866030811159</v>
      </c>
      <c r="F176" s="8">
        <v>2665.7535809999999</v>
      </c>
      <c r="H176">
        <f t="shared" si="9"/>
        <v>4.478018400327608</v>
      </c>
      <c r="I176">
        <f t="shared" si="10"/>
        <v>4.6474819126049933</v>
      </c>
      <c r="J176">
        <f t="shared" si="11"/>
        <v>3.9126601230418325</v>
      </c>
      <c r="K176">
        <f t="shared" si="12"/>
        <v>7.8882420662341586</v>
      </c>
      <c r="L176" s="14">
        <v>0</v>
      </c>
    </row>
    <row r="177" spans="2:12" x14ac:dyDescent="0.2">
      <c r="B177" s="10">
        <v>40725</v>
      </c>
      <c r="C177" s="8">
        <v>88.49</v>
      </c>
      <c r="D177" s="8">
        <v>104.670962054616</v>
      </c>
      <c r="E177" s="8">
        <v>51.194404810882254</v>
      </c>
      <c r="F177" s="8">
        <v>2681.4485850000001</v>
      </c>
      <c r="H177">
        <f t="shared" si="9"/>
        <v>4.4828895512792588</v>
      </c>
      <c r="I177">
        <f t="shared" si="10"/>
        <v>4.6508217351364474</v>
      </c>
      <c r="J177">
        <f t="shared" si="11"/>
        <v>3.9356302450363985</v>
      </c>
      <c r="K177">
        <f t="shared" si="12"/>
        <v>7.8941124442693642</v>
      </c>
      <c r="L177" s="14">
        <v>0</v>
      </c>
    </row>
    <row r="178" spans="2:12" x14ac:dyDescent="0.2">
      <c r="B178" s="10">
        <v>40756</v>
      </c>
      <c r="C178" s="8">
        <v>88.96</v>
      </c>
      <c r="D178" s="8">
        <v>105.27664707292701</v>
      </c>
      <c r="E178" s="8">
        <v>47.998118745481946</v>
      </c>
      <c r="F178" s="8">
        <v>2682.313596</v>
      </c>
      <c r="H178">
        <f t="shared" si="9"/>
        <v>4.4881868305022721</v>
      </c>
      <c r="I178">
        <f t="shared" si="10"/>
        <v>4.6565916193582986</v>
      </c>
      <c r="J178">
        <f t="shared" si="11"/>
        <v>3.8711618173373736</v>
      </c>
      <c r="K178">
        <f t="shared" si="12"/>
        <v>7.8944349831807878</v>
      </c>
      <c r="L178" s="14">
        <v>0</v>
      </c>
    </row>
    <row r="179" spans="2:12" x14ac:dyDescent="0.2">
      <c r="B179" s="10">
        <v>40787</v>
      </c>
      <c r="C179" s="8">
        <v>88.41</v>
      </c>
      <c r="D179" s="8">
        <v>105.21835145864399</v>
      </c>
      <c r="E179" s="8">
        <v>48.911488542669126</v>
      </c>
      <c r="F179" s="8">
        <v>2649.75243</v>
      </c>
      <c r="H179">
        <f t="shared" si="9"/>
        <v>4.4819850854177128</v>
      </c>
      <c r="I179">
        <f t="shared" si="10"/>
        <v>4.656037728613339</v>
      </c>
      <c r="J179">
        <f t="shared" si="11"/>
        <v>3.8900123084097444</v>
      </c>
      <c r="K179">
        <f t="shared" si="12"/>
        <v>7.8822214919745921</v>
      </c>
      <c r="L179" s="14">
        <v>0</v>
      </c>
    </row>
    <row r="180" spans="2:12" x14ac:dyDescent="0.2">
      <c r="B180" s="10">
        <v>40817</v>
      </c>
      <c r="C180" s="8">
        <v>88.85</v>
      </c>
      <c r="D180" s="8">
        <v>105.13327764003201</v>
      </c>
      <c r="E180" s="8">
        <v>47.444986769106841</v>
      </c>
      <c r="F180" s="8">
        <v>2625.8077659999999</v>
      </c>
      <c r="H180">
        <f t="shared" si="9"/>
        <v>4.4869495546006606</v>
      </c>
      <c r="I180">
        <f t="shared" si="10"/>
        <v>4.6552288561209796</v>
      </c>
      <c r="J180">
        <f t="shared" si="11"/>
        <v>3.859570866557664</v>
      </c>
      <c r="K180">
        <f t="shared" si="12"/>
        <v>7.8731438480704705</v>
      </c>
      <c r="L180" s="14">
        <v>0</v>
      </c>
    </row>
    <row r="181" spans="2:12" x14ac:dyDescent="0.2">
      <c r="B181" s="10">
        <v>40848</v>
      </c>
      <c r="C181" s="8">
        <v>89.92</v>
      </c>
      <c r="D181" s="8">
        <v>105.272915148252</v>
      </c>
      <c r="E181" s="8">
        <v>47.927898303031355</v>
      </c>
      <c r="F181" s="8">
        <v>2637.6656499999999</v>
      </c>
      <c r="H181">
        <f t="shared" si="9"/>
        <v>4.4989203861453806</v>
      </c>
      <c r="I181">
        <f t="shared" si="10"/>
        <v>4.656556169988221</v>
      </c>
      <c r="J181">
        <f t="shared" si="11"/>
        <v>3.8696977629097216</v>
      </c>
      <c r="K181">
        <f t="shared" si="12"/>
        <v>7.8776495814993313</v>
      </c>
      <c r="L181" s="14">
        <v>0</v>
      </c>
    </row>
    <row r="182" spans="2:12" x14ac:dyDescent="0.2">
      <c r="B182" s="10">
        <v>40878</v>
      </c>
      <c r="C182" s="8">
        <v>90.27</v>
      </c>
      <c r="D182" s="8">
        <v>105.973607510599</v>
      </c>
      <c r="E182" s="8">
        <v>46.584642226320092</v>
      </c>
      <c r="F182" s="8">
        <v>2584.6946210000001</v>
      </c>
      <c r="H182">
        <f t="shared" si="9"/>
        <v>4.5028051793100632</v>
      </c>
      <c r="I182">
        <f t="shared" si="10"/>
        <v>4.6631900773609036</v>
      </c>
      <c r="J182">
        <f t="shared" si="11"/>
        <v>3.8412709208540083</v>
      </c>
      <c r="K182">
        <f t="shared" si="12"/>
        <v>7.8573626449543683</v>
      </c>
      <c r="L182" s="14">
        <v>0</v>
      </c>
    </row>
    <row r="183" spans="2:12" x14ac:dyDescent="0.2">
      <c r="B183" s="10">
        <v>40909</v>
      </c>
      <c r="C183" s="8">
        <v>90.55</v>
      </c>
      <c r="D183" s="8">
        <v>106.202320717031</v>
      </c>
      <c r="E183" s="8">
        <v>47.667443252531086</v>
      </c>
      <c r="F183" s="8">
        <v>2639.5844059999999</v>
      </c>
      <c r="H183">
        <f t="shared" si="9"/>
        <v>4.5059021843294227</v>
      </c>
      <c r="I183">
        <f t="shared" si="10"/>
        <v>4.6653459608951717</v>
      </c>
      <c r="J183">
        <f t="shared" si="11"/>
        <v>3.864248633470226</v>
      </c>
      <c r="K183">
        <f t="shared" si="12"/>
        <v>7.8783767617785259</v>
      </c>
      <c r="L183" s="14">
        <v>0</v>
      </c>
    </row>
    <row r="184" spans="2:12" x14ac:dyDescent="0.2">
      <c r="B184" s="10">
        <v>40940</v>
      </c>
      <c r="C184" s="8">
        <v>90.95</v>
      </c>
      <c r="D184" s="8">
        <v>107.04252701490699</v>
      </c>
      <c r="E184" s="8">
        <v>51.4043249763074</v>
      </c>
      <c r="F184" s="8">
        <v>2623.614677</v>
      </c>
      <c r="H184">
        <f t="shared" si="9"/>
        <v>4.5103099049641315</v>
      </c>
      <c r="I184">
        <f t="shared" si="10"/>
        <v>4.673226204237527</v>
      </c>
      <c r="J184">
        <f t="shared" si="11"/>
        <v>3.9397223124291791</v>
      </c>
      <c r="K184">
        <f t="shared" si="12"/>
        <v>7.872308293625613</v>
      </c>
      <c r="L184" s="14">
        <v>0</v>
      </c>
    </row>
    <row r="185" spans="2:12" x14ac:dyDescent="0.2">
      <c r="B185" s="10">
        <v>40969</v>
      </c>
      <c r="C185" s="8">
        <v>90.38</v>
      </c>
      <c r="D185" s="8">
        <v>106.865920108705</v>
      </c>
      <c r="E185" s="8">
        <v>53.935878860317032</v>
      </c>
      <c r="F185" s="8">
        <v>2633.2604449999999</v>
      </c>
      <c r="H185">
        <f t="shared" si="9"/>
        <v>4.5040230039831339</v>
      </c>
      <c r="I185">
        <f t="shared" si="10"/>
        <v>4.6715749656005805</v>
      </c>
      <c r="J185">
        <f t="shared" si="11"/>
        <v>3.987795912499807</v>
      </c>
      <c r="K185">
        <f t="shared" si="12"/>
        <v>7.8759780702900057</v>
      </c>
      <c r="L185" s="14">
        <v>0</v>
      </c>
    </row>
    <row r="186" spans="2:12" x14ac:dyDescent="0.2">
      <c r="B186" s="10">
        <v>41000</v>
      </c>
      <c r="C186" s="8">
        <v>90.76</v>
      </c>
      <c r="D186" s="8">
        <v>106.607195985283</v>
      </c>
      <c r="E186" s="8">
        <v>51.385146152657867</v>
      </c>
      <c r="F186" s="8">
        <v>2652.9196000000002</v>
      </c>
      <c r="H186">
        <f t="shared" si="9"/>
        <v>4.5082186599116412</v>
      </c>
      <c r="I186">
        <f t="shared" si="10"/>
        <v>4.6691510140057879</v>
      </c>
      <c r="J186">
        <f t="shared" si="11"/>
        <v>3.9393491453399538</v>
      </c>
      <c r="K186">
        <f t="shared" si="12"/>
        <v>7.8834160483637863</v>
      </c>
      <c r="L186" s="14">
        <v>0</v>
      </c>
    </row>
    <row r="187" spans="2:12" x14ac:dyDescent="0.2">
      <c r="B187" s="10">
        <v>41030</v>
      </c>
      <c r="C187" s="8">
        <v>90.34</v>
      </c>
      <c r="D187" s="8">
        <v>107.1380408098</v>
      </c>
      <c r="E187" s="8">
        <v>47.311754188123615</v>
      </c>
      <c r="F187" s="8">
        <v>2659.8168519999999</v>
      </c>
      <c r="H187">
        <f t="shared" si="9"/>
        <v>4.5035803302264581</v>
      </c>
      <c r="I187">
        <f t="shared" si="10"/>
        <v>4.674118104022785</v>
      </c>
      <c r="J187">
        <f t="shared" si="11"/>
        <v>3.856758767546312</v>
      </c>
      <c r="K187">
        <f t="shared" si="12"/>
        <v>7.8860125467737143</v>
      </c>
      <c r="L187" s="14">
        <v>0</v>
      </c>
    </row>
    <row r="188" spans="2:12" x14ac:dyDescent="0.2">
      <c r="B188" s="10">
        <v>41061</v>
      </c>
      <c r="C188" s="8">
        <v>90.27</v>
      </c>
      <c r="D188" s="8">
        <v>106.95323706444501</v>
      </c>
      <c r="E188" s="8">
        <v>40.721832568051589</v>
      </c>
      <c r="F188" s="8">
        <v>2663.6878940000001</v>
      </c>
      <c r="H188">
        <f t="shared" si="9"/>
        <v>4.5028051793100632</v>
      </c>
      <c r="I188">
        <f t="shared" si="10"/>
        <v>4.6723917021526109</v>
      </c>
      <c r="J188">
        <f t="shared" si="11"/>
        <v>3.7067643753566157</v>
      </c>
      <c r="K188">
        <f t="shared" si="12"/>
        <v>7.887466867889966</v>
      </c>
      <c r="L188" s="14">
        <v>0</v>
      </c>
    </row>
    <row r="189" spans="2:12" x14ac:dyDescent="0.2">
      <c r="B189" s="10">
        <v>41091</v>
      </c>
      <c r="C189" s="8">
        <v>90.69</v>
      </c>
      <c r="D189" s="8">
        <v>107.14974140109901</v>
      </c>
      <c r="E189" s="8">
        <v>43.883769163334691</v>
      </c>
      <c r="F189" s="8">
        <v>2695.863593</v>
      </c>
      <c r="H189">
        <f t="shared" si="9"/>
        <v>4.507447097459476</v>
      </c>
      <c r="I189">
        <f t="shared" si="10"/>
        <v>4.6742273084878265</v>
      </c>
      <c r="J189">
        <f t="shared" si="11"/>
        <v>3.7815445287858793</v>
      </c>
      <c r="K189">
        <f t="shared" si="12"/>
        <v>7.8994738746839239</v>
      </c>
      <c r="L189" s="14">
        <v>0</v>
      </c>
    </row>
    <row r="190" spans="2:12" x14ac:dyDescent="0.2">
      <c r="B190" s="10">
        <v>41122</v>
      </c>
      <c r="C190" s="8">
        <v>90.88</v>
      </c>
      <c r="D190" s="8">
        <v>107.194809172633</v>
      </c>
      <c r="E190" s="8">
        <v>48.393982343197692</v>
      </c>
      <c r="F190" s="8">
        <v>2695.6444550000001</v>
      </c>
      <c r="H190">
        <f t="shared" si="9"/>
        <v>4.5095399549728414</v>
      </c>
      <c r="I190">
        <f t="shared" si="10"/>
        <v>4.6746478255672432</v>
      </c>
      <c r="J190">
        <f t="shared" si="11"/>
        <v>3.8793754742406392</v>
      </c>
      <c r="K190">
        <f t="shared" si="12"/>
        <v>7.8993925846262369</v>
      </c>
      <c r="L190" s="14">
        <v>0</v>
      </c>
    </row>
    <row r="191" spans="2:12" x14ac:dyDescent="0.2">
      <c r="B191" s="10">
        <v>41153</v>
      </c>
      <c r="C191" s="8">
        <v>90.08</v>
      </c>
      <c r="D191" s="8">
        <v>106.78488021436701</v>
      </c>
      <c r="E191" s="8">
        <v>48.147642531697407</v>
      </c>
      <c r="F191" s="8">
        <v>2706.7895130000002</v>
      </c>
      <c r="H191">
        <f t="shared" si="9"/>
        <v>4.5006981643913804</v>
      </c>
      <c r="I191">
        <f t="shared" si="10"/>
        <v>4.6708163454774443</v>
      </c>
      <c r="J191">
        <f t="shared" si="11"/>
        <v>3.8742721761254142</v>
      </c>
      <c r="K191">
        <f t="shared" si="12"/>
        <v>7.9035185300340292</v>
      </c>
      <c r="L191" s="14">
        <v>0</v>
      </c>
    </row>
    <row r="192" spans="2:12" x14ac:dyDescent="0.2">
      <c r="B192" s="10">
        <v>41183</v>
      </c>
      <c r="C192" s="8">
        <v>90.82</v>
      </c>
      <c r="D192" s="8">
        <v>107.19076502624</v>
      </c>
      <c r="E192" s="8">
        <v>47.567949651469277</v>
      </c>
      <c r="F192" s="8">
        <v>2669.7377339999998</v>
      </c>
      <c r="H192">
        <f t="shared" si="9"/>
        <v>4.5088795256698049</v>
      </c>
      <c r="I192">
        <f t="shared" si="10"/>
        <v>4.6746100977825398</v>
      </c>
      <c r="J192">
        <f t="shared" si="11"/>
        <v>3.862159207801374</v>
      </c>
      <c r="K192">
        <f t="shared" si="12"/>
        <v>7.8897355196034189</v>
      </c>
      <c r="L192" s="14">
        <v>0</v>
      </c>
    </row>
    <row r="193" spans="2:12" x14ac:dyDescent="0.2">
      <c r="B193" s="10">
        <v>41214</v>
      </c>
      <c r="C193" s="8">
        <v>91.18</v>
      </c>
      <c r="D193" s="8">
        <v>107.418847358698</v>
      </c>
      <c r="E193" s="8">
        <v>46.358601165553686</v>
      </c>
      <c r="F193" s="8">
        <v>2663.4267690000001</v>
      </c>
      <c r="H193">
        <f t="shared" si="9"/>
        <v>4.5128355747852957</v>
      </c>
      <c r="I193">
        <f t="shared" si="10"/>
        <v>4.6767356541897867</v>
      </c>
      <c r="J193">
        <f t="shared" si="11"/>
        <v>3.8364068447107558</v>
      </c>
      <c r="K193">
        <f t="shared" si="12"/>
        <v>7.8873688317046282</v>
      </c>
      <c r="L193" s="14">
        <v>0</v>
      </c>
    </row>
    <row r="194" spans="2:12" x14ac:dyDescent="0.2">
      <c r="B194" s="10">
        <v>41244</v>
      </c>
      <c r="C194" s="8">
        <v>91.01</v>
      </c>
      <c r="D194" s="8">
        <v>107.70694882797901</v>
      </c>
      <c r="E194" s="8">
        <v>46.457651786131017</v>
      </c>
      <c r="F194" s="8">
        <v>2637.571355</v>
      </c>
      <c r="H194">
        <f t="shared" si="9"/>
        <v>4.5109693905892643</v>
      </c>
      <c r="I194">
        <f t="shared" si="10"/>
        <v>4.6794141023036495</v>
      </c>
      <c r="J194">
        <f t="shared" si="11"/>
        <v>3.8385411833643568</v>
      </c>
      <c r="K194">
        <f t="shared" si="12"/>
        <v>7.877613831446804</v>
      </c>
      <c r="L194" s="14">
        <v>0</v>
      </c>
    </row>
    <row r="195" spans="2:12" x14ac:dyDescent="0.2">
      <c r="B195" s="10">
        <v>41275</v>
      </c>
      <c r="C195" s="8">
        <v>90.18</v>
      </c>
      <c r="D195" s="8">
        <v>107.909947082394</v>
      </c>
      <c r="E195" s="8">
        <v>47.879013936455188</v>
      </c>
      <c r="F195" s="8">
        <v>2644.391869</v>
      </c>
      <c r="H195">
        <f t="shared" si="9"/>
        <v>4.5018076729929382</v>
      </c>
      <c r="I195">
        <f t="shared" si="10"/>
        <v>4.6812970559890337</v>
      </c>
      <c r="J195">
        <f t="shared" si="11"/>
        <v>3.8686772860009944</v>
      </c>
      <c r="K195">
        <f t="shared" si="12"/>
        <v>7.8801964006551195</v>
      </c>
      <c r="L195" s="14">
        <v>0</v>
      </c>
    </row>
    <row r="196" spans="2:12" x14ac:dyDescent="0.2">
      <c r="B196" s="10">
        <v>41306</v>
      </c>
      <c r="C196" s="8">
        <v>89.85</v>
      </c>
      <c r="D196" s="8">
        <v>107.98583700045999</v>
      </c>
      <c r="E196" s="8">
        <v>49.178521635583131</v>
      </c>
      <c r="F196" s="8">
        <v>2617.8498089999998</v>
      </c>
      <c r="H196">
        <f t="shared" ref="H196:H242" si="13">LN(C196)</f>
        <v>4.498141613229568</v>
      </c>
      <c r="I196">
        <f t="shared" ref="I196:I242" si="14">LN(D196)</f>
        <v>4.6820000796401349</v>
      </c>
      <c r="J196">
        <f t="shared" ref="J196:J242" si="15">LN(E196)</f>
        <v>3.8954569760593492</v>
      </c>
      <c r="K196">
        <f t="shared" ref="K196:K242" si="16">LN(F196)</f>
        <v>7.8701085762222176</v>
      </c>
      <c r="L196" s="14">
        <v>0</v>
      </c>
    </row>
    <row r="197" spans="2:12" x14ac:dyDescent="0.2">
      <c r="B197" s="10">
        <v>41334</v>
      </c>
      <c r="C197" s="8">
        <v>90.1</v>
      </c>
      <c r="D197" s="8">
        <v>108.422663534718</v>
      </c>
      <c r="E197" s="8">
        <v>45.916531559942939</v>
      </c>
      <c r="F197" s="8">
        <v>2637.1078550000002</v>
      </c>
      <c r="H197">
        <f t="shared" si="13"/>
        <v>4.5009201646142918</v>
      </c>
      <c r="I197">
        <f t="shared" si="14"/>
        <v>4.6860371403512957</v>
      </c>
      <c r="J197">
        <f t="shared" si="15"/>
        <v>3.8268252169274004</v>
      </c>
      <c r="K197">
        <f t="shared" si="16"/>
        <v>7.8774380861615505</v>
      </c>
      <c r="L197" s="14">
        <v>0</v>
      </c>
    </row>
    <row r="198" spans="2:12" x14ac:dyDescent="0.2">
      <c r="B198" s="10">
        <v>41365</v>
      </c>
      <c r="C198" s="8">
        <v>91.09</v>
      </c>
      <c r="D198" s="8">
        <v>108.70897681471</v>
      </c>
      <c r="E198" s="8">
        <v>43.197411112613224</v>
      </c>
      <c r="F198" s="8">
        <v>2647.2849759999999</v>
      </c>
      <c r="H198">
        <f t="shared" si="13"/>
        <v>4.5118480287567184</v>
      </c>
      <c r="I198">
        <f t="shared" si="14"/>
        <v>4.6886743741093397</v>
      </c>
      <c r="J198">
        <f t="shared" si="15"/>
        <v>3.7657805655055454</v>
      </c>
      <c r="K198">
        <f t="shared" si="16"/>
        <v>7.8812898564246243</v>
      </c>
      <c r="L198" s="14">
        <v>0</v>
      </c>
    </row>
    <row r="199" spans="2:12" x14ac:dyDescent="0.2">
      <c r="B199" s="10">
        <v>41395</v>
      </c>
      <c r="C199" s="8">
        <v>91.34</v>
      </c>
      <c r="D199" s="8">
        <v>108.924228407455</v>
      </c>
      <c r="E199" s="8">
        <v>43.369968326729449</v>
      </c>
      <c r="F199" s="8">
        <v>2625.3497010000001</v>
      </c>
      <c r="H199">
        <f t="shared" si="13"/>
        <v>4.5145888077568532</v>
      </c>
      <c r="I199">
        <f t="shared" si="14"/>
        <v>4.6906524882736198</v>
      </c>
      <c r="J199">
        <f t="shared" si="15"/>
        <v>3.7697672275433294</v>
      </c>
      <c r="K199">
        <f t="shared" si="16"/>
        <v>7.8729693855813752</v>
      </c>
      <c r="L199" s="14">
        <v>0</v>
      </c>
    </row>
    <row r="200" spans="2:12" x14ac:dyDescent="0.2">
      <c r="B200" s="10">
        <v>41426</v>
      </c>
      <c r="C200" s="8">
        <v>91.33</v>
      </c>
      <c r="D200" s="8">
        <v>108.89475510218099</v>
      </c>
      <c r="E200" s="8">
        <v>43.432024577158103</v>
      </c>
      <c r="F200" s="8">
        <v>2631.9978649999998</v>
      </c>
      <c r="H200">
        <f t="shared" si="13"/>
        <v>4.5144793207035878</v>
      </c>
      <c r="I200">
        <f t="shared" si="14"/>
        <v>4.6903818662646559</v>
      </c>
      <c r="J200">
        <f t="shared" si="15"/>
        <v>3.7711970624797191</v>
      </c>
      <c r="K200">
        <f t="shared" si="16"/>
        <v>7.8754984812746658</v>
      </c>
      <c r="L200" s="14">
        <v>0</v>
      </c>
    </row>
    <row r="201" spans="2:12" x14ac:dyDescent="0.2">
      <c r="B201" s="10">
        <v>41456</v>
      </c>
      <c r="C201" s="8">
        <v>92.17</v>
      </c>
      <c r="D201" s="8">
        <v>109.361632318706</v>
      </c>
      <c r="E201" s="8">
        <v>45.501878169806787</v>
      </c>
      <c r="F201" s="8">
        <v>2646.078872</v>
      </c>
      <c r="H201">
        <f t="shared" si="13"/>
        <v>4.5236346980055728</v>
      </c>
      <c r="I201">
        <f t="shared" si="14"/>
        <v>4.6946601184080503</v>
      </c>
      <c r="J201">
        <f t="shared" si="15"/>
        <v>3.8177536035622648</v>
      </c>
      <c r="K201">
        <f t="shared" si="16"/>
        <v>7.8808341522427448</v>
      </c>
      <c r="L201" s="14">
        <v>0</v>
      </c>
    </row>
    <row r="202" spans="2:12" x14ac:dyDescent="0.2">
      <c r="B202" s="10">
        <v>41487</v>
      </c>
      <c r="C202" s="8">
        <v>92.01</v>
      </c>
      <c r="D202" s="8">
        <v>109.91800463046501</v>
      </c>
      <c r="E202" s="8">
        <v>46.861248089208182</v>
      </c>
      <c r="F202" s="8">
        <v>2644.5981059999999</v>
      </c>
      <c r="H202">
        <f t="shared" si="13"/>
        <v>4.5218972667942703</v>
      </c>
      <c r="I202">
        <f t="shared" si="14"/>
        <v>4.6997346753841001</v>
      </c>
      <c r="J202">
        <f t="shared" si="15"/>
        <v>3.8471910671510838</v>
      </c>
      <c r="K202">
        <f t="shared" si="16"/>
        <v>7.8802743879461064</v>
      </c>
      <c r="L202" s="14">
        <v>0</v>
      </c>
    </row>
    <row r="203" spans="2:12" x14ac:dyDescent="0.2">
      <c r="B203" s="10">
        <v>41518</v>
      </c>
      <c r="C203" s="8">
        <v>91.24</v>
      </c>
      <c r="D203" s="8">
        <v>110.153489129432</v>
      </c>
      <c r="E203" s="8">
        <v>46.981363217297222</v>
      </c>
      <c r="F203" s="8">
        <v>2668.9429909999999</v>
      </c>
      <c r="H203">
        <f t="shared" si="13"/>
        <v>4.5134933974161875</v>
      </c>
      <c r="I203">
        <f t="shared" si="14"/>
        <v>4.7018747489103774</v>
      </c>
      <c r="J203">
        <f t="shared" si="15"/>
        <v>3.849750995780775</v>
      </c>
      <c r="K203">
        <f t="shared" si="16"/>
        <v>7.8894377894911276</v>
      </c>
      <c r="L203" s="14">
        <v>0</v>
      </c>
    </row>
    <row r="204" spans="2:12" x14ac:dyDescent="0.2">
      <c r="B204" s="10">
        <v>41548</v>
      </c>
      <c r="C204" s="8">
        <v>91.56</v>
      </c>
      <c r="D204" s="8">
        <v>110.37646035616601</v>
      </c>
      <c r="E204" s="8">
        <v>45.884372055458336</v>
      </c>
      <c r="F204" s="8">
        <v>2630.7928310000002</v>
      </c>
      <c r="H204">
        <f t="shared" si="13"/>
        <v>4.5169944950843659</v>
      </c>
      <c r="I204">
        <f t="shared" si="14"/>
        <v>4.7038968896965381</v>
      </c>
      <c r="J204">
        <f t="shared" si="15"/>
        <v>3.8261245809960833</v>
      </c>
      <c r="K204">
        <f t="shared" si="16"/>
        <v>7.8750405363968756</v>
      </c>
      <c r="L204" s="14">
        <v>0</v>
      </c>
    </row>
    <row r="205" spans="2:12" x14ac:dyDescent="0.2">
      <c r="B205" s="10">
        <v>41579</v>
      </c>
      <c r="C205" s="8">
        <v>91.92</v>
      </c>
      <c r="D205" s="8">
        <v>110.992711891875</v>
      </c>
      <c r="E205" s="8">
        <v>45.305144586415608</v>
      </c>
      <c r="F205" s="8">
        <v>2586.477774</v>
      </c>
      <c r="H205">
        <f t="shared" si="13"/>
        <v>4.5209186335405001</v>
      </c>
      <c r="I205">
        <f t="shared" si="14"/>
        <v>4.7094645405249551</v>
      </c>
      <c r="J205">
        <f t="shared" si="15"/>
        <v>3.8134205930697838</v>
      </c>
      <c r="K205">
        <f t="shared" si="16"/>
        <v>7.8580522963271981</v>
      </c>
      <c r="L205" s="14">
        <v>0</v>
      </c>
    </row>
    <row r="206" spans="2:12" x14ac:dyDescent="0.2">
      <c r="B206" s="10">
        <v>41609</v>
      </c>
      <c r="C206" s="8">
        <v>92.12</v>
      </c>
      <c r="D206" s="8">
        <v>111.064886309123</v>
      </c>
      <c r="E206" s="8">
        <v>46.511237276178321</v>
      </c>
      <c r="F206" s="8">
        <v>2543.2127089999999</v>
      </c>
      <c r="H206">
        <f t="shared" si="13"/>
        <v>4.5230920749524843</v>
      </c>
      <c r="I206">
        <f t="shared" si="14"/>
        <v>4.7101145918663567</v>
      </c>
      <c r="J206">
        <f t="shared" si="15"/>
        <v>3.8396939452510859</v>
      </c>
      <c r="K206">
        <f t="shared" si="16"/>
        <v>7.8411834068316688</v>
      </c>
      <c r="L206" s="14">
        <v>0</v>
      </c>
    </row>
    <row r="207" spans="2:12" x14ac:dyDescent="0.2">
      <c r="B207" s="10">
        <v>41640</v>
      </c>
      <c r="C207" s="8">
        <v>92.07</v>
      </c>
      <c r="D207" s="8">
        <v>111.63412050082501</v>
      </c>
      <c r="E207" s="8">
        <v>45.346072062172603</v>
      </c>
      <c r="F207" s="8">
        <v>2553.28431</v>
      </c>
      <c r="H207">
        <f t="shared" si="13"/>
        <v>4.5225491572997543</v>
      </c>
      <c r="I207">
        <f t="shared" si="14"/>
        <v>4.7152267424731935</v>
      </c>
      <c r="J207">
        <f t="shared" si="15"/>
        <v>3.8143235589659059</v>
      </c>
      <c r="K207">
        <f t="shared" si="16"/>
        <v>7.8451357741433068</v>
      </c>
      <c r="L207" s="14">
        <v>0</v>
      </c>
    </row>
    <row r="208" spans="2:12" x14ac:dyDescent="0.2">
      <c r="B208" s="10">
        <v>41671</v>
      </c>
      <c r="C208" s="8">
        <v>92.62</v>
      </c>
      <c r="D208" s="8">
        <v>111.89963000386101</v>
      </c>
      <c r="E208" s="8">
        <v>45.513626921999929</v>
      </c>
      <c r="F208" s="8">
        <v>2557.3864669999998</v>
      </c>
      <c r="H208">
        <f t="shared" si="13"/>
        <v>4.5285051010526063</v>
      </c>
      <c r="I208">
        <f t="shared" si="14"/>
        <v>4.7176023088232357</v>
      </c>
      <c r="J208">
        <f t="shared" si="15"/>
        <v>3.8180117739090984</v>
      </c>
      <c r="K208">
        <f t="shared" si="16"/>
        <v>7.8467411046605564</v>
      </c>
      <c r="L208" s="14">
        <v>0</v>
      </c>
    </row>
    <row r="209" spans="2:12" x14ac:dyDescent="0.2">
      <c r="B209" s="10">
        <v>41699</v>
      </c>
      <c r="C209" s="8">
        <v>92.12</v>
      </c>
      <c r="D209" s="8">
        <v>111.99511088914799</v>
      </c>
      <c r="E209" s="8">
        <v>44.708446685135733</v>
      </c>
      <c r="F209" s="8">
        <v>2562.9141880000002</v>
      </c>
      <c r="H209">
        <f t="shared" si="13"/>
        <v>4.5230920749524843</v>
      </c>
      <c r="I209">
        <f t="shared" si="14"/>
        <v>4.7184552175668202</v>
      </c>
      <c r="J209">
        <f t="shared" si="15"/>
        <v>3.800162447641382</v>
      </c>
      <c r="K209">
        <f t="shared" si="16"/>
        <v>7.8489002447267042</v>
      </c>
      <c r="L209" s="14">
        <v>0</v>
      </c>
    </row>
    <row r="210" spans="2:12" x14ac:dyDescent="0.2">
      <c r="B210" s="10">
        <v>41730</v>
      </c>
      <c r="C210" s="8">
        <v>92.52</v>
      </c>
      <c r="D210" s="8">
        <v>112.456940161666</v>
      </c>
      <c r="E210" s="8">
        <v>44.66013784300155</v>
      </c>
      <c r="F210" s="8">
        <v>2577.465862</v>
      </c>
      <c r="H210">
        <f t="shared" si="13"/>
        <v>4.5274248373632382</v>
      </c>
      <c r="I210">
        <f t="shared" si="14"/>
        <v>4.7225703942568957</v>
      </c>
      <c r="J210">
        <f t="shared" si="15"/>
        <v>3.7990813329052679</v>
      </c>
      <c r="K210">
        <f t="shared" si="16"/>
        <v>7.8545619711865271</v>
      </c>
      <c r="L210" s="14">
        <v>0</v>
      </c>
    </row>
    <row r="211" spans="2:12" x14ac:dyDescent="0.2">
      <c r="B211" s="10">
        <v>41760</v>
      </c>
      <c r="C211" s="8">
        <v>92.72</v>
      </c>
      <c r="D211" s="8">
        <v>112.514067734677</v>
      </c>
      <c r="E211" s="8">
        <v>45.19070112832361</v>
      </c>
      <c r="F211" s="8">
        <v>2642.2639140000001</v>
      </c>
      <c r="H211">
        <f t="shared" si="13"/>
        <v>4.529584199031496</v>
      </c>
      <c r="I211">
        <f t="shared" si="14"/>
        <v>4.723078260357271</v>
      </c>
      <c r="J211">
        <f t="shared" si="15"/>
        <v>3.8108913384239544</v>
      </c>
      <c r="K211">
        <f t="shared" si="16"/>
        <v>7.8793913718420976</v>
      </c>
      <c r="L211" s="14">
        <v>0</v>
      </c>
    </row>
    <row r="212" spans="2:12" x14ac:dyDescent="0.2">
      <c r="B212" s="10">
        <v>41791</v>
      </c>
      <c r="C212" s="8">
        <v>93.59</v>
      </c>
      <c r="D212" s="8">
        <v>112.589876019662</v>
      </c>
      <c r="E212" s="8">
        <v>46.080100238643809</v>
      </c>
      <c r="F212" s="8">
        <v>2633.6093089999999</v>
      </c>
      <c r="H212">
        <f t="shared" si="13"/>
        <v>4.538923540169165</v>
      </c>
      <c r="I212">
        <f t="shared" si="14"/>
        <v>4.7237518006479169</v>
      </c>
      <c r="J212">
        <f t="shared" si="15"/>
        <v>3.8303811917030606</v>
      </c>
      <c r="K212">
        <f t="shared" si="16"/>
        <v>7.8761105451818496</v>
      </c>
      <c r="L212" s="14">
        <v>0</v>
      </c>
    </row>
    <row r="213" spans="2:12" x14ac:dyDescent="0.2">
      <c r="B213" s="10">
        <v>41821</v>
      </c>
      <c r="C213" s="8">
        <v>93.86</v>
      </c>
      <c r="D213" s="8">
        <v>112.87475126660399</v>
      </c>
      <c r="E213" s="16">
        <v>43.888062216887676</v>
      </c>
      <c r="F213" s="8">
        <v>2648.7541249999999</v>
      </c>
      <c r="H213">
        <f t="shared" si="13"/>
        <v>4.5418043103662713</v>
      </c>
      <c r="I213">
        <f t="shared" si="14"/>
        <v>4.7262788081165956</v>
      </c>
      <c r="J213">
        <f t="shared" si="15"/>
        <v>3.7816423518229265</v>
      </c>
      <c r="K213">
        <f t="shared" si="16"/>
        <v>7.8818446669196636</v>
      </c>
      <c r="L213" s="14">
        <v>1</v>
      </c>
    </row>
    <row r="214" spans="2:12" x14ac:dyDescent="0.2">
      <c r="B214" s="10">
        <v>41852</v>
      </c>
      <c r="C214" s="8">
        <v>94.27</v>
      </c>
      <c r="D214" s="8">
        <v>112.527789618683</v>
      </c>
      <c r="E214" s="16">
        <v>41.664103920386751</v>
      </c>
      <c r="F214" s="8">
        <v>2693.0065629999999</v>
      </c>
      <c r="H214">
        <f t="shared" si="13"/>
        <v>4.5461630054080588</v>
      </c>
      <c r="I214">
        <f t="shared" si="14"/>
        <v>4.7232002099730837</v>
      </c>
      <c r="J214">
        <f t="shared" si="15"/>
        <v>3.7296399408319072</v>
      </c>
      <c r="K214">
        <f t="shared" si="16"/>
        <v>7.8984135298676712</v>
      </c>
      <c r="L214" s="14">
        <v>1</v>
      </c>
    </row>
    <row r="215" spans="2:12" x14ac:dyDescent="0.2">
      <c r="B215" s="10">
        <v>41883</v>
      </c>
      <c r="C215" s="8">
        <v>94.82</v>
      </c>
      <c r="D215" s="8">
        <v>113.623611560643</v>
      </c>
      <c r="E215" s="16">
        <v>39.700680828443502</v>
      </c>
      <c r="F215" s="8">
        <v>2703.1812850000001</v>
      </c>
      <c r="H215">
        <f t="shared" si="13"/>
        <v>4.5519803574739726</v>
      </c>
      <c r="I215">
        <f t="shared" si="14"/>
        <v>4.7328913329346936</v>
      </c>
      <c r="J215">
        <f t="shared" si="15"/>
        <v>3.681368336877167</v>
      </c>
      <c r="K215">
        <f t="shared" si="16"/>
        <v>7.9021846120999975</v>
      </c>
      <c r="L215" s="14">
        <v>1</v>
      </c>
    </row>
    <row r="216" spans="2:12" x14ac:dyDescent="0.2">
      <c r="B216" s="10">
        <v>41913</v>
      </c>
      <c r="C216" s="8">
        <v>95.79</v>
      </c>
      <c r="D216" s="8">
        <v>113.564347864726</v>
      </c>
      <c r="E216" s="16">
        <v>35.704513805228061</v>
      </c>
      <c r="F216" s="8">
        <v>2681.8705199999999</v>
      </c>
      <c r="H216">
        <f t="shared" si="13"/>
        <v>4.5621582953948003</v>
      </c>
      <c r="I216">
        <f t="shared" si="14"/>
        <v>4.7323696178102557</v>
      </c>
      <c r="J216">
        <f t="shared" si="15"/>
        <v>3.5752771179143283</v>
      </c>
      <c r="K216">
        <f t="shared" si="16"/>
        <v>7.8942697852713106</v>
      </c>
      <c r="L216" s="14">
        <v>1</v>
      </c>
    </row>
    <row r="217" spans="2:12" x14ac:dyDescent="0.2">
      <c r="B217" s="10">
        <v>41944</v>
      </c>
      <c r="C217" s="8">
        <v>95.46</v>
      </c>
      <c r="D217" s="8">
        <v>113.853410654935</v>
      </c>
      <c r="E217" s="16">
        <v>32.373089258279705</v>
      </c>
      <c r="F217" s="8">
        <v>2686.800221</v>
      </c>
      <c r="H217">
        <f t="shared" si="13"/>
        <v>4.5587073115777503</v>
      </c>
      <c r="I217">
        <f t="shared" si="14"/>
        <v>4.7349117495044677</v>
      </c>
      <c r="J217">
        <f t="shared" si="15"/>
        <v>3.4773274992287337</v>
      </c>
      <c r="K217">
        <f t="shared" si="16"/>
        <v>7.8961062556466883</v>
      </c>
      <c r="L217" s="14">
        <v>1</v>
      </c>
    </row>
    <row r="218" spans="2:12" x14ac:dyDescent="0.2">
      <c r="B218" s="10">
        <v>41974</v>
      </c>
      <c r="C218" s="8">
        <v>96.08</v>
      </c>
      <c r="D218" s="8">
        <v>114.51126936927901</v>
      </c>
      <c r="E218" s="16">
        <v>25.322420131202144</v>
      </c>
      <c r="F218" s="8">
        <v>2688.2976509999999</v>
      </c>
      <c r="H218">
        <f t="shared" si="13"/>
        <v>4.5651811777717279</v>
      </c>
      <c r="I218">
        <f t="shared" si="14"/>
        <v>4.7406732405902421</v>
      </c>
      <c r="J218">
        <f t="shared" si="15"/>
        <v>3.2316901745093585</v>
      </c>
      <c r="K218">
        <f t="shared" si="16"/>
        <v>7.8966634287714941</v>
      </c>
      <c r="L218" s="14">
        <v>1</v>
      </c>
    </row>
    <row r="219" spans="2:12" x14ac:dyDescent="0.2">
      <c r="B219" s="10">
        <v>42005</v>
      </c>
      <c r="C219" s="8">
        <v>95.27</v>
      </c>
      <c r="D219" s="8">
        <v>114.21429121856499</v>
      </c>
      <c r="E219" s="16">
        <v>19.404695156139535</v>
      </c>
      <c r="F219" s="8">
        <v>2721.6954460000002</v>
      </c>
      <c r="H219">
        <f t="shared" si="13"/>
        <v>4.5567149657186876</v>
      </c>
      <c r="I219">
        <f t="shared" si="14"/>
        <v>4.7380764314112582</v>
      </c>
      <c r="J219">
        <f t="shared" si="15"/>
        <v>2.9655150551452722</v>
      </c>
      <c r="K219">
        <f t="shared" si="16"/>
        <v>7.9090102908385411</v>
      </c>
      <c r="L219" s="14">
        <v>1</v>
      </c>
    </row>
    <row r="220" spans="2:12" x14ac:dyDescent="0.2">
      <c r="B220" s="10">
        <v>42036</v>
      </c>
      <c r="C220" s="8">
        <v>95.18</v>
      </c>
      <c r="D220" s="8">
        <v>114.375624219193</v>
      </c>
      <c r="E220" s="16">
        <v>23.584139767487173</v>
      </c>
      <c r="F220" s="8">
        <v>2716.797513</v>
      </c>
      <c r="H220">
        <f t="shared" si="13"/>
        <v>4.5557698356929643</v>
      </c>
      <c r="I220">
        <f t="shared" si="14"/>
        <v>4.7394879812349391</v>
      </c>
      <c r="J220">
        <f t="shared" si="15"/>
        <v>3.1605744423583939</v>
      </c>
      <c r="K220">
        <f t="shared" si="16"/>
        <v>7.9072090807014153</v>
      </c>
      <c r="L220" s="14">
        <v>1</v>
      </c>
    </row>
    <row r="221" spans="2:12" x14ac:dyDescent="0.2">
      <c r="B221" s="10">
        <v>42064</v>
      </c>
      <c r="C221" s="8">
        <v>96.23</v>
      </c>
      <c r="D221" s="8">
        <v>114.449099071896</v>
      </c>
      <c r="E221" s="16">
        <v>22.709080788093274</v>
      </c>
      <c r="F221" s="8">
        <v>2771.5180209999999</v>
      </c>
      <c r="H221">
        <f t="shared" si="13"/>
        <v>4.5667411593683092</v>
      </c>
      <c r="I221">
        <f t="shared" si="14"/>
        <v>4.7401301745624025</v>
      </c>
      <c r="J221">
        <f t="shared" si="15"/>
        <v>3.1227648792125673</v>
      </c>
      <c r="K221">
        <f t="shared" si="16"/>
        <v>7.9271504710938165</v>
      </c>
      <c r="L221" s="14">
        <v>1</v>
      </c>
    </row>
    <row r="222" spans="2:12" x14ac:dyDescent="0.2">
      <c r="B222" s="10">
        <v>42095</v>
      </c>
      <c r="C222" s="8">
        <v>96.32</v>
      </c>
      <c r="D222" s="8">
        <v>114.550902621907</v>
      </c>
      <c r="E222" s="16">
        <v>24.183325207215994</v>
      </c>
      <c r="F222" s="8">
        <v>2798.6736340000002</v>
      </c>
      <c r="H222">
        <f t="shared" si="13"/>
        <v>4.5676759815605106</v>
      </c>
      <c r="I222">
        <f t="shared" si="14"/>
        <v>4.7410192885882942</v>
      </c>
      <c r="J222">
        <f t="shared" si="15"/>
        <v>3.1856633546406381</v>
      </c>
      <c r="K222">
        <f t="shared" si="16"/>
        <v>7.9369008817881337</v>
      </c>
      <c r="L222" s="14">
        <v>1</v>
      </c>
    </row>
    <row r="223" spans="2:12" x14ac:dyDescent="0.2">
      <c r="B223" s="10">
        <v>42125</v>
      </c>
      <c r="C223" s="8">
        <v>96.3</v>
      </c>
      <c r="D223" s="8">
        <v>114.23943900864499</v>
      </c>
      <c r="E223" s="16">
        <v>26.0176861799313</v>
      </c>
      <c r="F223" s="8">
        <v>2861.2292579999998</v>
      </c>
      <c r="H223">
        <f t="shared" si="13"/>
        <v>4.5674683188040799</v>
      </c>
      <c r="I223">
        <f t="shared" si="14"/>
        <v>4.7382965879406056</v>
      </c>
      <c r="J223">
        <f t="shared" si="15"/>
        <v>3.2587765444543573</v>
      </c>
      <c r="K223">
        <f t="shared" si="16"/>
        <v>7.9590066219613389</v>
      </c>
      <c r="L223" s="14">
        <v>1</v>
      </c>
    </row>
    <row r="224" spans="2:12" x14ac:dyDescent="0.2">
      <c r="B224" s="10">
        <v>42156</v>
      </c>
      <c r="C224" s="8">
        <v>97.07</v>
      </c>
      <c r="D224" s="8">
        <v>114.925593709479</v>
      </c>
      <c r="E224" s="16">
        <v>24.888068462429054</v>
      </c>
      <c r="F224" s="8">
        <v>2859.4067909999999</v>
      </c>
      <c r="H224">
        <f t="shared" si="13"/>
        <v>4.5754323677241349</v>
      </c>
      <c r="I224">
        <f t="shared" si="14"/>
        <v>4.7442849077392388</v>
      </c>
      <c r="J224">
        <f t="shared" si="15"/>
        <v>3.2143885104123919</v>
      </c>
      <c r="K224">
        <f t="shared" si="16"/>
        <v>7.9583694665660145</v>
      </c>
      <c r="L224" s="14">
        <v>1</v>
      </c>
    </row>
    <row r="225" spans="2:12" x14ac:dyDescent="0.2">
      <c r="B225" s="10">
        <v>42186</v>
      </c>
      <c r="C225" s="8">
        <v>97.59</v>
      </c>
      <c r="D225" s="8">
        <v>115.094689602423</v>
      </c>
      <c r="E225" s="16">
        <v>22.878037730964635</v>
      </c>
      <c r="F225" s="8">
        <v>2867.6876520000001</v>
      </c>
      <c r="H225">
        <f t="shared" si="13"/>
        <v>4.5807750291533695</v>
      </c>
      <c r="I225">
        <f t="shared" si="14"/>
        <v>4.7457551774125948</v>
      </c>
      <c r="J225">
        <f t="shared" si="15"/>
        <v>3.1301773993269069</v>
      </c>
      <c r="K225">
        <f t="shared" si="16"/>
        <v>7.9612612878388189</v>
      </c>
      <c r="L225" s="14">
        <v>1</v>
      </c>
    </row>
    <row r="226" spans="2:12" x14ac:dyDescent="0.2">
      <c r="B226" s="10">
        <v>42217</v>
      </c>
      <c r="C226" s="8">
        <v>97.71</v>
      </c>
      <c r="D226" s="8">
        <v>115.09927300198299</v>
      </c>
      <c r="E226" s="16">
        <v>18.777220309428571</v>
      </c>
      <c r="F226" s="8">
        <v>2928.9260340000001</v>
      </c>
      <c r="H226">
        <f t="shared" si="13"/>
        <v>4.5820039079562518</v>
      </c>
      <c r="I226">
        <f t="shared" si="14"/>
        <v>4.7457949994783757</v>
      </c>
      <c r="J226">
        <f t="shared" si="15"/>
        <v>2.9326444494825994</v>
      </c>
      <c r="K226">
        <f t="shared" si="16"/>
        <v>7.9823910935215041</v>
      </c>
      <c r="L226" s="14">
        <v>1</v>
      </c>
    </row>
    <row r="227" spans="2:12" x14ac:dyDescent="0.2">
      <c r="B227" s="10">
        <v>42248</v>
      </c>
      <c r="C227" s="8">
        <v>97.15</v>
      </c>
      <c r="D227" s="8">
        <v>115.35562862152</v>
      </c>
      <c r="E227" s="16">
        <v>19.162592301965756</v>
      </c>
      <c r="F227" s="8">
        <v>2934.4524809999998</v>
      </c>
      <c r="H227">
        <f t="shared" si="13"/>
        <v>4.576256175823449</v>
      </c>
      <c r="I227">
        <f t="shared" si="14"/>
        <v>4.74801977945459</v>
      </c>
      <c r="J227">
        <f t="shared" si="15"/>
        <v>2.9529600609881976</v>
      </c>
      <c r="K227">
        <f t="shared" si="16"/>
        <v>7.9842761666486712</v>
      </c>
      <c r="L227" s="14">
        <v>1</v>
      </c>
    </row>
    <row r="228" spans="2:12" x14ac:dyDescent="0.2">
      <c r="B228" s="10">
        <v>42278</v>
      </c>
      <c r="C228" s="8">
        <v>97.46</v>
      </c>
      <c r="D228" s="8">
        <v>115.617887002058</v>
      </c>
      <c r="E228" s="16">
        <v>19.473965684323115</v>
      </c>
      <c r="F228" s="8">
        <v>2937.1536850000002</v>
      </c>
      <c r="H228">
        <f t="shared" si="13"/>
        <v>4.5794420374153599</v>
      </c>
      <c r="I228">
        <f t="shared" si="14"/>
        <v>4.7502906761202519</v>
      </c>
      <c r="J228">
        <f t="shared" si="15"/>
        <v>2.9690784804272066</v>
      </c>
      <c r="K228">
        <f t="shared" si="16"/>
        <v>7.9851962570342305</v>
      </c>
      <c r="L228" s="14">
        <v>1</v>
      </c>
    </row>
    <row r="229" spans="2:12" x14ac:dyDescent="0.2">
      <c r="B229" s="10">
        <v>42309</v>
      </c>
      <c r="C229" s="8">
        <v>97.77</v>
      </c>
      <c r="D229" s="8">
        <v>115.277007834713</v>
      </c>
      <c r="E229" s="16">
        <v>17.817757385494648</v>
      </c>
      <c r="F229" s="8">
        <v>2954.5649699999999</v>
      </c>
      <c r="H229">
        <f t="shared" si="13"/>
        <v>4.5826177815175795</v>
      </c>
      <c r="I229">
        <f t="shared" si="14"/>
        <v>4.7473379957221526</v>
      </c>
      <c r="J229">
        <f t="shared" si="15"/>
        <v>2.8801955659466101</v>
      </c>
      <c r="K229">
        <f t="shared" si="16"/>
        <v>7.9911067007284133</v>
      </c>
      <c r="L229" s="14">
        <v>1</v>
      </c>
    </row>
    <row r="230" spans="2:12" x14ac:dyDescent="0.2">
      <c r="B230" s="10">
        <v>42339</v>
      </c>
      <c r="C230" s="8">
        <v>97.79</v>
      </c>
      <c r="D230" s="8">
        <v>115.182797058905</v>
      </c>
      <c r="E230" s="16">
        <v>15.322349830087598</v>
      </c>
      <c r="F230" s="8">
        <v>2968.6752980000001</v>
      </c>
      <c r="H230">
        <f t="shared" si="13"/>
        <v>4.5828223223241835</v>
      </c>
      <c r="I230">
        <f t="shared" si="14"/>
        <v>4.7465204060249002</v>
      </c>
      <c r="J230">
        <f t="shared" si="15"/>
        <v>2.7293125357154371</v>
      </c>
      <c r="K230">
        <f t="shared" si="16"/>
        <v>7.9958711046874162</v>
      </c>
      <c r="L230" s="14">
        <v>1</v>
      </c>
    </row>
    <row r="231" spans="2:12" x14ac:dyDescent="0.2">
      <c r="B231" s="10">
        <v>42370</v>
      </c>
      <c r="C231" s="8">
        <v>97.21</v>
      </c>
      <c r="D231" s="8">
        <v>116.01879861944001</v>
      </c>
      <c r="E231" s="16">
        <v>12.370701986968452</v>
      </c>
      <c r="F231" s="8">
        <v>3003.983009</v>
      </c>
      <c r="H231">
        <f t="shared" si="13"/>
        <v>4.5768735868329777</v>
      </c>
      <c r="I231">
        <f t="shared" si="14"/>
        <v>4.7537522350406753</v>
      </c>
      <c r="J231">
        <f t="shared" si="15"/>
        <v>2.5153309339428462</v>
      </c>
      <c r="K231">
        <f t="shared" si="16"/>
        <v>8.0076943567428636</v>
      </c>
      <c r="L231" s="14">
        <v>1</v>
      </c>
    </row>
    <row r="232" spans="2:12" x14ac:dyDescent="0.2">
      <c r="B232" s="10">
        <v>42401</v>
      </c>
      <c r="C232" s="8">
        <v>96.62</v>
      </c>
      <c r="D232" s="8">
        <v>115.52697257125099</v>
      </c>
      <c r="E232" s="16">
        <v>12.954807127156787</v>
      </c>
      <c r="F232" s="8">
        <v>3003.8205459999999</v>
      </c>
      <c r="H232">
        <f t="shared" si="13"/>
        <v>4.5707857591262604</v>
      </c>
      <c r="I232">
        <f t="shared" si="14"/>
        <v>4.7495040314536725</v>
      </c>
      <c r="J232">
        <f t="shared" si="15"/>
        <v>2.5614669259956275</v>
      </c>
      <c r="K232">
        <f t="shared" si="16"/>
        <v>8.0076402727507503</v>
      </c>
      <c r="L232" s="14">
        <v>1</v>
      </c>
    </row>
    <row r="233" spans="2:12" x14ac:dyDescent="0.2">
      <c r="B233" s="10">
        <v>42430</v>
      </c>
      <c r="C233" s="8">
        <v>96.64</v>
      </c>
      <c r="D233" s="8">
        <v>115.6872670808</v>
      </c>
      <c r="E233" s="16">
        <v>15.40228958400516</v>
      </c>
      <c r="F233" s="8">
        <v>2997.2667999999999</v>
      </c>
      <c r="H233">
        <f t="shared" si="13"/>
        <v>4.5709927341865049</v>
      </c>
      <c r="I233">
        <f t="shared" si="14"/>
        <v>4.7508905769836618</v>
      </c>
      <c r="J233">
        <f t="shared" si="15"/>
        <v>2.7345161726547067</v>
      </c>
      <c r="K233">
        <f t="shared" si="16"/>
        <v>8.0054560857100974</v>
      </c>
      <c r="L233" s="14">
        <v>1</v>
      </c>
    </row>
    <row r="234" spans="2:12" x14ac:dyDescent="0.2">
      <c r="B234" s="10">
        <v>42461</v>
      </c>
      <c r="C234" s="8">
        <v>96.45</v>
      </c>
      <c r="D234" s="8">
        <v>116.092673227793</v>
      </c>
      <c r="E234" s="8">
        <v>16.736031169751172</v>
      </c>
      <c r="F234" s="8">
        <v>3007.8423619999999</v>
      </c>
      <c r="H234">
        <f t="shared" si="13"/>
        <v>4.5690247393517378</v>
      </c>
      <c r="I234">
        <f t="shared" si="14"/>
        <v>4.7543887792860717</v>
      </c>
      <c r="J234">
        <f t="shared" si="15"/>
        <v>2.8175639503181089</v>
      </c>
      <c r="K234">
        <f t="shared" si="16"/>
        <v>8.0089782774464755</v>
      </c>
      <c r="L234" s="14">
        <v>0</v>
      </c>
    </row>
    <row r="235" spans="2:12" x14ac:dyDescent="0.2">
      <c r="B235" s="10">
        <v>42491</v>
      </c>
      <c r="C235" s="8">
        <v>96.32</v>
      </c>
      <c r="D235" s="8">
        <v>115.924843594878</v>
      </c>
      <c r="E235" s="8">
        <v>18.845862296985629</v>
      </c>
      <c r="F235" s="8">
        <v>3032.5932760000001</v>
      </c>
      <c r="H235">
        <f t="shared" si="13"/>
        <v>4.5676759815605106</v>
      </c>
      <c r="I235">
        <f t="shared" si="14"/>
        <v>4.7529420810842744</v>
      </c>
      <c r="J235">
        <f t="shared" si="15"/>
        <v>2.9362933830076647</v>
      </c>
      <c r="K235">
        <f t="shared" si="16"/>
        <v>8.0171733991250491</v>
      </c>
      <c r="L235" s="14">
        <v>0</v>
      </c>
    </row>
    <row r="236" spans="2:12" x14ac:dyDescent="0.2">
      <c r="B236" s="10">
        <v>42522</v>
      </c>
      <c r="C236" s="8">
        <v>96.7</v>
      </c>
      <c r="D236" s="8">
        <v>116.790066807579</v>
      </c>
      <c r="E236" s="8">
        <v>19.465613439140206</v>
      </c>
      <c r="F236" s="8">
        <v>3034.192556</v>
      </c>
      <c r="H236">
        <f t="shared" si="13"/>
        <v>4.5716134024592483</v>
      </c>
      <c r="I236">
        <f t="shared" si="14"/>
        <v>4.7603780223219827</v>
      </c>
      <c r="J236">
        <f t="shared" si="15"/>
        <v>2.9686494955486324</v>
      </c>
      <c r="K236">
        <f t="shared" si="16"/>
        <v>8.0177006239460109</v>
      </c>
      <c r="L236" s="14">
        <v>0</v>
      </c>
    </row>
    <row r="237" spans="2:12" x14ac:dyDescent="0.2">
      <c r="B237" s="10">
        <v>42552</v>
      </c>
      <c r="C237" s="8">
        <v>97.37</v>
      </c>
      <c r="D237" s="8">
        <v>116.493697344542</v>
      </c>
      <c r="E237" s="8">
        <v>18.139482328633346</v>
      </c>
      <c r="F237" s="8">
        <v>3084.4257419999999</v>
      </c>
      <c r="H237">
        <f t="shared" si="13"/>
        <v>4.5785181549906646</v>
      </c>
      <c r="I237">
        <f t="shared" si="14"/>
        <v>4.7578371714954448</v>
      </c>
      <c r="J237">
        <f t="shared" si="15"/>
        <v>2.8980909067182292</v>
      </c>
      <c r="K237">
        <f t="shared" si="16"/>
        <v>8.0341207737935161</v>
      </c>
      <c r="L237" s="14">
        <v>0</v>
      </c>
    </row>
    <row r="238" spans="2:12" x14ac:dyDescent="0.2">
      <c r="B238" s="10">
        <v>42583</v>
      </c>
      <c r="C238" s="8">
        <v>96.58</v>
      </c>
      <c r="D238" s="8">
        <v>117.331141773486</v>
      </c>
      <c r="E238" s="8">
        <v>18.497445706123042</v>
      </c>
      <c r="F238" s="8">
        <v>3067.367937</v>
      </c>
      <c r="H238">
        <f t="shared" si="13"/>
        <v>4.5703716804453958</v>
      </c>
      <c r="I238">
        <f t="shared" si="14"/>
        <v>4.7650002086886696</v>
      </c>
      <c r="J238">
        <f t="shared" si="15"/>
        <v>2.9176326526124527</v>
      </c>
      <c r="K238">
        <f t="shared" si="16"/>
        <v>8.0285751233355498</v>
      </c>
      <c r="L238" s="14">
        <v>0</v>
      </c>
    </row>
    <row r="239" spans="2:12" x14ac:dyDescent="0.2">
      <c r="B239" s="10">
        <v>42614</v>
      </c>
      <c r="C239" s="8">
        <v>97.18</v>
      </c>
      <c r="D239" s="8">
        <v>117.19757972281499</v>
      </c>
      <c r="E239" s="8">
        <v>18.794746995342678</v>
      </c>
      <c r="F239" s="8">
        <v>3050.4644234000002</v>
      </c>
      <c r="H239">
        <f t="shared" si="13"/>
        <v>4.5765649289777572</v>
      </c>
      <c r="I239">
        <f t="shared" si="14"/>
        <v>4.7638612261004569</v>
      </c>
      <c r="J239">
        <f t="shared" si="15"/>
        <v>2.9335774156508729</v>
      </c>
      <c r="K239">
        <f t="shared" si="16"/>
        <v>8.0230491279767762</v>
      </c>
      <c r="L239" s="14">
        <v>0</v>
      </c>
    </row>
    <row r="240" spans="2:12" x14ac:dyDescent="0.2">
      <c r="B240" s="10">
        <v>42644</v>
      </c>
      <c r="C240" s="8">
        <v>98.19</v>
      </c>
      <c r="D240" s="8">
        <v>117.544065169569</v>
      </c>
      <c r="E240" s="8">
        <v>19.993943676188554</v>
      </c>
      <c r="F240" s="8">
        <v>3063.0533310999999</v>
      </c>
      <c r="H240">
        <f t="shared" si="13"/>
        <v>4.5869043771811988</v>
      </c>
      <c r="I240">
        <f t="shared" si="14"/>
        <v>4.7668132860005059</v>
      </c>
      <c r="J240">
        <f t="shared" si="15"/>
        <v>2.9954294115053379</v>
      </c>
      <c r="K240">
        <f t="shared" si="16"/>
        <v>8.027167518075256</v>
      </c>
      <c r="L240" s="14">
        <v>0</v>
      </c>
    </row>
    <row r="241" spans="2:12" x14ac:dyDescent="0.2">
      <c r="B241" s="10">
        <v>42675</v>
      </c>
      <c r="C241" s="8">
        <v>98.81</v>
      </c>
      <c r="D241" s="8">
        <v>118.697617219758</v>
      </c>
      <c r="E241" s="8">
        <v>18.066668551556447</v>
      </c>
      <c r="F241" s="8">
        <v>3077.9618722</v>
      </c>
      <c r="H241">
        <f>LN(C241)</f>
        <v>4.5931988142068718</v>
      </c>
      <c r="I241">
        <f>LN(D241)</f>
        <v>4.7765792274441123</v>
      </c>
      <c r="J241">
        <f>LN(E241)</f>
        <v>2.8940687241071781</v>
      </c>
      <c r="K241">
        <f>LN(F241)</f>
        <v>8.0320229271226218</v>
      </c>
      <c r="L241" s="14">
        <v>0</v>
      </c>
    </row>
    <row r="242" spans="2:12" x14ac:dyDescent="0.2">
      <c r="B242" s="10">
        <v>42705</v>
      </c>
      <c r="C242" s="8">
        <v>98</v>
      </c>
      <c r="D242" s="8">
        <v>118.696354418966</v>
      </c>
      <c r="E242" s="8">
        <v>21.53183511519471</v>
      </c>
      <c r="F242" s="8">
        <v>3069.8270539999999</v>
      </c>
      <c r="H242">
        <f t="shared" si="13"/>
        <v>4.5849674786705723</v>
      </c>
      <c r="I242">
        <f t="shared" si="14"/>
        <v>4.7765685885826175</v>
      </c>
      <c r="J242">
        <f t="shared" si="15"/>
        <v>3.0695325430061318</v>
      </c>
      <c r="K242">
        <f t="shared" si="16"/>
        <v>8.0293765047924577</v>
      </c>
      <c r="L242" s="1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zoomScaleNormal="100" workbookViewId="0">
      <selection activeCell="B1" sqref="B1"/>
    </sheetView>
  </sheetViews>
  <sheetFormatPr defaultRowHeight="12.75" x14ac:dyDescent="0.2"/>
  <cols>
    <col min="1" max="16384" width="9.140625" style="6"/>
  </cols>
  <sheetData>
    <row r="1" spans="1:3" x14ac:dyDescent="0.2">
      <c r="A1" s="1" t="s">
        <v>9</v>
      </c>
    </row>
    <row r="2" spans="1:3" x14ac:dyDescent="0.2">
      <c r="A2" s="1" t="s">
        <v>10</v>
      </c>
    </row>
    <row r="3" spans="1:3" x14ac:dyDescent="0.2">
      <c r="A3" s="1" t="s">
        <v>11</v>
      </c>
    </row>
    <row r="4" spans="1:3" x14ac:dyDescent="0.2">
      <c r="A4" s="1" t="s">
        <v>3</v>
      </c>
    </row>
    <row r="5" spans="1:3" x14ac:dyDescent="0.2">
      <c r="A5" s="1" t="s">
        <v>12</v>
      </c>
    </row>
    <row r="6" spans="1:3" x14ac:dyDescent="0.2">
      <c r="A6" s="1" t="s">
        <v>9</v>
      </c>
    </row>
    <row r="8" spans="1:3" x14ac:dyDescent="0.2">
      <c r="A8" s="1" t="s">
        <v>14</v>
      </c>
    </row>
    <row r="9" spans="1:3" x14ac:dyDescent="0.2">
      <c r="A9" s="1" t="s">
        <v>15</v>
      </c>
    </row>
    <row r="10" spans="1:3" x14ac:dyDescent="0.2">
      <c r="A10" s="1" t="s">
        <v>13</v>
      </c>
    </row>
    <row r="11" spans="1:3" x14ac:dyDescent="0.2">
      <c r="B11" s="6" t="s">
        <v>7</v>
      </c>
      <c r="C11" s="1" t="s">
        <v>16</v>
      </c>
    </row>
    <row r="12" spans="1:3" x14ac:dyDescent="0.2">
      <c r="B12" s="7">
        <v>35431</v>
      </c>
      <c r="C12" s="1">
        <v>73.44</v>
      </c>
    </row>
    <row r="13" spans="1:3" x14ac:dyDescent="0.2">
      <c r="B13" s="7">
        <v>35462</v>
      </c>
      <c r="C13" s="1">
        <v>73.959999999999994</v>
      </c>
    </row>
    <row r="14" spans="1:3" x14ac:dyDescent="0.2">
      <c r="B14" s="7">
        <v>35490</v>
      </c>
      <c r="C14" s="1">
        <v>73.930000000000007</v>
      </c>
    </row>
    <row r="15" spans="1:3" x14ac:dyDescent="0.2">
      <c r="B15" s="7">
        <v>35521</v>
      </c>
      <c r="C15" s="1">
        <v>74.39</v>
      </c>
    </row>
    <row r="16" spans="1:3" x14ac:dyDescent="0.2">
      <c r="B16" s="7">
        <v>35551</v>
      </c>
      <c r="C16" s="1">
        <v>73.75</v>
      </c>
    </row>
    <row r="17" spans="2:3" x14ac:dyDescent="0.2">
      <c r="B17" s="7">
        <v>35582</v>
      </c>
      <c r="C17" s="1">
        <v>72.95</v>
      </c>
    </row>
    <row r="18" spans="2:3" x14ac:dyDescent="0.2">
      <c r="B18" s="7">
        <v>35612</v>
      </c>
      <c r="C18" s="1">
        <v>73.459999999999994</v>
      </c>
    </row>
    <row r="19" spans="2:3" x14ac:dyDescent="0.2">
      <c r="B19" s="7">
        <v>35643</v>
      </c>
      <c r="C19" s="1">
        <v>74.36</v>
      </c>
    </row>
    <row r="20" spans="2:3" x14ac:dyDescent="0.2">
      <c r="B20" s="7">
        <v>35674</v>
      </c>
      <c r="C20" s="1">
        <v>74.81</v>
      </c>
    </row>
    <row r="21" spans="2:3" x14ac:dyDescent="0.2">
      <c r="B21" s="7">
        <v>35704</v>
      </c>
      <c r="C21" s="1">
        <v>75.33</v>
      </c>
    </row>
    <row r="22" spans="2:3" x14ac:dyDescent="0.2">
      <c r="B22" s="7">
        <v>35735</v>
      </c>
      <c r="C22" s="1">
        <v>75.17</v>
      </c>
    </row>
    <row r="23" spans="2:3" x14ac:dyDescent="0.2">
      <c r="B23" s="7">
        <v>35765</v>
      </c>
      <c r="C23" s="1">
        <v>75.06</v>
      </c>
    </row>
    <row r="24" spans="2:3" x14ac:dyDescent="0.2">
      <c r="B24" s="7">
        <v>35796</v>
      </c>
      <c r="C24" s="1">
        <v>76.489999999999995</v>
      </c>
    </row>
    <row r="25" spans="2:3" x14ac:dyDescent="0.2">
      <c r="B25" s="7">
        <v>35827</v>
      </c>
      <c r="C25" s="1">
        <v>76.900000000000006</v>
      </c>
    </row>
    <row r="26" spans="2:3" x14ac:dyDescent="0.2">
      <c r="B26" s="7">
        <v>35855</v>
      </c>
      <c r="C26" s="1">
        <v>76.709999999999994</v>
      </c>
    </row>
    <row r="27" spans="2:3" x14ac:dyDescent="0.2">
      <c r="B27" s="7">
        <v>35886</v>
      </c>
      <c r="C27" s="1">
        <v>76.599999999999994</v>
      </c>
    </row>
    <row r="28" spans="2:3" x14ac:dyDescent="0.2">
      <c r="B28" s="7">
        <v>35916</v>
      </c>
      <c r="C28" s="1">
        <v>75.97</v>
      </c>
    </row>
    <row r="29" spans="2:3" x14ac:dyDescent="0.2">
      <c r="B29" s="7">
        <v>35947</v>
      </c>
      <c r="C29" s="1">
        <v>75.66</v>
      </c>
    </row>
    <row r="30" spans="2:3" x14ac:dyDescent="0.2">
      <c r="B30" s="7">
        <v>35977</v>
      </c>
      <c r="C30" s="1">
        <v>75.209999999999994</v>
      </c>
    </row>
    <row r="31" spans="2:3" x14ac:dyDescent="0.2">
      <c r="B31" s="7">
        <v>36008</v>
      </c>
      <c r="C31" s="1">
        <v>74.5</v>
      </c>
    </row>
    <row r="32" spans="2:3" x14ac:dyDescent="0.2">
      <c r="B32" s="7">
        <v>36039</v>
      </c>
      <c r="C32" s="1">
        <v>74.52</v>
      </c>
    </row>
    <row r="33" spans="2:3" x14ac:dyDescent="0.2">
      <c r="B33" s="7">
        <v>36069</v>
      </c>
      <c r="C33" s="1">
        <v>74.680000000000007</v>
      </c>
    </row>
    <row r="34" spans="2:3" x14ac:dyDescent="0.2">
      <c r="B34" s="7">
        <v>36100</v>
      </c>
      <c r="C34" s="1">
        <v>75.680000000000007</v>
      </c>
    </row>
    <row r="35" spans="2:3" x14ac:dyDescent="0.2">
      <c r="B35" s="7">
        <v>36130</v>
      </c>
      <c r="C35" s="1">
        <v>75.37</v>
      </c>
    </row>
    <row r="36" spans="2:3" x14ac:dyDescent="0.2">
      <c r="B36" s="7">
        <v>36161</v>
      </c>
      <c r="C36" s="1">
        <v>75.66</v>
      </c>
    </row>
    <row r="37" spans="2:3" x14ac:dyDescent="0.2">
      <c r="B37" s="7">
        <v>36192</v>
      </c>
      <c r="C37" s="1">
        <v>76.099999999999994</v>
      </c>
    </row>
    <row r="38" spans="2:3" x14ac:dyDescent="0.2">
      <c r="B38" s="7">
        <v>36220</v>
      </c>
      <c r="C38" s="1">
        <v>75.69</v>
      </c>
    </row>
    <row r="39" spans="2:3" x14ac:dyDescent="0.2">
      <c r="B39" s="7">
        <v>36251</v>
      </c>
      <c r="C39" s="1">
        <v>74.28</v>
      </c>
    </row>
    <row r="40" spans="2:3" x14ac:dyDescent="0.2">
      <c r="B40" s="7">
        <v>36281</v>
      </c>
      <c r="C40" s="1">
        <v>74.11</v>
      </c>
    </row>
    <row r="41" spans="2:3" x14ac:dyDescent="0.2">
      <c r="B41" s="7">
        <v>36312</v>
      </c>
      <c r="C41" s="1">
        <v>73.05</v>
      </c>
    </row>
    <row r="42" spans="2:3" x14ac:dyDescent="0.2">
      <c r="B42" s="7">
        <v>36342</v>
      </c>
      <c r="C42" s="1">
        <v>74.67</v>
      </c>
    </row>
    <row r="43" spans="2:3" x14ac:dyDescent="0.2">
      <c r="B43" s="7">
        <v>36373</v>
      </c>
      <c r="C43" s="1">
        <v>74.599999999999994</v>
      </c>
    </row>
    <row r="44" spans="2:3" x14ac:dyDescent="0.2">
      <c r="B44" s="7">
        <v>36404</v>
      </c>
      <c r="C44" s="1">
        <v>74.709999999999994</v>
      </c>
    </row>
    <row r="45" spans="2:3" x14ac:dyDescent="0.2">
      <c r="B45" s="7">
        <v>36434</v>
      </c>
      <c r="C45" s="1">
        <v>75.319999999999993</v>
      </c>
    </row>
    <row r="46" spans="2:3" x14ac:dyDescent="0.2">
      <c r="B46" s="7">
        <v>36465</v>
      </c>
      <c r="C46" s="1">
        <v>75.31</v>
      </c>
    </row>
    <row r="47" spans="2:3" x14ac:dyDescent="0.2">
      <c r="B47" s="7">
        <v>36495</v>
      </c>
      <c r="C47" s="1">
        <v>74.62</v>
      </c>
    </row>
    <row r="48" spans="2:3" x14ac:dyDescent="0.2">
      <c r="B48" s="7">
        <v>36526</v>
      </c>
      <c r="C48" s="1">
        <v>75.69</v>
      </c>
    </row>
    <row r="49" spans="2:3" x14ac:dyDescent="0.2">
      <c r="B49" s="7">
        <v>36557</v>
      </c>
      <c r="C49" s="1">
        <v>76.28</v>
      </c>
    </row>
    <row r="50" spans="2:3" x14ac:dyDescent="0.2">
      <c r="B50" s="7">
        <v>36586</v>
      </c>
      <c r="C50" s="1">
        <v>76.33</v>
      </c>
    </row>
    <row r="51" spans="2:3" x14ac:dyDescent="0.2">
      <c r="B51" s="7">
        <v>36617</v>
      </c>
      <c r="C51" s="1">
        <v>76.94</v>
      </c>
    </row>
    <row r="52" spans="2:3" x14ac:dyDescent="0.2">
      <c r="B52" s="7">
        <v>36647</v>
      </c>
      <c r="C52" s="1">
        <v>77.489999999999995</v>
      </c>
    </row>
    <row r="53" spans="2:3" x14ac:dyDescent="0.2">
      <c r="B53" s="7">
        <v>36678</v>
      </c>
      <c r="C53" s="1">
        <v>77.239999999999995</v>
      </c>
    </row>
    <row r="54" spans="2:3" x14ac:dyDescent="0.2">
      <c r="B54" s="7">
        <v>36708</v>
      </c>
      <c r="C54" s="1">
        <v>77.790000000000006</v>
      </c>
    </row>
    <row r="55" spans="2:3" x14ac:dyDescent="0.2">
      <c r="B55" s="7">
        <v>36739</v>
      </c>
      <c r="C55" s="1">
        <v>78.69</v>
      </c>
    </row>
    <row r="56" spans="2:3" x14ac:dyDescent="0.2">
      <c r="B56" s="7">
        <v>36770</v>
      </c>
      <c r="C56" s="1">
        <v>78.89</v>
      </c>
    </row>
    <row r="57" spans="2:3" x14ac:dyDescent="0.2">
      <c r="B57" s="7">
        <v>36800</v>
      </c>
      <c r="C57" s="1">
        <v>79.25</v>
      </c>
    </row>
    <row r="58" spans="2:3" x14ac:dyDescent="0.2">
      <c r="B58" s="7">
        <v>36831</v>
      </c>
      <c r="C58" s="1">
        <v>79.94</v>
      </c>
    </row>
    <row r="59" spans="2:3" x14ac:dyDescent="0.2">
      <c r="B59" s="7">
        <v>36861</v>
      </c>
      <c r="C59" s="1">
        <v>78.3</v>
      </c>
    </row>
    <row r="60" spans="2:3" x14ac:dyDescent="0.2">
      <c r="B60" s="7">
        <v>36892</v>
      </c>
      <c r="C60" s="1">
        <v>78.33</v>
      </c>
    </row>
    <row r="61" spans="2:3" x14ac:dyDescent="0.2">
      <c r="B61" s="7">
        <v>36923</v>
      </c>
      <c r="C61" s="1">
        <v>78.209999999999994</v>
      </c>
    </row>
    <row r="62" spans="2:3" x14ac:dyDescent="0.2">
      <c r="B62" s="7">
        <v>36951</v>
      </c>
      <c r="C62" s="1">
        <v>78.94</v>
      </c>
    </row>
    <row r="63" spans="2:3" x14ac:dyDescent="0.2">
      <c r="B63" s="7">
        <v>36982</v>
      </c>
      <c r="C63" s="1">
        <v>77.94</v>
      </c>
    </row>
    <row r="64" spans="2:3" x14ac:dyDescent="0.2">
      <c r="B64" s="7">
        <v>37012</v>
      </c>
      <c r="C64" s="1">
        <v>77.31</v>
      </c>
    </row>
    <row r="65" spans="2:3" x14ac:dyDescent="0.2">
      <c r="B65" s="7">
        <v>37043</v>
      </c>
      <c r="C65" s="1">
        <v>75.739999999999995</v>
      </c>
    </row>
    <row r="66" spans="2:3" x14ac:dyDescent="0.2">
      <c r="B66" s="7">
        <v>37073</v>
      </c>
      <c r="C66" s="1">
        <v>77.73</v>
      </c>
    </row>
    <row r="67" spans="2:3" x14ac:dyDescent="0.2">
      <c r="B67" s="7">
        <v>37104</v>
      </c>
      <c r="C67" s="1">
        <v>77.89</v>
      </c>
    </row>
    <row r="68" spans="2:3" x14ac:dyDescent="0.2">
      <c r="B68" s="7">
        <v>37135</v>
      </c>
      <c r="C68" s="1">
        <v>77.45</v>
      </c>
    </row>
    <row r="69" spans="2:3" x14ac:dyDescent="0.2">
      <c r="B69" s="7">
        <v>37165</v>
      </c>
      <c r="C69" s="1">
        <v>77.45</v>
      </c>
    </row>
    <row r="70" spans="2:3" x14ac:dyDescent="0.2">
      <c r="B70" s="7">
        <v>37196</v>
      </c>
      <c r="C70" s="1">
        <v>77.959999999999994</v>
      </c>
    </row>
    <row r="71" spans="2:3" x14ac:dyDescent="0.2">
      <c r="B71" s="7">
        <v>37226</v>
      </c>
      <c r="C71" s="1">
        <v>77.22</v>
      </c>
    </row>
    <row r="72" spans="2:3" x14ac:dyDescent="0.2">
      <c r="B72" s="7">
        <v>37257</v>
      </c>
      <c r="C72" s="1">
        <v>76.7</v>
      </c>
    </row>
    <row r="73" spans="2:3" x14ac:dyDescent="0.2">
      <c r="B73" s="7">
        <v>37288</v>
      </c>
      <c r="C73" s="1">
        <v>76.83</v>
      </c>
    </row>
    <row r="74" spans="2:3" x14ac:dyDescent="0.2">
      <c r="B74" s="7">
        <v>37316</v>
      </c>
      <c r="C74" s="1">
        <v>76.62</v>
      </c>
    </row>
    <row r="75" spans="2:3" x14ac:dyDescent="0.2">
      <c r="B75" s="7">
        <v>37347</v>
      </c>
      <c r="C75" s="1">
        <v>76.13</v>
      </c>
    </row>
    <row r="76" spans="2:3" x14ac:dyDescent="0.2">
      <c r="B76" s="7">
        <v>37377</v>
      </c>
      <c r="C76" s="1">
        <v>76.790000000000006</v>
      </c>
    </row>
    <row r="77" spans="2:3" x14ac:dyDescent="0.2">
      <c r="B77" s="7">
        <v>37408</v>
      </c>
      <c r="C77" s="1">
        <v>76.47</v>
      </c>
    </row>
    <row r="78" spans="2:3" x14ac:dyDescent="0.2">
      <c r="B78" s="7">
        <v>37438</v>
      </c>
      <c r="C78" s="1">
        <v>76.900000000000006</v>
      </c>
    </row>
    <row r="79" spans="2:3" x14ac:dyDescent="0.2">
      <c r="B79" s="7">
        <v>37469</v>
      </c>
      <c r="C79" s="1">
        <v>76.73</v>
      </c>
    </row>
    <row r="80" spans="2:3" x14ac:dyDescent="0.2">
      <c r="B80" s="7">
        <v>37500</v>
      </c>
      <c r="C80" s="1">
        <v>77.290000000000006</v>
      </c>
    </row>
    <row r="81" spans="2:3" x14ac:dyDescent="0.2">
      <c r="B81" s="7">
        <v>37530</v>
      </c>
      <c r="C81" s="1">
        <v>78.75</v>
      </c>
    </row>
    <row r="82" spans="2:3" x14ac:dyDescent="0.2">
      <c r="B82" s="7">
        <v>37561</v>
      </c>
      <c r="C82" s="1">
        <v>79.03</v>
      </c>
    </row>
    <row r="83" spans="2:3" x14ac:dyDescent="0.2">
      <c r="B83" s="7">
        <v>37591</v>
      </c>
      <c r="C83" s="1">
        <v>77.09</v>
      </c>
    </row>
    <row r="84" spans="2:3" x14ac:dyDescent="0.2">
      <c r="B84" s="7">
        <v>37622</v>
      </c>
      <c r="C84" s="1">
        <v>77.55</v>
      </c>
    </row>
    <row r="85" spans="2:3" x14ac:dyDescent="0.2">
      <c r="B85" s="7">
        <v>37653</v>
      </c>
      <c r="C85" s="1">
        <v>79.34</v>
      </c>
    </row>
    <row r="86" spans="2:3" x14ac:dyDescent="0.2">
      <c r="B86" s="7">
        <v>37681</v>
      </c>
      <c r="C86" s="1">
        <v>79.81</v>
      </c>
    </row>
    <row r="87" spans="2:3" x14ac:dyDescent="0.2">
      <c r="B87" s="7">
        <v>37712</v>
      </c>
      <c r="C87" s="1">
        <v>78.680000000000007</v>
      </c>
    </row>
    <row r="88" spans="2:3" x14ac:dyDescent="0.2">
      <c r="B88" s="7">
        <v>37742</v>
      </c>
      <c r="C88" s="1">
        <v>78.63</v>
      </c>
    </row>
    <row r="89" spans="2:3" x14ac:dyDescent="0.2">
      <c r="B89" s="7">
        <v>37773</v>
      </c>
      <c r="C89" s="1">
        <v>77.92</v>
      </c>
    </row>
    <row r="90" spans="2:3" x14ac:dyDescent="0.2">
      <c r="B90" s="7">
        <v>37803</v>
      </c>
      <c r="C90" s="1">
        <v>78.760000000000005</v>
      </c>
    </row>
    <row r="91" spans="2:3" x14ac:dyDescent="0.2">
      <c r="B91" s="7">
        <v>37834</v>
      </c>
      <c r="C91" s="1">
        <v>79.31</v>
      </c>
    </row>
    <row r="92" spans="2:3" x14ac:dyDescent="0.2">
      <c r="B92" s="7">
        <v>37865</v>
      </c>
      <c r="C92" s="1">
        <v>80.099999999999994</v>
      </c>
    </row>
    <row r="93" spans="2:3" x14ac:dyDescent="0.2">
      <c r="B93" s="7">
        <v>37895</v>
      </c>
      <c r="C93" s="1">
        <v>81.14</v>
      </c>
    </row>
    <row r="94" spans="2:3" x14ac:dyDescent="0.2">
      <c r="B94" s="7">
        <v>37926</v>
      </c>
      <c r="C94" s="1">
        <v>81.510000000000005</v>
      </c>
    </row>
    <row r="95" spans="2:3" x14ac:dyDescent="0.2">
      <c r="B95" s="7">
        <v>37956</v>
      </c>
      <c r="C95" s="1">
        <v>82.85</v>
      </c>
    </row>
    <row r="96" spans="2:3" x14ac:dyDescent="0.2">
      <c r="B96" s="7">
        <v>37987</v>
      </c>
      <c r="C96" s="1">
        <v>82.71</v>
      </c>
    </row>
    <row r="97" spans="2:3" x14ac:dyDescent="0.2">
      <c r="B97" s="7">
        <v>38018</v>
      </c>
      <c r="C97" s="1">
        <v>82.72</v>
      </c>
    </row>
    <row r="98" spans="2:3" x14ac:dyDescent="0.2">
      <c r="B98" s="7">
        <v>38047</v>
      </c>
      <c r="C98" s="1">
        <v>82.62</v>
      </c>
    </row>
    <row r="99" spans="2:3" x14ac:dyDescent="0.2">
      <c r="B99" s="7">
        <v>38078</v>
      </c>
      <c r="C99" s="1">
        <v>82.51</v>
      </c>
    </row>
    <row r="100" spans="2:3" x14ac:dyDescent="0.2">
      <c r="B100" s="7">
        <v>38108</v>
      </c>
      <c r="C100" s="1">
        <v>82.08</v>
      </c>
    </row>
    <row r="101" spans="2:3" x14ac:dyDescent="0.2">
      <c r="B101" s="7">
        <v>38139</v>
      </c>
      <c r="C101" s="1">
        <v>83.73</v>
      </c>
    </row>
    <row r="102" spans="2:3" x14ac:dyDescent="0.2">
      <c r="B102" s="7">
        <v>38169</v>
      </c>
      <c r="C102" s="1">
        <v>84.34</v>
      </c>
    </row>
    <row r="103" spans="2:3" x14ac:dyDescent="0.2">
      <c r="B103" s="7">
        <v>38200</v>
      </c>
      <c r="C103" s="1">
        <v>83.29</v>
      </c>
    </row>
    <row r="104" spans="2:3" x14ac:dyDescent="0.2">
      <c r="B104" s="7">
        <v>38231</v>
      </c>
      <c r="C104" s="1">
        <v>83.84</v>
      </c>
    </row>
    <row r="105" spans="2:3" x14ac:dyDescent="0.2">
      <c r="B105" s="7">
        <v>38261</v>
      </c>
      <c r="C105" s="1">
        <v>84.74</v>
      </c>
    </row>
    <row r="106" spans="2:3" x14ac:dyDescent="0.2">
      <c r="B106" s="7">
        <v>38292</v>
      </c>
      <c r="C106" s="1">
        <v>84.57</v>
      </c>
    </row>
    <row r="107" spans="2:3" x14ac:dyDescent="0.2">
      <c r="B107" s="7">
        <v>38322</v>
      </c>
      <c r="C107" s="1">
        <v>84.25</v>
      </c>
    </row>
    <row r="108" spans="2:3" x14ac:dyDescent="0.2">
      <c r="B108" s="7">
        <v>38353</v>
      </c>
      <c r="C108" s="1">
        <v>84.57</v>
      </c>
    </row>
    <row r="109" spans="2:3" x14ac:dyDescent="0.2">
      <c r="B109" s="7">
        <v>38384</v>
      </c>
      <c r="C109" s="1">
        <v>84.98</v>
      </c>
    </row>
    <row r="110" spans="2:3" x14ac:dyDescent="0.2">
      <c r="B110" s="7">
        <v>38412</v>
      </c>
      <c r="C110" s="1">
        <v>85.11</v>
      </c>
    </row>
    <row r="111" spans="2:3" x14ac:dyDescent="0.2">
      <c r="B111" s="7">
        <v>38443</v>
      </c>
      <c r="C111" s="1">
        <v>85.55</v>
      </c>
    </row>
    <row r="112" spans="2:3" x14ac:dyDescent="0.2">
      <c r="B112" s="7">
        <v>38473</v>
      </c>
      <c r="C112" s="1">
        <v>85.86</v>
      </c>
    </row>
    <row r="113" spans="2:3" x14ac:dyDescent="0.2">
      <c r="B113" s="7">
        <v>38504</v>
      </c>
      <c r="C113" s="1">
        <v>85.37</v>
      </c>
    </row>
    <row r="114" spans="2:3" x14ac:dyDescent="0.2">
      <c r="B114" s="7">
        <v>38534</v>
      </c>
      <c r="C114" s="1">
        <v>85.04</v>
      </c>
    </row>
    <row r="115" spans="2:3" x14ac:dyDescent="0.2">
      <c r="B115" s="7">
        <v>38565</v>
      </c>
      <c r="C115" s="1">
        <v>85.29</v>
      </c>
    </row>
    <row r="116" spans="2:3" x14ac:dyDescent="0.2">
      <c r="B116" s="7">
        <v>38596</v>
      </c>
      <c r="C116" s="1">
        <v>84.6</v>
      </c>
    </row>
    <row r="117" spans="2:3" x14ac:dyDescent="0.2">
      <c r="B117" s="7">
        <v>38626</v>
      </c>
      <c r="C117" s="1">
        <v>84.53</v>
      </c>
    </row>
    <row r="118" spans="2:3" x14ac:dyDescent="0.2">
      <c r="B118" s="7">
        <v>38657</v>
      </c>
      <c r="C118" s="1">
        <v>85.4</v>
      </c>
    </row>
    <row r="119" spans="2:3" x14ac:dyDescent="0.2">
      <c r="B119" s="7">
        <v>38687</v>
      </c>
      <c r="C119" s="1">
        <v>85.1</v>
      </c>
    </row>
    <row r="120" spans="2:3" x14ac:dyDescent="0.2">
      <c r="B120" s="7">
        <v>38718</v>
      </c>
      <c r="C120" s="1">
        <v>84.98</v>
      </c>
    </row>
    <row r="121" spans="2:3" x14ac:dyDescent="0.2">
      <c r="B121" s="7">
        <v>38749</v>
      </c>
      <c r="C121" s="1">
        <v>85.07</v>
      </c>
    </row>
    <row r="122" spans="2:3" x14ac:dyDescent="0.2">
      <c r="B122" s="7">
        <v>38777</v>
      </c>
      <c r="C122" s="1">
        <v>84.66</v>
      </c>
    </row>
    <row r="123" spans="2:3" x14ac:dyDescent="0.2">
      <c r="B123" s="7">
        <v>38808</v>
      </c>
      <c r="C123" s="1">
        <v>84.92</v>
      </c>
    </row>
    <row r="124" spans="2:3" x14ac:dyDescent="0.2">
      <c r="B124" s="7">
        <v>38838</v>
      </c>
      <c r="C124" s="1">
        <v>84.74</v>
      </c>
    </row>
    <row r="125" spans="2:3" x14ac:dyDescent="0.2">
      <c r="B125" s="7">
        <v>38869</v>
      </c>
      <c r="C125" s="1">
        <v>84.71</v>
      </c>
    </row>
    <row r="126" spans="2:3" x14ac:dyDescent="0.2">
      <c r="B126" s="7">
        <v>38899</v>
      </c>
      <c r="C126" s="1">
        <v>86.06</v>
      </c>
    </row>
    <row r="127" spans="2:3" x14ac:dyDescent="0.2">
      <c r="B127" s="7">
        <v>38930</v>
      </c>
      <c r="C127" s="1">
        <v>85.92</v>
      </c>
    </row>
    <row r="128" spans="2:3" x14ac:dyDescent="0.2">
      <c r="B128" s="7">
        <v>38961</v>
      </c>
      <c r="C128" s="1">
        <v>85.39</v>
      </c>
    </row>
    <row r="129" spans="2:3" x14ac:dyDescent="0.2">
      <c r="B129" s="7">
        <v>38991</v>
      </c>
      <c r="C129" s="1">
        <v>85.65</v>
      </c>
    </row>
    <row r="130" spans="2:3" x14ac:dyDescent="0.2">
      <c r="B130" s="7">
        <v>39022</v>
      </c>
      <c r="C130" s="1">
        <v>85.13</v>
      </c>
    </row>
    <row r="131" spans="2:3" x14ac:dyDescent="0.2">
      <c r="B131" s="7">
        <v>39052</v>
      </c>
      <c r="C131" s="1">
        <v>84.84</v>
      </c>
    </row>
    <row r="132" spans="2:3" x14ac:dyDescent="0.2">
      <c r="B132" s="7">
        <v>39083</v>
      </c>
      <c r="C132" s="1">
        <v>84.64</v>
      </c>
    </row>
    <row r="133" spans="2:3" x14ac:dyDescent="0.2">
      <c r="B133" s="7">
        <v>39114</v>
      </c>
      <c r="C133" s="1">
        <v>84.88</v>
      </c>
    </row>
    <row r="134" spans="2:3" x14ac:dyDescent="0.2">
      <c r="B134" s="7">
        <v>39142</v>
      </c>
      <c r="C134" s="1">
        <v>84.76</v>
      </c>
    </row>
    <row r="135" spans="2:3" x14ac:dyDescent="0.2">
      <c r="B135" s="7">
        <v>39173</v>
      </c>
      <c r="C135" s="1">
        <v>85.22</v>
      </c>
    </row>
    <row r="136" spans="2:3" x14ac:dyDescent="0.2">
      <c r="B136" s="7">
        <v>39203</v>
      </c>
      <c r="C136" s="1">
        <v>84.86</v>
      </c>
    </row>
    <row r="137" spans="2:3" x14ac:dyDescent="0.2">
      <c r="B137" s="7">
        <v>39234</v>
      </c>
      <c r="C137" s="1">
        <v>84.82</v>
      </c>
    </row>
    <row r="138" spans="2:3" x14ac:dyDescent="0.2">
      <c r="B138" s="7">
        <v>39264</v>
      </c>
      <c r="C138" s="1">
        <v>85.32</v>
      </c>
    </row>
    <row r="139" spans="2:3" x14ac:dyDescent="0.2">
      <c r="B139" s="7">
        <v>39295</v>
      </c>
      <c r="C139" s="1">
        <v>84.53</v>
      </c>
    </row>
    <row r="140" spans="2:3" x14ac:dyDescent="0.2">
      <c r="B140" s="7">
        <v>39326</v>
      </c>
      <c r="C140" s="1">
        <v>85.43</v>
      </c>
    </row>
    <row r="141" spans="2:3" x14ac:dyDescent="0.2">
      <c r="B141" s="7">
        <v>39356</v>
      </c>
      <c r="C141" s="1">
        <v>86.18</v>
      </c>
    </row>
    <row r="142" spans="2:3" x14ac:dyDescent="0.2">
      <c r="B142" s="7">
        <v>39387</v>
      </c>
      <c r="C142" s="1">
        <v>85.91</v>
      </c>
    </row>
    <row r="143" spans="2:3" x14ac:dyDescent="0.2">
      <c r="B143" s="7">
        <v>39417</v>
      </c>
      <c r="C143" s="1">
        <v>86.4</v>
      </c>
    </row>
    <row r="144" spans="2:3" x14ac:dyDescent="0.2">
      <c r="B144" s="7">
        <v>39448</v>
      </c>
      <c r="C144" s="1">
        <v>86.44</v>
      </c>
    </row>
    <row r="145" spans="2:3" x14ac:dyDescent="0.2">
      <c r="B145" s="7">
        <v>39479</v>
      </c>
      <c r="C145" s="1">
        <v>86.54</v>
      </c>
    </row>
    <row r="146" spans="2:3" x14ac:dyDescent="0.2">
      <c r="B146" s="7">
        <v>39508</v>
      </c>
      <c r="C146" s="1">
        <v>86.74</v>
      </c>
    </row>
    <row r="147" spans="2:3" x14ac:dyDescent="0.2">
      <c r="B147" s="7">
        <v>39539</v>
      </c>
      <c r="C147" s="1">
        <v>86.28</v>
      </c>
    </row>
    <row r="148" spans="2:3" x14ac:dyDescent="0.2">
      <c r="B148" s="7">
        <v>39569</v>
      </c>
      <c r="C148" s="1">
        <v>87.02</v>
      </c>
    </row>
    <row r="149" spans="2:3" x14ac:dyDescent="0.2">
      <c r="B149" s="7">
        <v>39600</v>
      </c>
      <c r="C149" s="1">
        <v>86.97</v>
      </c>
    </row>
    <row r="150" spans="2:3" x14ac:dyDescent="0.2">
      <c r="B150" s="7">
        <v>39630</v>
      </c>
      <c r="C150" s="1">
        <v>87.95</v>
      </c>
    </row>
    <row r="151" spans="2:3" x14ac:dyDescent="0.2">
      <c r="B151" s="7">
        <v>39661</v>
      </c>
      <c r="C151" s="1">
        <v>87</v>
      </c>
    </row>
    <row r="152" spans="2:3" x14ac:dyDescent="0.2">
      <c r="B152" s="7">
        <v>39692</v>
      </c>
      <c r="C152" s="1">
        <v>85.4</v>
      </c>
    </row>
    <row r="153" spans="2:3" x14ac:dyDescent="0.2">
      <c r="B153" s="7">
        <v>39722</v>
      </c>
      <c r="C153" s="1">
        <v>87.05</v>
      </c>
    </row>
    <row r="154" spans="2:3" x14ac:dyDescent="0.2">
      <c r="B154" s="7">
        <v>39753</v>
      </c>
      <c r="C154" s="1">
        <v>86.77</v>
      </c>
    </row>
    <row r="155" spans="2:3" x14ac:dyDescent="0.2">
      <c r="B155" s="7">
        <v>39783</v>
      </c>
      <c r="C155" s="1">
        <v>85.44</v>
      </c>
    </row>
    <row r="156" spans="2:3" x14ac:dyDescent="0.2">
      <c r="B156" s="7">
        <v>39814</v>
      </c>
      <c r="C156" s="1">
        <v>84.3</v>
      </c>
    </row>
    <row r="157" spans="2:3" x14ac:dyDescent="0.2">
      <c r="B157" s="7">
        <v>39845</v>
      </c>
      <c r="C157" s="1">
        <v>84.93</v>
      </c>
    </row>
    <row r="158" spans="2:3" x14ac:dyDescent="0.2">
      <c r="B158" s="7">
        <v>39873</v>
      </c>
      <c r="C158" s="1">
        <v>84.82</v>
      </c>
    </row>
    <row r="159" spans="2:3" x14ac:dyDescent="0.2">
      <c r="B159" s="7">
        <v>39904</v>
      </c>
      <c r="C159" s="1">
        <v>85.28</v>
      </c>
    </row>
    <row r="160" spans="2:3" x14ac:dyDescent="0.2">
      <c r="B160" s="7">
        <v>39934</v>
      </c>
      <c r="C160" s="1">
        <v>85.26</v>
      </c>
    </row>
    <row r="161" spans="2:3" x14ac:dyDescent="0.2">
      <c r="B161" s="7">
        <v>39965</v>
      </c>
      <c r="C161" s="1">
        <v>85.56</v>
      </c>
    </row>
    <row r="162" spans="2:3" x14ac:dyDescent="0.2">
      <c r="B162" s="7">
        <v>39995</v>
      </c>
      <c r="C162" s="1">
        <v>86.45</v>
      </c>
    </row>
    <row r="163" spans="2:3" x14ac:dyDescent="0.2">
      <c r="B163" s="7">
        <v>40026</v>
      </c>
      <c r="C163" s="1">
        <v>86.08</v>
      </c>
    </row>
    <row r="164" spans="2:3" x14ac:dyDescent="0.2">
      <c r="B164" s="7">
        <v>40057</v>
      </c>
      <c r="C164" s="1">
        <v>86.51</v>
      </c>
    </row>
    <row r="165" spans="2:3" x14ac:dyDescent="0.2">
      <c r="B165" s="7">
        <v>40087</v>
      </c>
      <c r="C165" s="1">
        <v>87.02</v>
      </c>
    </row>
    <row r="166" spans="2:3" x14ac:dyDescent="0.2">
      <c r="B166" s="7">
        <v>40118</v>
      </c>
      <c r="C166" s="1">
        <v>87.14</v>
      </c>
    </row>
    <row r="167" spans="2:3" x14ac:dyDescent="0.2">
      <c r="B167" s="7">
        <v>40148</v>
      </c>
      <c r="C167" s="1">
        <v>86.76</v>
      </c>
    </row>
    <row r="168" spans="2:3" x14ac:dyDescent="0.2">
      <c r="B168" s="7">
        <v>40179</v>
      </c>
      <c r="C168" s="1">
        <v>86.69</v>
      </c>
    </row>
    <row r="169" spans="2:3" x14ac:dyDescent="0.2">
      <c r="B169" s="7">
        <v>40210</v>
      </c>
      <c r="C169" s="1">
        <v>87.22</v>
      </c>
    </row>
    <row r="170" spans="2:3" x14ac:dyDescent="0.2">
      <c r="B170" s="7">
        <v>40238</v>
      </c>
      <c r="C170" s="1">
        <v>87.61</v>
      </c>
    </row>
    <row r="171" spans="2:3" x14ac:dyDescent="0.2">
      <c r="B171" s="7">
        <v>40269</v>
      </c>
      <c r="C171" s="1">
        <v>87.89</v>
      </c>
    </row>
    <row r="172" spans="2:3" x14ac:dyDescent="0.2">
      <c r="B172" s="7">
        <v>40299</v>
      </c>
      <c r="C172" s="1">
        <v>88.22</v>
      </c>
    </row>
    <row r="173" spans="2:3" x14ac:dyDescent="0.2">
      <c r="B173" s="7">
        <v>40330</v>
      </c>
      <c r="C173" s="1">
        <v>88.33</v>
      </c>
    </row>
    <row r="174" spans="2:3" x14ac:dyDescent="0.2">
      <c r="B174" s="7">
        <v>40360</v>
      </c>
      <c r="C174" s="1">
        <v>88.78</v>
      </c>
    </row>
    <row r="175" spans="2:3" x14ac:dyDescent="0.2">
      <c r="B175" s="7">
        <v>40391</v>
      </c>
      <c r="C175" s="1">
        <v>88.74</v>
      </c>
    </row>
    <row r="176" spans="2:3" x14ac:dyDescent="0.2">
      <c r="B176" s="7">
        <v>40422</v>
      </c>
      <c r="C176" s="1">
        <v>88.85</v>
      </c>
    </row>
    <row r="177" spans="2:3" x14ac:dyDescent="0.2">
      <c r="B177" s="7">
        <v>40452</v>
      </c>
      <c r="C177" s="1">
        <v>88.7</v>
      </c>
    </row>
    <row r="178" spans="2:3" x14ac:dyDescent="0.2">
      <c r="B178" s="7">
        <v>40483</v>
      </c>
      <c r="C178" s="1">
        <v>89.18</v>
      </c>
    </row>
    <row r="179" spans="2:3" x14ac:dyDescent="0.2">
      <c r="B179" s="7">
        <v>40513</v>
      </c>
      <c r="C179" s="1">
        <v>89.03</v>
      </c>
    </row>
    <row r="180" spans="2:3" x14ac:dyDescent="0.2">
      <c r="B180" s="7">
        <v>40544</v>
      </c>
      <c r="C180" s="1">
        <v>89.4</v>
      </c>
    </row>
    <row r="181" spans="2:3" x14ac:dyDescent="0.2">
      <c r="B181" s="7">
        <v>40575</v>
      </c>
      <c r="C181" s="1">
        <v>88.33</v>
      </c>
    </row>
    <row r="182" spans="2:3" x14ac:dyDescent="0.2">
      <c r="B182" s="7">
        <v>40603</v>
      </c>
      <c r="C182" s="1">
        <v>87.36</v>
      </c>
    </row>
    <row r="183" spans="2:3" x14ac:dyDescent="0.2">
      <c r="B183" s="7">
        <v>40634</v>
      </c>
      <c r="C183" s="1">
        <v>87.26</v>
      </c>
    </row>
    <row r="184" spans="2:3" x14ac:dyDescent="0.2">
      <c r="B184" s="7">
        <v>40664</v>
      </c>
      <c r="C184" s="1">
        <v>87.04</v>
      </c>
    </row>
    <row r="185" spans="2:3" x14ac:dyDescent="0.2">
      <c r="B185" s="7">
        <v>40695</v>
      </c>
      <c r="C185" s="1">
        <v>88.06</v>
      </c>
    </row>
    <row r="186" spans="2:3" x14ac:dyDescent="0.2">
      <c r="B186" s="7">
        <v>40725</v>
      </c>
      <c r="C186" s="1">
        <v>88.49</v>
      </c>
    </row>
    <row r="187" spans="2:3" x14ac:dyDescent="0.2">
      <c r="B187" s="7">
        <v>40756</v>
      </c>
      <c r="C187" s="1">
        <v>88.96</v>
      </c>
    </row>
    <row r="188" spans="2:3" x14ac:dyDescent="0.2">
      <c r="B188" s="7">
        <v>40787</v>
      </c>
      <c r="C188" s="1">
        <v>88.41</v>
      </c>
    </row>
    <row r="189" spans="2:3" x14ac:dyDescent="0.2">
      <c r="B189" s="7">
        <v>40817</v>
      </c>
      <c r="C189" s="1">
        <v>88.85</v>
      </c>
    </row>
    <row r="190" spans="2:3" x14ac:dyDescent="0.2">
      <c r="B190" s="7">
        <v>40848</v>
      </c>
      <c r="C190" s="1">
        <v>89.92</v>
      </c>
    </row>
    <row r="191" spans="2:3" x14ac:dyDescent="0.2">
      <c r="B191" s="7">
        <v>40878</v>
      </c>
      <c r="C191" s="1">
        <v>90.27</v>
      </c>
    </row>
    <row r="192" spans="2:3" x14ac:dyDescent="0.2">
      <c r="B192" s="7">
        <v>40909</v>
      </c>
      <c r="C192" s="1">
        <v>90.55</v>
      </c>
    </row>
    <row r="193" spans="2:3" x14ac:dyDescent="0.2">
      <c r="B193" s="7">
        <v>40940</v>
      </c>
      <c r="C193" s="1">
        <v>90.95</v>
      </c>
    </row>
    <row r="194" spans="2:3" x14ac:dyDescent="0.2">
      <c r="B194" s="7">
        <v>40969</v>
      </c>
      <c r="C194" s="1">
        <v>90.38</v>
      </c>
    </row>
    <row r="195" spans="2:3" x14ac:dyDescent="0.2">
      <c r="B195" s="7">
        <v>41000</v>
      </c>
      <c r="C195" s="1">
        <v>90.76</v>
      </c>
    </row>
    <row r="196" spans="2:3" x14ac:dyDescent="0.2">
      <c r="B196" s="7">
        <v>41030</v>
      </c>
      <c r="C196" s="1">
        <v>90.34</v>
      </c>
    </row>
    <row r="197" spans="2:3" x14ac:dyDescent="0.2">
      <c r="B197" s="7">
        <v>41061</v>
      </c>
      <c r="C197" s="1">
        <v>90.27</v>
      </c>
    </row>
    <row r="198" spans="2:3" x14ac:dyDescent="0.2">
      <c r="B198" s="7">
        <v>41091</v>
      </c>
      <c r="C198" s="1">
        <v>90.69</v>
      </c>
    </row>
    <row r="199" spans="2:3" x14ac:dyDescent="0.2">
      <c r="B199" s="7">
        <v>41122</v>
      </c>
      <c r="C199" s="1">
        <v>90.88</v>
      </c>
    </row>
    <row r="200" spans="2:3" x14ac:dyDescent="0.2">
      <c r="B200" s="7">
        <v>41153</v>
      </c>
      <c r="C200" s="1">
        <v>90.08</v>
      </c>
    </row>
    <row r="201" spans="2:3" x14ac:dyDescent="0.2">
      <c r="B201" s="7">
        <v>41183</v>
      </c>
      <c r="C201" s="1">
        <v>90.82</v>
      </c>
    </row>
    <row r="202" spans="2:3" x14ac:dyDescent="0.2">
      <c r="B202" s="7">
        <v>41214</v>
      </c>
      <c r="C202" s="1">
        <v>91.18</v>
      </c>
    </row>
    <row r="203" spans="2:3" x14ac:dyDescent="0.2">
      <c r="B203" s="7">
        <v>41244</v>
      </c>
      <c r="C203" s="1">
        <v>91.01</v>
      </c>
    </row>
    <row r="204" spans="2:3" x14ac:dyDescent="0.2">
      <c r="B204" s="7">
        <v>41275</v>
      </c>
      <c r="C204" s="1">
        <v>90.18</v>
      </c>
    </row>
    <row r="205" spans="2:3" x14ac:dyDescent="0.2">
      <c r="B205" s="7">
        <v>41306</v>
      </c>
      <c r="C205" s="1">
        <v>89.85</v>
      </c>
    </row>
    <row r="206" spans="2:3" x14ac:dyDescent="0.2">
      <c r="B206" s="7">
        <v>41334</v>
      </c>
      <c r="C206" s="1">
        <v>90.1</v>
      </c>
    </row>
    <row r="207" spans="2:3" x14ac:dyDescent="0.2">
      <c r="B207" s="7">
        <v>41365</v>
      </c>
      <c r="C207" s="1">
        <v>91.09</v>
      </c>
    </row>
    <row r="208" spans="2:3" x14ac:dyDescent="0.2">
      <c r="B208" s="7">
        <v>41395</v>
      </c>
      <c r="C208" s="1">
        <v>91.34</v>
      </c>
    </row>
    <row r="209" spans="2:3" x14ac:dyDescent="0.2">
      <c r="B209" s="7">
        <v>41426</v>
      </c>
      <c r="C209" s="1">
        <v>91.33</v>
      </c>
    </row>
    <row r="210" spans="2:3" x14ac:dyDescent="0.2">
      <c r="B210" s="7">
        <v>41456</v>
      </c>
      <c r="C210" s="1">
        <v>92.17</v>
      </c>
    </row>
    <row r="211" spans="2:3" x14ac:dyDescent="0.2">
      <c r="B211" s="7">
        <v>41487</v>
      </c>
      <c r="C211" s="1">
        <v>92.01</v>
      </c>
    </row>
    <row r="212" spans="2:3" x14ac:dyDescent="0.2">
      <c r="B212" s="7">
        <v>41518</v>
      </c>
      <c r="C212" s="1">
        <v>91.24</v>
      </c>
    </row>
    <row r="213" spans="2:3" x14ac:dyDescent="0.2">
      <c r="B213" s="7">
        <v>41548</v>
      </c>
      <c r="C213" s="1">
        <v>91.56</v>
      </c>
    </row>
    <row r="214" spans="2:3" x14ac:dyDescent="0.2">
      <c r="B214" s="7">
        <v>41579</v>
      </c>
      <c r="C214" s="1">
        <v>91.92</v>
      </c>
    </row>
    <row r="215" spans="2:3" x14ac:dyDescent="0.2">
      <c r="B215" s="7">
        <v>41609</v>
      </c>
      <c r="C215" s="1">
        <v>92.12</v>
      </c>
    </row>
    <row r="216" spans="2:3" x14ac:dyDescent="0.2">
      <c r="B216" s="7">
        <v>41640</v>
      </c>
      <c r="C216" s="1">
        <v>92.07</v>
      </c>
    </row>
    <row r="217" spans="2:3" x14ac:dyDescent="0.2">
      <c r="B217" s="7">
        <v>41671</v>
      </c>
      <c r="C217" s="1">
        <v>92.62</v>
      </c>
    </row>
    <row r="218" spans="2:3" x14ac:dyDescent="0.2">
      <c r="B218" s="7">
        <v>41699</v>
      </c>
      <c r="C218" s="1">
        <v>92.12</v>
      </c>
    </row>
    <row r="219" spans="2:3" x14ac:dyDescent="0.2">
      <c r="B219" s="7">
        <v>41730</v>
      </c>
      <c r="C219" s="1">
        <v>92.52</v>
      </c>
    </row>
    <row r="220" spans="2:3" x14ac:dyDescent="0.2">
      <c r="B220" s="7">
        <v>41760</v>
      </c>
      <c r="C220" s="1">
        <v>92.72</v>
      </c>
    </row>
    <row r="221" spans="2:3" x14ac:dyDescent="0.2">
      <c r="B221" s="7">
        <v>41791</v>
      </c>
      <c r="C221" s="1">
        <v>93.59</v>
      </c>
    </row>
    <row r="222" spans="2:3" x14ac:dyDescent="0.2">
      <c r="B222" s="7">
        <v>41821</v>
      </c>
      <c r="C222" s="1">
        <v>93.86</v>
      </c>
    </row>
    <row r="223" spans="2:3" x14ac:dyDescent="0.2">
      <c r="B223" s="7">
        <v>41852</v>
      </c>
      <c r="C223" s="1">
        <v>94.27</v>
      </c>
    </row>
    <row r="224" spans="2:3" x14ac:dyDescent="0.2">
      <c r="B224" s="7">
        <v>41883</v>
      </c>
      <c r="C224" s="1">
        <v>94.82</v>
      </c>
    </row>
    <row r="225" spans="2:3" x14ac:dyDescent="0.2">
      <c r="B225" s="7">
        <v>41913</v>
      </c>
      <c r="C225" s="1">
        <v>95.79</v>
      </c>
    </row>
    <row r="226" spans="2:3" x14ac:dyDescent="0.2">
      <c r="B226" s="7">
        <v>41944</v>
      </c>
      <c r="C226" s="1">
        <v>95.46</v>
      </c>
    </row>
    <row r="227" spans="2:3" x14ac:dyDescent="0.2">
      <c r="B227" s="7">
        <v>41974</v>
      </c>
      <c r="C227" s="1">
        <v>96.08</v>
      </c>
    </row>
    <row r="228" spans="2:3" x14ac:dyDescent="0.2">
      <c r="B228" s="7">
        <v>42005</v>
      </c>
      <c r="C228" s="1">
        <v>95.27</v>
      </c>
    </row>
    <row r="229" spans="2:3" x14ac:dyDescent="0.2">
      <c r="B229" s="7">
        <v>42036</v>
      </c>
      <c r="C229" s="1">
        <v>95.18</v>
      </c>
    </row>
    <row r="230" spans="2:3" x14ac:dyDescent="0.2">
      <c r="B230" s="7">
        <v>42064</v>
      </c>
      <c r="C230" s="1">
        <v>96.23</v>
      </c>
    </row>
    <row r="231" spans="2:3" x14ac:dyDescent="0.2">
      <c r="B231" s="7">
        <v>42095</v>
      </c>
      <c r="C231" s="1">
        <v>96.32</v>
      </c>
    </row>
    <row r="232" spans="2:3" x14ac:dyDescent="0.2">
      <c r="B232" s="7">
        <v>42125</v>
      </c>
      <c r="C232" s="1">
        <v>96.3</v>
      </c>
    </row>
    <row r="233" spans="2:3" x14ac:dyDescent="0.2">
      <c r="B233" s="7">
        <v>42156</v>
      </c>
      <c r="C233" s="1">
        <v>97.07</v>
      </c>
    </row>
    <row r="234" spans="2:3" x14ac:dyDescent="0.2">
      <c r="B234" s="7">
        <v>42186</v>
      </c>
      <c r="C234" s="1">
        <v>97.59</v>
      </c>
    </row>
    <row r="235" spans="2:3" x14ac:dyDescent="0.2">
      <c r="B235" s="7">
        <v>42217</v>
      </c>
      <c r="C235" s="1">
        <v>97.71</v>
      </c>
    </row>
    <row r="236" spans="2:3" x14ac:dyDescent="0.2">
      <c r="B236" s="7">
        <v>42248</v>
      </c>
      <c r="C236" s="1">
        <v>97.15</v>
      </c>
    </row>
    <row r="237" spans="2:3" x14ac:dyDescent="0.2">
      <c r="B237" s="7">
        <v>42278</v>
      </c>
      <c r="C237" s="1">
        <v>97.46</v>
      </c>
    </row>
    <row r="238" spans="2:3" x14ac:dyDescent="0.2">
      <c r="B238" s="7">
        <v>42309</v>
      </c>
      <c r="C238" s="1">
        <v>97.77</v>
      </c>
    </row>
    <row r="239" spans="2:3" x14ac:dyDescent="0.2">
      <c r="B239" s="7">
        <v>42339</v>
      </c>
      <c r="C239" s="1">
        <v>97.79</v>
      </c>
    </row>
    <row r="240" spans="2:3" x14ac:dyDescent="0.2">
      <c r="B240" s="7">
        <v>42370</v>
      </c>
      <c r="C240" s="1">
        <v>97.21</v>
      </c>
    </row>
    <row r="241" spans="2:3" x14ac:dyDescent="0.2">
      <c r="B241" s="7">
        <v>42401</v>
      </c>
      <c r="C241" s="1">
        <v>96.62</v>
      </c>
    </row>
    <row r="242" spans="2:3" x14ac:dyDescent="0.2">
      <c r="B242" s="7">
        <v>42430</v>
      </c>
      <c r="C242" s="1">
        <v>96.64</v>
      </c>
    </row>
    <row r="243" spans="2:3" x14ac:dyDescent="0.2">
      <c r="B243" s="7">
        <v>42461</v>
      </c>
      <c r="C243" s="1">
        <v>96.45</v>
      </c>
    </row>
    <row r="244" spans="2:3" x14ac:dyDescent="0.2">
      <c r="B244" s="7">
        <v>42491</v>
      </c>
      <c r="C244" s="1">
        <v>96.32</v>
      </c>
    </row>
    <row r="245" spans="2:3" x14ac:dyDescent="0.2">
      <c r="B245" s="7">
        <v>42522</v>
      </c>
      <c r="C245" s="1">
        <v>96.7</v>
      </c>
    </row>
    <row r="246" spans="2:3" x14ac:dyDescent="0.2">
      <c r="B246" s="7">
        <v>42552</v>
      </c>
      <c r="C246" s="1">
        <v>97.37</v>
      </c>
    </row>
    <row r="247" spans="2:3" x14ac:dyDescent="0.2">
      <c r="B247" s="7">
        <v>42583</v>
      </c>
      <c r="C247" s="1">
        <v>96.58</v>
      </c>
    </row>
    <row r="248" spans="2:3" x14ac:dyDescent="0.2">
      <c r="B248" s="7">
        <v>42614</v>
      </c>
      <c r="C248" s="1">
        <v>97.18</v>
      </c>
    </row>
    <row r="249" spans="2:3" x14ac:dyDescent="0.2">
      <c r="B249" s="7">
        <v>42644</v>
      </c>
      <c r="C249" s="1">
        <v>98.19</v>
      </c>
    </row>
    <row r="250" spans="2:3" x14ac:dyDescent="0.2">
      <c r="B250" s="7">
        <v>42675</v>
      </c>
      <c r="C250" s="1">
        <v>98.81</v>
      </c>
    </row>
    <row r="251" spans="2:3" x14ac:dyDescent="0.2">
      <c r="B251" s="7">
        <v>42705</v>
      </c>
      <c r="C251" s="1">
        <v>98</v>
      </c>
    </row>
    <row r="252" spans="2:3" x14ac:dyDescent="0.2">
      <c r="B252" s="7">
        <v>42736</v>
      </c>
      <c r="C252" s="1">
        <v>96.86</v>
      </c>
    </row>
    <row r="253" spans="2:3" x14ac:dyDescent="0.2">
      <c r="B253" s="7">
        <v>42767</v>
      </c>
      <c r="C253" s="1">
        <v>96.66</v>
      </c>
    </row>
    <row r="254" spans="2:3" x14ac:dyDescent="0.2">
      <c r="B254" s="7">
        <v>42795</v>
      </c>
      <c r="C254" s="1">
        <v>96.98</v>
      </c>
    </row>
    <row r="255" spans="2:3" x14ac:dyDescent="0.2">
      <c r="B255" s="7">
        <v>42826</v>
      </c>
      <c r="C255" s="1">
        <v>97.78</v>
      </c>
    </row>
    <row r="256" spans="2:3" x14ac:dyDescent="0.2">
      <c r="B256" s="7">
        <v>42856</v>
      </c>
      <c r="C256" s="1">
        <v>98.02</v>
      </c>
    </row>
    <row r="257" spans="2:3" x14ac:dyDescent="0.2">
      <c r="B257" s="7">
        <v>42887</v>
      </c>
      <c r="C257" s="1">
        <v>98.06</v>
      </c>
    </row>
    <row r="258" spans="2:3" x14ac:dyDescent="0.2">
      <c r="B258" s="7">
        <v>42917</v>
      </c>
      <c r="C258" s="1">
        <v>98.73</v>
      </c>
    </row>
    <row r="259" spans="2:3" x14ac:dyDescent="0.2">
      <c r="B259" s="7">
        <v>42948</v>
      </c>
      <c r="C259" s="1">
        <v>98.85</v>
      </c>
    </row>
    <row r="260" spans="2:3" x14ac:dyDescent="0.2">
      <c r="B260" s="7">
        <v>42979</v>
      </c>
      <c r="C260" s="1">
        <v>98.91</v>
      </c>
    </row>
    <row r="261" spans="2:3" x14ac:dyDescent="0.2">
      <c r="B261" s="7">
        <v>43009</v>
      </c>
      <c r="C261" s="1">
        <v>99.32</v>
      </c>
    </row>
    <row r="262" spans="2:3" x14ac:dyDescent="0.2">
      <c r="B262" s="7">
        <v>43040</v>
      </c>
      <c r="C262" s="1">
        <v>99.43</v>
      </c>
    </row>
    <row r="263" spans="2:3" x14ac:dyDescent="0.2">
      <c r="B263" s="7">
        <v>43070</v>
      </c>
      <c r="C263" s="1">
        <v>99.17</v>
      </c>
    </row>
    <row r="264" spans="2:3" x14ac:dyDescent="0.2">
      <c r="B264" s="7">
        <v>43101</v>
      </c>
      <c r="C264" s="1">
        <v>98.83</v>
      </c>
    </row>
    <row r="265" spans="2:3" x14ac:dyDescent="0.2">
      <c r="B265" s="7">
        <v>43132</v>
      </c>
      <c r="C265" s="1">
        <v>98.85</v>
      </c>
    </row>
    <row r="266" spans="2:3" x14ac:dyDescent="0.2">
      <c r="B266" s="7">
        <v>43160</v>
      </c>
      <c r="C266" s="1">
        <v>98.88</v>
      </c>
    </row>
    <row r="267" spans="2:3" x14ac:dyDescent="0.2">
      <c r="B267" s="7">
        <v>43191</v>
      </c>
      <c r="C267" s="1">
        <v>99.59</v>
      </c>
    </row>
    <row r="268" spans="2:3" x14ac:dyDescent="0.2">
      <c r="B268" s="7">
        <v>43221</v>
      </c>
      <c r="C268" s="1">
        <v>100.01</v>
      </c>
    </row>
    <row r="269" spans="2:3" x14ac:dyDescent="0.2">
      <c r="B269" s="7">
        <v>43252</v>
      </c>
      <c r="C269" s="1">
        <v>100.26</v>
      </c>
    </row>
    <row r="270" spans="2:3" x14ac:dyDescent="0.2">
      <c r="B270" s="7">
        <v>43282</v>
      </c>
      <c r="C270" s="1">
        <v>100.35</v>
      </c>
    </row>
    <row r="271" spans="2:3" x14ac:dyDescent="0.2">
      <c r="B271" s="7">
        <v>43313</v>
      </c>
      <c r="C271" s="1">
        <v>99.93</v>
      </c>
    </row>
    <row r="272" spans="2:3" x14ac:dyDescent="0.2">
      <c r="B272" s="7">
        <v>43344</v>
      </c>
      <c r="C272" s="1">
        <v>100.27</v>
      </c>
    </row>
    <row r="273" spans="2:3" x14ac:dyDescent="0.2">
      <c r="B273" s="7">
        <v>43374</v>
      </c>
      <c r="C273" s="1">
        <v>100.58</v>
      </c>
    </row>
    <row r="274" spans="2:3" x14ac:dyDescent="0.2">
      <c r="B274" s="7">
        <v>43405</v>
      </c>
      <c r="C274" s="1">
        <v>100.73</v>
      </c>
    </row>
    <row r="275" spans="2:3" x14ac:dyDescent="0.2">
      <c r="B275" s="7">
        <v>43435</v>
      </c>
      <c r="C275" s="1">
        <v>100.53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zoomScaleNormal="100" workbookViewId="0"/>
  </sheetViews>
  <sheetFormatPr defaultRowHeight="12.75" x14ac:dyDescent="0.2"/>
  <cols>
    <col min="1" max="1" width="17" style="1" customWidth="1"/>
    <col min="2" max="2" width="16.5703125" style="1" customWidth="1"/>
    <col min="3" max="16384" width="9.140625" style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</row>
    <row r="6" spans="1:2" x14ac:dyDescent="0.2">
      <c r="A6" s="1" t="s">
        <v>4</v>
      </c>
      <c r="B6" s="1" t="s">
        <v>5</v>
      </c>
    </row>
    <row r="7" spans="1:2" x14ac:dyDescent="0.2">
      <c r="A7" s="2">
        <v>35431</v>
      </c>
      <c r="B7" s="1">
        <v>2526.3639984000001</v>
      </c>
    </row>
    <row r="8" spans="1:2" x14ac:dyDescent="0.2">
      <c r="A8" s="2">
        <v>35462</v>
      </c>
      <c r="B8" s="1">
        <v>2485.7160005999999</v>
      </c>
    </row>
    <row r="9" spans="1:2" x14ac:dyDescent="0.2">
      <c r="A9" s="2">
        <v>35490</v>
      </c>
      <c r="B9" s="1">
        <v>2546.1209987000002</v>
      </c>
    </row>
    <row r="10" spans="1:2" x14ac:dyDescent="0.2">
      <c r="A10" s="2">
        <v>35521</v>
      </c>
      <c r="B10" s="1">
        <v>2539.3689995</v>
      </c>
    </row>
    <row r="11" spans="1:2" x14ac:dyDescent="0.2">
      <c r="A11" s="2">
        <v>35551</v>
      </c>
      <c r="B11" s="1">
        <v>2583.4999997</v>
      </c>
    </row>
    <row r="12" spans="1:2" x14ac:dyDescent="0.2">
      <c r="A12" s="2">
        <v>35582</v>
      </c>
      <c r="B12" s="1">
        <v>2573.4209999999998</v>
      </c>
    </row>
    <row r="13" spans="1:2" x14ac:dyDescent="0.2">
      <c r="A13" s="2">
        <v>35612</v>
      </c>
      <c r="B13" s="1">
        <v>2562.0700017999998</v>
      </c>
    </row>
    <row r="14" spans="1:2" x14ac:dyDescent="0.2">
      <c r="A14" s="2">
        <v>35643</v>
      </c>
      <c r="B14" s="1">
        <v>2599.3530002000002</v>
      </c>
    </row>
    <row r="15" spans="1:2" x14ac:dyDescent="0.2">
      <c r="A15" s="2">
        <v>35674</v>
      </c>
      <c r="B15" s="1">
        <v>2624.0000015000001</v>
      </c>
    </row>
    <row r="16" spans="1:2" x14ac:dyDescent="0.2">
      <c r="A16" s="2">
        <v>35704</v>
      </c>
      <c r="B16" s="1">
        <v>2641.2789984000001</v>
      </c>
    </row>
    <row r="17" spans="1:2" x14ac:dyDescent="0.2">
      <c r="A17" s="2">
        <v>35735</v>
      </c>
      <c r="B17" s="1">
        <v>2673.0899983999998</v>
      </c>
    </row>
    <row r="18" spans="1:2" x14ac:dyDescent="0.2">
      <c r="A18" s="2">
        <v>35765</v>
      </c>
      <c r="B18" s="1">
        <v>2619.4709993000001</v>
      </c>
    </row>
    <row r="19" spans="1:2" x14ac:dyDescent="0.2">
      <c r="A19" s="2">
        <v>35796</v>
      </c>
      <c r="B19" s="1">
        <v>2648.3619984000002</v>
      </c>
    </row>
    <row r="20" spans="1:2" x14ac:dyDescent="0.2">
      <c r="A20" s="2">
        <v>35827</v>
      </c>
      <c r="B20" s="1">
        <v>2634.9389987999998</v>
      </c>
    </row>
    <row r="21" spans="1:2" x14ac:dyDescent="0.2">
      <c r="A21" s="2">
        <v>35855</v>
      </c>
      <c r="B21" s="1">
        <v>2612.7180005</v>
      </c>
    </row>
    <row r="22" spans="1:2" x14ac:dyDescent="0.2">
      <c r="A22" s="2">
        <v>35886</v>
      </c>
      <c r="B22" s="1">
        <v>2667.9479992000001</v>
      </c>
    </row>
    <row r="23" spans="1:2" x14ac:dyDescent="0.2">
      <c r="A23" s="2">
        <v>35916</v>
      </c>
      <c r="B23" s="1">
        <v>2776.3819990000002</v>
      </c>
    </row>
    <row r="24" spans="1:2" x14ac:dyDescent="0.2">
      <c r="A24" s="2">
        <v>35947</v>
      </c>
      <c r="B24" s="1">
        <v>2746.4559982999999</v>
      </c>
    </row>
    <row r="25" spans="1:2" x14ac:dyDescent="0.2">
      <c r="A25" s="2">
        <v>35977</v>
      </c>
      <c r="B25" s="1">
        <v>2741.5399994999998</v>
      </c>
    </row>
    <row r="26" spans="1:2" x14ac:dyDescent="0.2">
      <c r="A26" s="2">
        <v>36008</v>
      </c>
      <c r="B26" s="1">
        <v>2796.5330005999999</v>
      </c>
    </row>
    <row r="27" spans="1:2" x14ac:dyDescent="0.2">
      <c r="A27" s="2">
        <v>36039</v>
      </c>
      <c r="B27" s="1">
        <v>2774.2710006000002</v>
      </c>
    </row>
    <row r="28" spans="1:2" x14ac:dyDescent="0.2">
      <c r="A28" s="2">
        <v>36069</v>
      </c>
      <c r="B28" s="1">
        <v>2780.5889996999999</v>
      </c>
    </row>
    <row r="29" spans="1:2" x14ac:dyDescent="0.2">
      <c r="A29" s="2">
        <v>36100</v>
      </c>
      <c r="B29" s="1">
        <v>2762.0459989999999</v>
      </c>
    </row>
    <row r="30" spans="1:2" x14ac:dyDescent="0.2">
      <c r="A30" s="2">
        <v>36130</v>
      </c>
      <c r="B30" s="1">
        <v>2702.6910002</v>
      </c>
    </row>
    <row r="31" spans="1:2" x14ac:dyDescent="0.2">
      <c r="A31" s="2">
        <v>36161</v>
      </c>
      <c r="B31" s="1">
        <v>2757.0829997999999</v>
      </c>
    </row>
    <row r="32" spans="1:2" x14ac:dyDescent="0.2">
      <c r="A32" s="2">
        <v>36192</v>
      </c>
      <c r="B32" s="1">
        <v>2687.8170015999999</v>
      </c>
    </row>
    <row r="33" spans="1:2" x14ac:dyDescent="0.2">
      <c r="A33" s="2">
        <v>36220</v>
      </c>
      <c r="B33" s="1">
        <v>2641.7089989000001</v>
      </c>
    </row>
    <row r="34" spans="1:2" x14ac:dyDescent="0.2">
      <c r="A34" s="2">
        <v>36251</v>
      </c>
      <c r="B34" s="1">
        <v>2677.3300014000001</v>
      </c>
    </row>
    <row r="35" spans="1:2" x14ac:dyDescent="0.2">
      <c r="A35" s="2">
        <v>36281</v>
      </c>
      <c r="B35" s="1">
        <v>2723.2079982999999</v>
      </c>
    </row>
    <row r="36" spans="1:2" x14ac:dyDescent="0.2">
      <c r="A36" s="2">
        <v>36312</v>
      </c>
      <c r="B36" s="1">
        <v>2680.8830007000001</v>
      </c>
    </row>
    <row r="37" spans="1:2" x14ac:dyDescent="0.2">
      <c r="A37" s="2">
        <v>36342</v>
      </c>
      <c r="B37" s="1">
        <v>2693.4929987999999</v>
      </c>
    </row>
    <row r="38" spans="1:2" x14ac:dyDescent="0.2">
      <c r="A38" s="2">
        <v>36373</v>
      </c>
      <c r="B38" s="1">
        <v>2695.6910005</v>
      </c>
    </row>
    <row r="39" spans="1:2" x14ac:dyDescent="0.2">
      <c r="A39" s="2">
        <v>36404</v>
      </c>
      <c r="B39" s="1">
        <v>2670.1769989999998</v>
      </c>
    </row>
    <row r="40" spans="1:2" x14ac:dyDescent="0.2">
      <c r="A40" s="2">
        <v>36434</v>
      </c>
      <c r="B40" s="1">
        <v>2642.0379996000001</v>
      </c>
    </row>
    <row r="41" spans="1:2" x14ac:dyDescent="0.2">
      <c r="A41" s="2">
        <v>36465</v>
      </c>
      <c r="B41" s="1">
        <v>2601.1469993000001</v>
      </c>
    </row>
    <row r="42" spans="1:2" x14ac:dyDescent="0.2">
      <c r="A42" s="2">
        <v>36495</v>
      </c>
      <c r="B42" s="1">
        <v>2447.5259995000001</v>
      </c>
    </row>
    <row r="43" spans="1:2" x14ac:dyDescent="0.2">
      <c r="A43" s="2">
        <v>36526</v>
      </c>
      <c r="B43" s="1">
        <v>2488.7010018999999</v>
      </c>
    </row>
    <row r="44" spans="1:2" x14ac:dyDescent="0.2">
      <c r="A44" s="2">
        <v>36557</v>
      </c>
      <c r="B44" s="1">
        <v>2468.8759998</v>
      </c>
    </row>
    <row r="45" spans="1:2" x14ac:dyDescent="0.2">
      <c r="A45" s="2">
        <v>36586</v>
      </c>
      <c r="B45" s="1">
        <v>2454.9800018000001</v>
      </c>
    </row>
    <row r="46" spans="1:2" x14ac:dyDescent="0.2">
      <c r="A46" s="2">
        <v>36617</v>
      </c>
      <c r="B46" s="1">
        <v>2500.0929993</v>
      </c>
    </row>
    <row r="47" spans="1:2" x14ac:dyDescent="0.2">
      <c r="A47" s="2">
        <v>36647</v>
      </c>
      <c r="B47" s="1">
        <v>2519.0759997999999</v>
      </c>
    </row>
    <row r="48" spans="1:2" x14ac:dyDescent="0.2">
      <c r="A48" s="2">
        <v>36678</v>
      </c>
      <c r="B48" s="1">
        <v>2545.9030007000001</v>
      </c>
    </row>
    <row r="49" spans="1:2" x14ac:dyDescent="0.2">
      <c r="A49" s="2">
        <v>36708</v>
      </c>
      <c r="B49" s="1">
        <v>2607.3849998000001</v>
      </c>
    </row>
    <row r="50" spans="1:2" x14ac:dyDescent="0.2">
      <c r="A50" s="2">
        <v>36739</v>
      </c>
      <c r="B50" s="1">
        <v>2563.6179997999998</v>
      </c>
    </row>
    <row r="51" spans="1:2" x14ac:dyDescent="0.2">
      <c r="A51" s="2">
        <v>36770</v>
      </c>
      <c r="B51" s="1">
        <v>2576.0490014000002</v>
      </c>
    </row>
    <row r="52" spans="1:2" x14ac:dyDescent="0.2">
      <c r="A52" s="2">
        <v>36800</v>
      </c>
      <c r="B52" s="1">
        <v>2572.1580015</v>
      </c>
    </row>
    <row r="53" spans="1:2" x14ac:dyDescent="0.2">
      <c r="A53" s="2">
        <v>36831</v>
      </c>
      <c r="B53" s="1">
        <v>2608.5260013000002</v>
      </c>
    </row>
    <row r="54" spans="1:2" x14ac:dyDescent="0.2">
      <c r="A54" s="2">
        <v>36861</v>
      </c>
      <c r="B54" s="1">
        <v>2564.2400016000001</v>
      </c>
    </row>
    <row r="55" spans="1:2" x14ac:dyDescent="0.2">
      <c r="A55" s="2">
        <v>36892</v>
      </c>
      <c r="B55" s="1">
        <v>2543.3269986999999</v>
      </c>
    </row>
    <row r="56" spans="1:2" x14ac:dyDescent="0.2">
      <c r="A56" s="2">
        <v>36923</v>
      </c>
      <c r="B56" s="1">
        <v>2536.9109997</v>
      </c>
    </row>
    <row r="57" spans="1:2" x14ac:dyDescent="0.2">
      <c r="A57" s="2">
        <v>36951</v>
      </c>
      <c r="B57" s="1">
        <v>2565.2520009</v>
      </c>
    </row>
    <row r="58" spans="1:2" x14ac:dyDescent="0.2">
      <c r="A58" s="2">
        <v>36982</v>
      </c>
      <c r="B58" s="1">
        <v>2601.2059985999999</v>
      </c>
    </row>
    <row r="59" spans="1:2" x14ac:dyDescent="0.2">
      <c r="A59" s="2">
        <v>37012</v>
      </c>
      <c r="B59" s="1">
        <v>2630.9810004999999</v>
      </c>
    </row>
    <row r="60" spans="1:2" x14ac:dyDescent="0.2">
      <c r="A60" s="2">
        <v>37043</v>
      </c>
      <c r="B60" s="1">
        <v>2637.6719993000002</v>
      </c>
    </row>
    <row r="61" spans="1:2" x14ac:dyDescent="0.2">
      <c r="A61" s="2">
        <v>37073</v>
      </c>
      <c r="B61" s="1">
        <v>2651.6390013999999</v>
      </c>
    </row>
    <row r="62" spans="1:2" x14ac:dyDescent="0.2">
      <c r="A62" s="2">
        <v>37104</v>
      </c>
      <c r="B62" s="1">
        <v>2654.0579999000001</v>
      </c>
    </row>
    <row r="63" spans="1:2" x14ac:dyDescent="0.2">
      <c r="A63" s="2">
        <v>37135</v>
      </c>
      <c r="B63" s="1">
        <v>2701.6589992999998</v>
      </c>
    </row>
    <row r="64" spans="1:2" x14ac:dyDescent="0.2">
      <c r="A64" s="2">
        <v>37165</v>
      </c>
      <c r="B64" s="1">
        <v>2710.2850007000002</v>
      </c>
    </row>
    <row r="65" spans="1:2" x14ac:dyDescent="0.2">
      <c r="A65" s="2">
        <v>37196</v>
      </c>
      <c r="B65" s="1">
        <v>2686.9360004</v>
      </c>
    </row>
    <row r="66" spans="1:2" x14ac:dyDescent="0.2">
      <c r="A66" s="2">
        <v>37226</v>
      </c>
      <c r="B66" s="1">
        <v>2665.5489990999999</v>
      </c>
    </row>
    <row r="67" spans="1:2" x14ac:dyDescent="0.2">
      <c r="A67" s="2">
        <v>37257</v>
      </c>
      <c r="B67" s="1">
        <v>2691.8650011</v>
      </c>
    </row>
    <row r="68" spans="1:2" x14ac:dyDescent="0.2">
      <c r="A68" s="2">
        <v>37288</v>
      </c>
      <c r="B68" s="1">
        <v>2664.7800017999998</v>
      </c>
    </row>
    <row r="69" spans="1:2" x14ac:dyDescent="0.2">
      <c r="A69" s="2">
        <v>37316</v>
      </c>
      <c r="B69" s="1">
        <v>2643.7549982</v>
      </c>
    </row>
    <row r="70" spans="1:2" x14ac:dyDescent="0.2">
      <c r="A70" s="2">
        <v>37347</v>
      </c>
      <c r="B70" s="1">
        <v>2640.5640001000002</v>
      </c>
    </row>
    <row r="71" spans="1:2" x14ac:dyDescent="0.2">
      <c r="A71" s="2">
        <v>37377</v>
      </c>
      <c r="B71" s="1">
        <v>2671.5990006000002</v>
      </c>
    </row>
    <row r="72" spans="1:2" x14ac:dyDescent="0.2">
      <c r="A72" s="2">
        <v>37408</v>
      </c>
      <c r="B72" s="1">
        <v>2689.5040002000001</v>
      </c>
    </row>
    <row r="73" spans="1:2" x14ac:dyDescent="0.2">
      <c r="A73" s="2">
        <v>37438</v>
      </c>
      <c r="B73" s="1">
        <v>2675.5690009</v>
      </c>
    </row>
    <row r="74" spans="1:2" x14ac:dyDescent="0.2">
      <c r="A74" s="2">
        <v>37469</v>
      </c>
      <c r="B74" s="1">
        <v>2674.5240011000001</v>
      </c>
    </row>
    <row r="75" spans="1:2" x14ac:dyDescent="0.2">
      <c r="A75" s="2">
        <v>37500</v>
      </c>
      <c r="B75" s="1">
        <v>2612.6829996000001</v>
      </c>
    </row>
    <row r="76" spans="1:2" x14ac:dyDescent="0.2">
      <c r="A76" s="2">
        <v>37530</v>
      </c>
      <c r="B76" s="1">
        <v>2618.3820003000001</v>
      </c>
    </row>
    <row r="77" spans="1:2" x14ac:dyDescent="0.2">
      <c r="A77" s="2">
        <v>37561</v>
      </c>
      <c r="B77" s="1">
        <v>2578.0819981</v>
      </c>
    </row>
    <row r="78" spans="1:2" x14ac:dyDescent="0.2">
      <c r="A78" s="2">
        <v>37591</v>
      </c>
      <c r="B78" s="1">
        <v>2505.5380009</v>
      </c>
    </row>
    <row r="79" spans="1:2" x14ac:dyDescent="0.2">
      <c r="A79" s="2">
        <v>37622</v>
      </c>
      <c r="B79" s="1">
        <v>2471.4990005999998</v>
      </c>
    </row>
    <row r="80" spans="1:2" x14ac:dyDescent="0.2">
      <c r="A80" s="2">
        <v>37653</v>
      </c>
      <c r="B80" s="1">
        <v>2389.5660004000001</v>
      </c>
    </row>
    <row r="81" spans="1:2" x14ac:dyDescent="0.2">
      <c r="A81" s="2">
        <v>37681</v>
      </c>
      <c r="B81" s="1">
        <v>2457.7320017000002</v>
      </c>
    </row>
    <row r="82" spans="1:2" x14ac:dyDescent="0.2">
      <c r="A82" s="2">
        <v>37712</v>
      </c>
      <c r="B82" s="1">
        <v>2488.9009983999999</v>
      </c>
    </row>
    <row r="83" spans="1:2" x14ac:dyDescent="0.2">
      <c r="A83" s="2">
        <v>37742</v>
      </c>
      <c r="B83" s="1">
        <v>2536.5300001000001</v>
      </c>
    </row>
    <row r="84" spans="1:2" x14ac:dyDescent="0.2">
      <c r="A84" s="2">
        <v>37773</v>
      </c>
      <c r="B84" s="1">
        <v>2579.7160008000001</v>
      </c>
    </row>
    <row r="85" spans="1:2" x14ac:dyDescent="0.2">
      <c r="A85" s="2">
        <v>37803</v>
      </c>
      <c r="B85" s="1">
        <v>2606.4589989000001</v>
      </c>
    </row>
    <row r="86" spans="1:2" x14ac:dyDescent="0.2">
      <c r="A86" s="2">
        <v>37834</v>
      </c>
      <c r="B86" s="1">
        <v>2614.5030000000002</v>
      </c>
    </row>
    <row r="87" spans="1:2" x14ac:dyDescent="0.2">
      <c r="A87" s="2">
        <v>37865</v>
      </c>
      <c r="B87" s="1">
        <v>2628.1369985000001</v>
      </c>
    </row>
    <row r="88" spans="1:2" x14ac:dyDescent="0.2">
      <c r="A88" s="2">
        <v>37895</v>
      </c>
      <c r="B88" s="1">
        <v>2601.9940007</v>
      </c>
    </row>
    <row r="89" spans="1:2" x14ac:dyDescent="0.2">
      <c r="A89" s="2">
        <v>37926</v>
      </c>
      <c r="B89" s="1">
        <v>2605.2239998999999</v>
      </c>
    </row>
    <row r="90" spans="1:2" x14ac:dyDescent="0.2">
      <c r="A90" s="2">
        <v>37956</v>
      </c>
      <c r="B90" s="1">
        <v>2543.6440004000001</v>
      </c>
    </row>
    <row r="91" spans="1:2" x14ac:dyDescent="0.2">
      <c r="A91" s="2">
        <v>37987</v>
      </c>
      <c r="B91" s="1">
        <v>2531.681</v>
      </c>
    </row>
    <row r="92" spans="1:2" x14ac:dyDescent="0.2">
      <c r="A92" s="2">
        <v>38018</v>
      </c>
      <c r="B92" s="1">
        <v>2511.172</v>
      </c>
    </row>
    <row r="93" spans="1:2" x14ac:dyDescent="0.2">
      <c r="A93" s="2">
        <v>38047</v>
      </c>
      <c r="B93" s="1">
        <v>2492.2640000000001</v>
      </c>
    </row>
    <row r="94" spans="1:2" x14ac:dyDescent="0.2">
      <c r="A94" s="2">
        <v>38078</v>
      </c>
      <c r="B94" s="1">
        <v>2506.4389999999999</v>
      </c>
    </row>
    <row r="95" spans="1:2" x14ac:dyDescent="0.2">
      <c r="A95" s="2">
        <v>38108</v>
      </c>
      <c r="B95" s="1">
        <v>2548.9140000000002</v>
      </c>
    </row>
    <row r="96" spans="1:2" x14ac:dyDescent="0.2">
      <c r="A96" s="2">
        <v>38139</v>
      </c>
      <c r="B96" s="1">
        <v>2570.377</v>
      </c>
    </row>
    <row r="97" spans="1:2" x14ac:dyDescent="0.2">
      <c r="A97" s="2">
        <v>38169</v>
      </c>
      <c r="B97" s="1">
        <v>2597.1489999999999</v>
      </c>
    </row>
    <row r="98" spans="1:2" x14ac:dyDescent="0.2">
      <c r="A98" s="2">
        <v>38200</v>
      </c>
      <c r="B98" s="1">
        <v>2610.0189999999998</v>
      </c>
    </row>
    <row r="99" spans="1:2" x14ac:dyDescent="0.2">
      <c r="A99" s="2">
        <v>38231</v>
      </c>
      <c r="B99" s="1">
        <v>2601.502</v>
      </c>
    </row>
    <row r="100" spans="1:2" x14ac:dyDescent="0.2">
      <c r="A100" s="2">
        <v>38261</v>
      </c>
      <c r="B100" s="1">
        <v>2606.8229999999999</v>
      </c>
    </row>
    <row r="101" spans="1:2" x14ac:dyDescent="0.2">
      <c r="A101" s="2">
        <v>38292</v>
      </c>
      <c r="B101" s="1">
        <v>2656.0720000000001</v>
      </c>
    </row>
    <row r="102" spans="1:2" x14ac:dyDescent="0.2">
      <c r="A102" s="2">
        <v>38322</v>
      </c>
      <c r="B102" s="1">
        <v>2568.0990000000002</v>
      </c>
    </row>
    <row r="103" spans="1:2" x14ac:dyDescent="0.2">
      <c r="A103" s="2">
        <v>38353</v>
      </c>
      <c r="B103" s="1">
        <v>2584.3290000000002</v>
      </c>
    </row>
    <row r="104" spans="1:2" x14ac:dyDescent="0.2">
      <c r="A104" s="2">
        <v>38384</v>
      </c>
      <c r="B104" s="1">
        <v>2568.1729999999998</v>
      </c>
    </row>
    <row r="105" spans="1:2" x14ac:dyDescent="0.2">
      <c r="A105" s="2">
        <v>38412</v>
      </c>
      <c r="B105" s="1">
        <v>2549.3440000000001</v>
      </c>
    </row>
    <row r="106" spans="1:2" x14ac:dyDescent="0.2">
      <c r="A106" s="2">
        <v>38443</v>
      </c>
      <c r="B106" s="1">
        <v>2590.2910000000002</v>
      </c>
    </row>
    <row r="107" spans="1:2" x14ac:dyDescent="0.2">
      <c r="A107" s="2">
        <v>38473</v>
      </c>
      <c r="B107" s="1">
        <v>2671.3760000000002</v>
      </c>
    </row>
    <row r="108" spans="1:2" x14ac:dyDescent="0.2">
      <c r="A108" s="2">
        <v>38504</v>
      </c>
      <c r="B108" s="1">
        <v>2625.4630000000002</v>
      </c>
    </row>
    <row r="109" spans="1:2" x14ac:dyDescent="0.2">
      <c r="A109" s="2">
        <v>38534</v>
      </c>
      <c r="B109" s="1">
        <v>2665.9189999999999</v>
      </c>
    </row>
    <row r="110" spans="1:2" x14ac:dyDescent="0.2">
      <c r="A110" s="2">
        <v>38565</v>
      </c>
      <c r="B110" s="1">
        <v>2630.569</v>
      </c>
    </row>
    <row r="111" spans="1:2" x14ac:dyDescent="0.2">
      <c r="A111" s="2">
        <v>38596</v>
      </c>
      <c r="B111" s="1">
        <v>2640.57</v>
      </c>
    </row>
    <row r="112" spans="1:2" x14ac:dyDescent="0.2">
      <c r="A112" s="2">
        <v>38626</v>
      </c>
      <c r="B112" s="1">
        <v>2689.645</v>
      </c>
    </row>
    <row r="113" spans="1:2" x14ac:dyDescent="0.2">
      <c r="A113" s="2">
        <v>38657</v>
      </c>
      <c r="B113" s="1">
        <v>2675.0250000000001</v>
      </c>
    </row>
    <row r="114" spans="1:2" x14ac:dyDescent="0.2">
      <c r="A114" s="2">
        <v>38687</v>
      </c>
      <c r="B114" s="1">
        <v>2600.9830000000002</v>
      </c>
    </row>
    <row r="115" spans="1:2" x14ac:dyDescent="0.2">
      <c r="A115" s="2">
        <v>38718</v>
      </c>
      <c r="B115" s="1">
        <v>2639.9949999999999</v>
      </c>
    </row>
    <row r="116" spans="1:2" x14ac:dyDescent="0.2">
      <c r="A116" s="2">
        <v>38749</v>
      </c>
      <c r="B116" s="1">
        <v>2644.1559999999999</v>
      </c>
    </row>
    <row r="117" spans="1:2" x14ac:dyDescent="0.2">
      <c r="A117" s="2">
        <v>38777</v>
      </c>
      <c r="B117" s="1">
        <v>2598.0160000000001</v>
      </c>
    </row>
    <row r="118" spans="1:2" x14ac:dyDescent="0.2">
      <c r="A118" s="2">
        <v>38808</v>
      </c>
      <c r="B118" s="1">
        <v>2625.404</v>
      </c>
    </row>
    <row r="119" spans="1:2" x14ac:dyDescent="0.2">
      <c r="A119" s="2">
        <v>38838</v>
      </c>
      <c r="B119" s="1">
        <v>2675.2939999999999</v>
      </c>
    </row>
    <row r="120" spans="1:2" x14ac:dyDescent="0.2">
      <c r="A120" s="2">
        <v>38869</v>
      </c>
      <c r="B120" s="1">
        <v>2663.5010000000002</v>
      </c>
    </row>
    <row r="121" spans="1:2" x14ac:dyDescent="0.2">
      <c r="A121" s="2">
        <v>38899</v>
      </c>
      <c r="B121" s="1">
        <v>2715.9690000000001</v>
      </c>
    </row>
    <row r="122" spans="1:2" x14ac:dyDescent="0.2">
      <c r="A122" s="2">
        <v>38930</v>
      </c>
      <c r="B122" s="1">
        <v>2744.4119999999998</v>
      </c>
    </row>
    <row r="123" spans="1:2" x14ac:dyDescent="0.2">
      <c r="A123" s="2">
        <v>38961</v>
      </c>
      <c r="B123" s="1">
        <v>2775.308</v>
      </c>
    </row>
    <row r="124" spans="1:2" x14ac:dyDescent="0.2">
      <c r="A124" s="2">
        <v>38991</v>
      </c>
      <c r="B124" s="1">
        <v>2757.2139999999999</v>
      </c>
    </row>
    <row r="125" spans="1:2" x14ac:dyDescent="0.2">
      <c r="A125" s="2">
        <v>39022</v>
      </c>
      <c r="B125" s="1">
        <v>2727.9969999999998</v>
      </c>
    </row>
    <row r="126" spans="1:2" x14ac:dyDescent="0.2">
      <c r="A126" s="2">
        <v>39052</v>
      </c>
      <c r="B126" s="1">
        <v>2680.3440000000001</v>
      </c>
    </row>
    <row r="127" spans="1:2" x14ac:dyDescent="0.2">
      <c r="A127" s="2">
        <v>39083</v>
      </c>
      <c r="B127" s="1">
        <v>2685.6469999999999</v>
      </c>
    </row>
    <row r="128" spans="1:2" x14ac:dyDescent="0.2">
      <c r="A128" s="2">
        <v>39114</v>
      </c>
      <c r="B128" s="1">
        <v>2621.683</v>
      </c>
    </row>
    <row r="129" spans="1:2" x14ac:dyDescent="0.2">
      <c r="A129" s="2">
        <v>39142</v>
      </c>
      <c r="B129" s="1">
        <v>2594.569</v>
      </c>
    </row>
    <row r="130" spans="1:2" x14ac:dyDescent="0.2">
      <c r="A130" s="2">
        <v>39173</v>
      </c>
      <c r="B130" s="1">
        <v>2621.848</v>
      </c>
    </row>
    <row r="131" spans="1:2" x14ac:dyDescent="0.2">
      <c r="A131" s="2">
        <v>39203</v>
      </c>
      <c r="B131" s="1">
        <v>2667.404</v>
      </c>
    </row>
    <row r="132" spans="1:2" x14ac:dyDescent="0.2">
      <c r="A132" s="2">
        <v>39234</v>
      </c>
      <c r="B132" s="1">
        <v>2659.1469999999999</v>
      </c>
    </row>
    <row r="133" spans="1:2" x14ac:dyDescent="0.2">
      <c r="A133" s="2">
        <v>39264</v>
      </c>
      <c r="B133" s="1">
        <v>2674.4259999999999</v>
      </c>
    </row>
    <row r="134" spans="1:2" x14ac:dyDescent="0.2">
      <c r="A134" s="2">
        <v>39295</v>
      </c>
      <c r="B134" s="1">
        <v>2656.9319999999998</v>
      </c>
    </row>
    <row r="135" spans="1:2" x14ac:dyDescent="0.2">
      <c r="A135" s="2">
        <v>39326</v>
      </c>
      <c r="B135" s="1">
        <v>2646.0549999999998</v>
      </c>
    </row>
    <row r="136" spans="1:2" x14ac:dyDescent="0.2">
      <c r="A136" s="2">
        <v>39356</v>
      </c>
      <c r="B136" s="1">
        <v>2620.98</v>
      </c>
    </row>
    <row r="137" spans="1:2" x14ac:dyDescent="0.2">
      <c r="A137" s="2">
        <v>39387</v>
      </c>
      <c r="B137" s="1">
        <v>2573.6979999999999</v>
      </c>
    </row>
    <row r="138" spans="1:2" x14ac:dyDescent="0.2">
      <c r="A138" s="2">
        <v>39417</v>
      </c>
      <c r="B138" s="1">
        <v>2567.7979999999998</v>
      </c>
    </row>
    <row r="139" spans="1:2" x14ac:dyDescent="0.2">
      <c r="A139" s="2">
        <v>39448</v>
      </c>
      <c r="B139" s="1">
        <v>2610.2739999999999</v>
      </c>
    </row>
    <row r="140" spans="1:2" x14ac:dyDescent="0.2">
      <c r="A140" s="2">
        <v>39479</v>
      </c>
      <c r="B140" s="1">
        <v>2548.0160000000001</v>
      </c>
    </row>
    <row r="141" spans="1:2" x14ac:dyDescent="0.2">
      <c r="A141" s="2">
        <v>39508</v>
      </c>
      <c r="B141" s="1">
        <v>2559.2579999999998</v>
      </c>
    </row>
    <row r="142" spans="1:2" x14ac:dyDescent="0.2">
      <c r="A142" s="2">
        <v>39539</v>
      </c>
      <c r="B142" s="1">
        <v>2556.5320000000002</v>
      </c>
    </row>
    <row r="143" spans="1:2" x14ac:dyDescent="0.2">
      <c r="A143" s="2">
        <v>39569</v>
      </c>
      <c r="B143" s="1">
        <v>2576.2280000000001</v>
      </c>
    </row>
    <row r="144" spans="1:2" x14ac:dyDescent="0.2">
      <c r="A144" s="2">
        <v>39600</v>
      </c>
      <c r="B144" s="1">
        <v>2591.4960000000001</v>
      </c>
    </row>
    <row r="145" spans="1:2" x14ac:dyDescent="0.2">
      <c r="A145" s="2">
        <v>39630</v>
      </c>
      <c r="B145" s="1">
        <v>2639.4279999999999</v>
      </c>
    </row>
    <row r="146" spans="1:2" x14ac:dyDescent="0.2">
      <c r="A146" s="2">
        <v>39661</v>
      </c>
      <c r="B146" s="1">
        <v>2656.605</v>
      </c>
    </row>
    <row r="147" spans="1:2" x14ac:dyDescent="0.2">
      <c r="A147" s="2">
        <v>39692</v>
      </c>
      <c r="B147" s="1">
        <v>2644.5010000000002</v>
      </c>
    </row>
    <row r="148" spans="1:2" x14ac:dyDescent="0.2">
      <c r="A148" s="2">
        <v>39722</v>
      </c>
      <c r="B148" s="1">
        <v>2653.9229999999998</v>
      </c>
    </row>
    <row r="149" spans="1:2" x14ac:dyDescent="0.2">
      <c r="A149" s="2">
        <v>39753</v>
      </c>
      <c r="B149" s="1">
        <v>2677.395</v>
      </c>
    </row>
    <row r="150" spans="1:2" x14ac:dyDescent="0.2">
      <c r="A150" s="2">
        <v>39783</v>
      </c>
      <c r="B150" s="1">
        <v>2681.2049999999999</v>
      </c>
    </row>
    <row r="151" spans="1:2" x14ac:dyDescent="0.2">
      <c r="A151" s="2">
        <v>39814</v>
      </c>
      <c r="B151" s="1">
        <v>2712.7530000000002</v>
      </c>
    </row>
    <row r="152" spans="1:2" x14ac:dyDescent="0.2">
      <c r="A152" s="2">
        <v>39845</v>
      </c>
      <c r="B152" s="1">
        <v>2722.6790000000001</v>
      </c>
    </row>
    <row r="153" spans="1:2" x14ac:dyDescent="0.2">
      <c r="A153" s="2">
        <v>39873</v>
      </c>
      <c r="B153" s="1">
        <v>2731.3130000000001</v>
      </c>
    </row>
    <row r="154" spans="1:2" x14ac:dyDescent="0.2">
      <c r="A154" s="2">
        <v>39904</v>
      </c>
      <c r="B154" s="1">
        <v>2729.8359999999998</v>
      </c>
    </row>
    <row r="155" spans="1:2" x14ac:dyDescent="0.2">
      <c r="A155" s="2">
        <v>39934</v>
      </c>
      <c r="B155" s="1">
        <v>2735.7049999999999</v>
      </c>
    </row>
    <row r="156" spans="1:2" x14ac:dyDescent="0.2">
      <c r="A156" s="2">
        <v>39965</v>
      </c>
      <c r="B156" s="1">
        <v>2746.7460000000001</v>
      </c>
    </row>
    <row r="157" spans="1:2" x14ac:dyDescent="0.2">
      <c r="A157" s="2">
        <v>39995</v>
      </c>
      <c r="B157" s="1">
        <v>2753.8159999999998</v>
      </c>
    </row>
    <row r="158" spans="1:2" x14ac:dyDescent="0.2">
      <c r="A158" s="2">
        <v>40026</v>
      </c>
      <c r="B158" s="1">
        <v>2762.4450000000002</v>
      </c>
    </row>
    <row r="159" spans="1:2" x14ac:dyDescent="0.2">
      <c r="A159" s="2">
        <v>40057</v>
      </c>
      <c r="B159" s="1">
        <v>2767.027</v>
      </c>
    </row>
    <row r="160" spans="1:2" x14ac:dyDescent="0.2">
      <c r="A160" s="2">
        <v>40087</v>
      </c>
      <c r="B160" s="1">
        <v>2717.4059999999999</v>
      </c>
    </row>
    <row r="161" spans="1:2" x14ac:dyDescent="0.2">
      <c r="A161" s="2">
        <v>40118</v>
      </c>
      <c r="B161" s="1">
        <v>2726.8470000000002</v>
      </c>
    </row>
    <row r="162" spans="1:2" x14ac:dyDescent="0.2">
      <c r="A162" s="2">
        <v>40148</v>
      </c>
      <c r="B162" s="1">
        <v>2645.2779999999998</v>
      </c>
    </row>
    <row r="163" spans="1:2" x14ac:dyDescent="0.2">
      <c r="A163" s="2">
        <v>40179</v>
      </c>
      <c r="B163" s="1">
        <v>2700.5810000000001</v>
      </c>
    </row>
    <row r="164" spans="1:2" x14ac:dyDescent="0.2">
      <c r="A164" s="2">
        <v>40210</v>
      </c>
      <c r="B164" s="1">
        <v>2684.6480000000001</v>
      </c>
    </row>
    <row r="165" spans="1:2" x14ac:dyDescent="0.2">
      <c r="A165" s="2">
        <v>40238</v>
      </c>
      <c r="B165" s="1">
        <v>2665.808</v>
      </c>
    </row>
    <row r="166" spans="1:2" x14ac:dyDescent="0.2">
      <c r="A166" s="2">
        <v>40269</v>
      </c>
      <c r="B166" s="1">
        <v>2711.913</v>
      </c>
    </row>
    <row r="167" spans="1:2" x14ac:dyDescent="0.2">
      <c r="A167" s="2">
        <v>40299</v>
      </c>
      <c r="B167" s="1">
        <v>2742.357</v>
      </c>
    </row>
    <row r="168" spans="1:2" x14ac:dyDescent="0.2">
      <c r="A168" s="2">
        <v>40330</v>
      </c>
      <c r="B168" s="1">
        <v>2747.4580000000001</v>
      </c>
    </row>
    <row r="169" spans="1:2" x14ac:dyDescent="0.2">
      <c r="A169" s="2">
        <v>40360</v>
      </c>
      <c r="B169" s="1">
        <v>2753.5740000000001</v>
      </c>
    </row>
    <row r="170" spans="1:2" x14ac:dyDescent="0.2">
      <c r="A170" s="2">
        <v>40391</v>
      </c>
      <c r="B170" s="1">
        <v>2787.3139999999999</v>
      </c>
    </row>
    <row r="171" spans="1:2" x14ac:dyDescent="0.2">
      <c r="A171" s="2">
        <v>40422</v>
      </c>
      <c r="B171" s="1">
        <v>2735.797</v>
      </c>
    </row>
    <row r="172" spans="1:2" x14ac:dyDescent="0.2">
      <c r="A172" s="2">
        <v>40452</v>
      </c>
      <c r="B172" s="1">
        <v>2751.5929999999998</v>
      </c>
    </row>
    <row r="173" spans="1:2" x14ac:dyDescent="0.2">
      <c r="A173" s="2">
        <v>40483</v>
      </c>
      <c r="B173" s="1">
        <v>2723.759</v>
      </c>
    </row>
    <row r="174" spans="1:2" x14ac:dyDescent="0.2">
      <c r="A174" s="2">
        <v>40513</v>
      </c>
      <c r="B174" s="1">
        <v>2661.518</v>
      </c>
    </row>
    <row r="175" spans="1:2" x14ac:dyDescent="0.2">
      <c r="A175" s="2">
        <v>40544</v>
      </c>
      <c r="B175" s="1">
        <v>2720.5927609999999</v>
      </c>
    </row>
    <row r="176" spans="1:2" x14ac:dyDescent="0.2">
      <c r="A176" s="2">
        <v>40575</v>
      </c>
      <c r="B176" s="1">
        <v>2649.0255010000001</v>
      </c>
    </row>
    <row r="177" spans="1:2" x14ac:dyDescent="0.2">
      <c r="A177" s="2">
        <v>40603</v>
      </c>
      <c r="B177" s="1">
        <v>2627.8966230000001</v>
      </c>
    </row>
    <row r="178" spans="1:2" x14ac:dyDescent="0.2">
      <c r="A178" s="2">
        <v>40634</v>
      </c>
      <c r="B178" s="1">
        <v>2654.7970009999999</v>
      </c>
    </row>
    <row r="179" spans="1:2" x14ac:dyDescent="0.2">
      <c r="A179" s="2">
        <v>40664</v>
      </c>
      <c r="B179" s="1">
        <v>2674.5382989999998</v>
      </c>
    </row>
    <row r="180" spans="1:2" x14ac:dyDescent="0.2">
      <c r="A180" s="2">
        <v>40695</v>
      </c>
      <c r="B180" s="1">
        <v>2665.7535809999999</v>
      </c>
    </row>
    <row r="181" spans="1:2" x14ac:dyDescent="0.2">
      <c r="A181" s="2">
        <v>40725</v>
      </c>
      <c r="B181" s="1">
        <v>2681.4485850000001</v>
      </c>
    </row>
    <row r="182" spans="1:2" x14ac:dyDescent="0.2">
      <c r="A182" s="2">
        <v>40756</v>
      </c>
      <c r="B182" s="1">
        <v>2682.313596</v>
      </c>
    </row>
    <row r="183" spans="1:2" x14ac:dyDescent="0.2">
      <c r="A183" s="2">
        <v>40787</v>
      </c>
      <c r="B183" s="1">
        <v>2649.75243</v>
      </c>
    </row>
    <row r="184" spans="1:2" x14ac:dyDescent="0.2">
      <c r="A184" s="2">
        <v>40817</v>
      </c>
      <c r="B184" s="1">
        <v>2625.8077659999999</v>
      </c>
    </row>
    <row r="185" spans="1:2" x14ac:dyDescent="0.2">
      <c r="A185" s="2">
        <v>40848</v>
      </c>
      <c r="B185" s="1">
        <v>2637.6656499999999</v>
      </c>
    </row>
    <row r="186" spans="1:2" x14ac:dyDescent="0.2">
      <c r="A186" s="2">
        <v>40878</v>
      </c>
      <c r="B186" s="1">
        <v>2584.6946210000001</v>
      </c>
    </row>
    <row r="187" spans="1:2" x14ac:dyDescent="0.2">
      <c r="A187" s="2">
        <v>40909</v>
      </c>
      <c r="B187" s="1">
        <v>2639.5844059999999</v>
      </c>
    </row>
    <row r="188" spans="1:2" x14ac:dyDescent="0.2">
      <c r="A188" s="2">
        <v>40940</v>
      </c>
      <c r="B188" s="1">
        <v>2623.614677</v>
      </c>
    </row>
    <row r="189" spans="1:2" x14ac:dyDescent="0.2">
      <c r="A189" s="2">
        <v>40969</v>
      </c>
      <c r="B189" s="1">
        <v>2633.2604449999999</v>
      </c>
    </row>
    <row r="190" spans="1:2" x14ac:dyDescent="0.2">
      <c r="A190" s="2">
        <v>41000</v>
      </c>
      <c r="B190" s="1">
        <v>2652.9196000000002</v>
      </c>
    </row>
    <row r="191" spans="1:2" x14ac:dyDescent="0.2">
      <c r="A191" s="2">
        <v>41030</v>
      </c>
      <c r="B191" s="1">
        <v>2659.8168519999999</v>
      </c>
    </row>
    <row r="192" spans="1:2" x14ac:dyDescent="0.2">
      <c r="A192" s="2">
        <v>41061</v>
      </c>
      <c r="B192" s="1">
        <v>2663.6878940000001</v>
      </c>
    </row>
    <row r="193" spans="1:2" x14ac:dyDescent="0.2">
      <c r="A193" s="2">
        <v>41091</v>
      </c>
      <c r="B193" s="1">
        <v>2695.863593</v>
      </c>
    </row>
    <row r="194" spans="1:2" x14ac:dyDescent="0.2">
      <c r="A194" s="2">
        <v>41122</v>
      </c>
      <c r="B194" s="1">
        <v>2695.6444550000001</v>
      </c>
    </row>
    <row r="195" spans="1:2" x14ac:dyDescent="0.2">
      <c r="A195" s="2">
        <v>41153</v>
      </c>
      <c r="B195" s="1">
        <v>2706.7895130000002</v>
      </c>
    </row>
    <row r="196" spans="1:2" x14ac:dyDescent="0.2">
      <c r="A196" s="2">
        <v>41183</v>
      </c>
      <c r="B196" s="1">
        <v>2669.7377339999998</v>
      </c>
    </row>
    <row r="197" spans="1:2" x14ac:dyDescent="0.2">
      <c r="A197" s="2">
        <v>41214</v>
      </c>
      <c r="B197" s="1">
        <v>2663.4267690000001</v>
      </c>
    </row>
    <row r="198" spans="1:2" x14ac:dyDescent="0.2">
      <c r="A198" s="2">
        <v>41244</v>
      </c>
      <c r="B198" s="1">
        <v>2637.571355</v>
      </c>
    </row>
    <row r="199" spans="1:2" x14ac:dyDescent="0.2">
      <c r="A199" s="2">
        <v>41275</v>
      </c>
      <c r="B199" s="1">
        <v>2644.391869</v>
      </c>
    </row>
    <row r="200" spans="1:2" x14ac:dyDescent="0.2">
      <c r="A200" s="2">
        <v>41306</v>
      </c>
      <c r="B200" s="1">
        <v>2617.8498089999998</v>
      </c>
    </row>
    <row r="201" spans="1:2" x14ac:dyDescent="0.2">
      <c r="A201" s="2">
        <v>41334</v>
      </c>
      <c r="B201" s="1">
        <v>2637.1078550000002</v>
      </c>
    </row>
    <row r="202" spans="1:2" x14ac:dyDescent="0.2">
      <c r="A202" s="2">
        <v>41365</v>
      </c>
      <c r="B202" s="1">
        <v>2647.2849759999999</v>
      </c>
    </row>
    <row r="203" spans="1:2" x14ac:dyDescent="0.2">
      <c r="A203" s="2">
        <v>41395</v>
      </c>
      <c r="B203" s="1">
        <v>2625.3497010000001</v>
      </c>
    </row>
    <row r="204" spans="1:2" x14ac:dyDescent="0.2">
      <c r="A204" s="2">
        <v>41426</v>
      </c>
      <c r="B204" s="1">
        <v>2631.9978649999998</v>
      </c>
    </row>
    <row r="205" spans="1:2" x14ac:dyDescent="0.2">
      <c r="A205" s="2">
        <v>41456</v>
      </c>
      <c r="B205" s="1">
        <v>2646.078872</v>
      </c>
    </row>
    <row r="206" spans="1:2" x14ac:dyDescent="0.2">
      <c r="A206" s="2">
        <v>41487</v>
      </c>
      <c r="B206" s="1">
        <v>2644.5981059999999</v>
      </c>
    </row>
    <row r="207" spans="1:2" x14ac:dyDescent="0.2">
      <c r="A207" s="2">
        <v>41518</v>
      </c>
      <c r="B207" s="1">
        <v>2668.9429909999999</v>
      </c>
    </row>
    <row r="208" spans="1:2" x14ac:dyDescent="0.2">
      <c r="A208" s="2">
        <v>41548</v>
      </c>
      <c r="B208" s="1">
        <v>2630.7928310000002</v>
      </c>
    </row>
    <row r="209" spans="1:2" x14ac:dyDescent="0.2">
      <c r="A209" s="2">
        <v>41579</v>
      </c>
      <c r="B209" s="1">
        <v>2586.477774</v>
      </c>
    </row>
    <row r="210" spans="1:2" x14ac:dyDescent="0.2">
      <c r="A210" s="2">
        <v>41609</v>
      </c>
      <c r="B210" s="1">
        <v>2543.2127089999999</v>
      </c>
    </row>
    <row r="211" spans="1:2" x14ac:dyDescent="0.2">
      <c r="A211" s="2">
        <v>41640</v>
      </c>
      <c r="B211" s="1">
        <v>2553.28431</v>
      </c>
    </row>
    <row r="212" spans="1:2" x14ac:dyDescent="0.2">
      <c r="A212" s="2">
        <v>41671</v>
      </c>
      <c r="B212" s="1">
        <v>2557.3864669999998</v>
      </c>
    </row>
    <row r="213" spans="1:2" x14ac:dyDescent="0.2">
      <c r="A213" s="2">
        <v>41699</v>
      </c>
      <c r="B213" s="1">
        <v>2562.9141880000002</v>
      </c>
    </row>
    <row r="214" spans="1:2" x14ac:dyDescent="0.2">
      <c r="A214" s="2">
        <v>41730</v>
      </c>
      <c r="B214" s="1">
        <v>2577.465862</v>
      </c>
    </row>
    <row r="215" spans="1:2" x14ac:dyDescent="0.2">
      <c r="A215" s="2">
        <v>41760</v>
      </c>
      <c r="B215" s="1">
        <v>2642.2639140000001</v>
      </c>
    </row>
    <row r="216" spans="1:2" x14ac:dyDescent="0.2">
      <c r="A216" s="2">
        <v>41791</v>
      </c>
      <c r="B216" s="1">
        <v>2633.6093089999999</v>
      </c>
    </row>
    <row r="217" spans="1:2" x14ac:dyDescent="0.2">
      <c r="A217" s="2">
        <v>41821</v>
      </c>
      <c r="B217" s="1">
        <v>2648.7541249999999</v>
      </c>
    </row>
    <row r="218" spans="1:2" x14ac:dyDescent="0.2">
      <c r="A218" s="2">
        <v>41852</v>
      </c>
      <c r="B218" s="1">
        <v>2693.0065629999999</v>
      </c>
    </row>
    <row r="219" spans="1:2" x14ac:dyDescent="0.2">
      <c r="A219" s="2">
        <v>41883</v>
      </c>
      <c r="B219" s="1">
        <v>2703.1812850000001</v>
      </c>
    </row>
    <row r="220" spans="1:2" x14ac:dyDescent="0.2">
      <c r="A220" s="2">
        <v>41913</v>
      </c>
      <c r="B220" s="1">
        <v>2681.8705199999999</v>
      </c>
    </row>
    <row r="221" spans="1:2" x14ac:dyDescent="0.2">
      <c r="A221" s="2">
        <v>41944</v>
      </c>
      <c r="B221" s="1">
        <v>2686.800221</v>
      </c>
    </row>
    <row r="222" spans="1:2" x14ac:dyDescent="0.2">
      <c r="A222" s="2">
        <v>41974</v>
      </c>
      <c r="B222" s="1">
        <v>2688.2976509999999</v>
      </c>
    </row>
    <row r="223" spans="1:2" x14ac:dyDescent="0.2">
      <c r="A223" s="2">
        <v>42005</v>
      </c>
      <c r="B223" s="1">
        <v>2721.6954460000002</v>
      </c>
    </row>
    <row r="224" spans="1:2" x14ac:dyDescent="0.2">
      <c r="A224" s="2">
        <v>42036</v>
      </c>
      <c r="B224" s="1">
        <v>2716.797513</v>
      </c>
    </row>
    <row r="225" spans="1:2" x14ac:dyDescent="0.2">
      <c r="A225" s="2">
        <v>42064</v>
      </c>
      <c r="B225" s="1">
        <v>2771.5180209999999</v>
      </c>
    </row>
    <row r="226" spans="1:2" x14ac:dyDescent="0.2">
      <c r="A226" s="2">
        <v>42095</v>
      </c>
      <c r="B226" s="1">
        <v>2798.6736340000002</v>
      </c>
    </row>
    <row r="227" spans="1:2" x14ac:dyDescent="0.2">
      <c r="A227" s="2">
        <v>42125</v>
      </c>
      <c r="B227" s="1">
        <v>2861.2292579999998</v>
      </c>
    </row>
    <row r="228" spans="1:2" x14ac:dyDescent="0.2">
      <c r="A228" s="2">
        <v>42156</v>
      </c>
      <c r="B228" s="1">
        <v>2859.4067909999999</v>
      </c>
    </row>
    <row r="229" spans="1:2" x14ac:dyDescent="0.2">
      <c r="A229" s="2">
        <v>42186</v>
      </c>
      <c r="B229" s="1">
        <v>2867.6876520000001</v>
      </c>
    </row>
    <row r="230" spans="1:2" x14ac:dyDescent="0.2">
      <c r="A230" s="2">
        <v>42217</v>
      </c>
      <c r="B230" s="1">
        <v>2928.9260340000001</v>
      </c>
    </row>
    <row r="231" spans="1:2" x14ac:dyDescent="0.2">
      <c r="A231" s="2">
        <v>42248</v>
      </c>
      <c r="B231" s="1">
        <v>2934.4524809999998</v>
      </c>
    </row>
    <row r="232" spans="1:2" x14ac:dyDescent="0.2">
      <c r="A232" s="2">
        <v>42278</v>
      </c>
      <c r="B232" s="1">
        <v>2937.1536850000002</v>
      </c>
    </row>
    <row r="233" spans="1:2" x14ac:dyDescent="0.2">
      <c r="A233" s="2">
        <v>42309</v>
      </c>
      <c r="B233" s="1">
        <v>2954.5649699999999</v>
      </c>
    </row>
    <row r="234" spans="1:2" x14ac:dyDescent="0.2">
      <c r="A234" s="2">
        <v>42339</v>
      </c>
      <c r="B234" s="1">
        <v>2968.6752980000001</v>
      </c>
    </row>
    <row r="235" spans="1:2" x14ac:dyDescent="0.2">
      <c r="A235" s="2">
        <v>42370</v>
      </c>
      <c r="B235" s="1">
        <v>3003.983009</v>
      </c>
    </row>
    <row r="236" spans="1:2" x14ac:dyDescent="0.2">
      <c r="A236" s="2">
        <v>42401</v>
      </c>
      <c r="B236" s="1">
        <v>3003.8205459999999</v>
      </c>
    </row>
    <row r="237" spans="1:2" x14ac:dyDescent="0.2">
      <c r="A237" s="2">
        <v>42430</v>
      </c>
      <c r="B237" s="1">
        <v>2997.2667999999999</v>
      </c>
    </row>
    <row r="238" spans="1:2" x14ac:dyDescent="0.2">
      <c r="A238" s="2">
        <v>42461</v>
      </c>
      <c r="B238" s="1">
        <v>3007.8423619999999</v>
      </c>
    </row>
    <row r="239" spans="1:2" x14ac:dyDescent="0.2">
      <c r="A239" s="2">
        <v>42491</v>
      </c>
      <c r="B239" s="1">
        <v>3032.5932760000001</v>
      </c>
    </row>
    <row r="240" spans="1:2" x14ac:dyDescent="0.2">
      <c r="A240" s="2">
        <v>42522</v>
      </c>
      <c r="B240" s="1">
        <v>3034.192556</v>
      </c>
    </row>
    <row r="241" spans="1:2" x14ac:dyDescent="0.2">
      <c r="A241" s="2">
        <v>42552</v>
      </c>
      <c r="B241" s="1">
        <v>3084.4257419999999</v>
      </c>
    </row>
    <row r="242" spans="1:2" x14ac:dyDescent="0.2">
      <c r="A242" s="2">
        <v>42583</v>
      </c>
      <c r="B242" s="1">
        <v>3067.367937</v>
      </c>
    </row>
    <row r="243" spans="1:2" x14ac:dyDescent="0.2">
      <c r="A243" s="2">
        <v>42614</v>
      </c>
      <c r="B243" s="1">
        <v>3050.4644234000002</v>
      </c>
    </row>
    <row r="244" spans="1:2" x14ac:dyDescent="0.2">
      <c r="A244" s="2">
        <v>42644</v>
      </c>
      <c r="B244" s="1">
        <v>3063.0533310999999</v>
      </c>
    </row>
    <row r="245" spans="1:2" x14ac:dyDescent="0.2">
      <c r="A245" s="2">
        <v>42675</v>
      </c>
      <c r="B245" s="1">
        <v>3077.9618722</v>
      </c>
    </row>
    <row r="246" spans="1:2" x14ac:dyDescent="0.2">
      <c r="A246" s="2">
        <v>42705</v>
      </c>
      <c r="B246" s="1">
        <v>3069.8270539999999</v>
      </c>
    </row>
    <row r="247" spans="1:2" x14ac:dyDescent="0.2">
      <c r="A247" s="2">
        <v>42736</v>
      </c>
      <c r="B247" s="1">
        <v>3090.8346605000002</v>
      </c>
    </row>
    <row r="248" spans="1:2" x14ac:dyDescent="0.2">
      <c r="A248" s="2">
        <v>42767</v>
      </c>
      <c r="B248" s="1">
        <v>3076.3036550000002</v>
      </c>
    </row>
    <row r="249" spans="1:2" x14ac:dyDescent="0.2">
      <c r="A249" s="2">
        <v>42795</v>
      </c>
      <c r="B249" s="1">
        <v>3069.4622086999998</v>
      </c>
    </row>
    <row r="250" spans="1:2" x14ac:dyDescent="0.2">
      <c r="A250" s="2">
        <v>42826</v>
      </c>
      <c r="B250" s="1">
        <v>3081.7199393000001</v>
      </c>
    </row>
    <row r="251" spans="1:2" x14ac:dyDescent="0.2">
      <c r="A251" s="2">
        <v>42856</v>
      </c>
      <c r="B251" s="1">
        <v>3100.5731737000001</v>
      </c>
    </row>
    <row r="252" spans="1:2" x14ac:dyDescent="0.2">
      <c r="A252" s="2">
        <v>42887</v>
      </c>
      <c r="B252" s="1">
        <v>3096.4259834999998</v>
      </c>
    </row>
    <row r="253" spans="1:2" x14ac:dyDescent="0.2">
      <c r="A253" s="2">
        <v>42917</v>
      </c>
      <c r="B253" s="1">
        <v>3091.0633452000002</v>
      </c>
    </row>
    <row r="254" spans="1:2" x14ac:dyDescent="0.2">
      <c r="A254" s="2">
        <v>42948</v>
      </c>
      <c r="B254" s="1">
        <v>3090.1481712999998</v>
      </c>
    </row>
    <row r="255" spans="1:2" x14ac:dyDescent="0.2">
      <c r="A255" s="2">
        <v>42979</v>
      </c>
      <c r="B255" s="1">
        <v>3086.0383504000001</v>
      </c>
    </row>
    <row r="256" spans="1:2" x14ac:dyDescent="0.2">
      <c r="A256" s="2">
        <v>43009</v>
      </c>
      <c r="B256" s="1">
        <v>3081.9879366</v>
      </c>
    </row>
    <row r="257" spans="1:2" x14ac:dyDescent="0.2">
      <c r="A257" s="2">
        <v>43040</v>
      </c>
      <c r="B257" s="1">
        <v>3082.6938338</v>
      </c>
    </row>
    <row r="258" spans="1:2" x14ac:dyDescent="0.2">
      <c r="A258" s="2">
        <v>43070</v>
      </c>
      <c r="B258" s="1">
        <v>3066.7262031999999</v>
      </c>
    </row>
    <row r="259" spans="1:2" x14ac:dyDescent="0.2">
      <c r="A259" s="2">
        <v>43101</v>
      </c>
      <c r="B259" s="1">
        <v>3074.0618012</v>
      </c>
    </row>
    <row r="260" spans="1:2" x14ac:dyDescent="0.2">
      <c r="A260" s="2">
        <v>43132</v>
      </c>
      <c r="B260" s="1">
        <v>3060.7646404000002</v>
      </c>
    </row>
    <row r="261" spans="1:2" x14ac:dyDescent="0.2">
      <c r="A261" s="2">
        <v>43160</v>
      </c>
      <c r="B261" s="1">
        <v>3066.5493133</v>
      </c>
    </row>
    <row r="262" spans="1:2" x14ac:dyDescent="0.2">
      <c r="A262" s="2">
        <v>43191</v>
      </c>
      <c r="B262" s="1">
        <v>3085.9742366999999</v>
      </c>
    </row>
    <row r="263" spans="1:2" x14ac:dyDescent="0.2">
      <c r="A263" s="2">
        <v>43221</v>
      </c>
      <c r="B263" s="1">
        <v>3112.0735587999998</v>
      </c>
    </row>
    <row r="264" spans="1:2" x14ac:dyDescent="0.2">
      <c r="A264" s="2">
        <v>43252</v>
      </c>
      <c r="B264" s="1">
        <v>3116.9343399999998</v>
      </c>
    </row>
    <row r="265" spans="1:2" x14ac:dyDescent="0.2">
      <c r="A265" s="2">
        <v>43282</v>
      </c>
      <c r="B265" s="1">
        <v>3118.0918172000002</v>
      </c>
    </row>
    <row r="266" spans="1:2" x14ac:dyDescent="0.2">
      <c r="A266" s="2">
        <v>43313</v>
      </c>
      <c r="B266" s="1">
        <v>3118.6333260000001</v>
      </c>
    </row>
    <row r="267" spans="1:2" x14ac:dyDescent="0.2">
      <c r="A267" s="2">
        <v>43344</v>
      </c>
      <c r="B267" s="1">
        <v>3115.9973706999999</v>
      </c>
    </row>
    <row r="268" spans="1:2" x14ac:dyDescent="0.2">
      <c r="A268" s="2">
        <v>43374</v>
      </c>
      <c r="B268" s="1">
        <v>3111.4704400999999</v>
      </c>
    </row>
    <row r="269" spans="1:2" x14ac:dyDescent="0.2">
      <c r="A269" s="2">
        <v>43405</v>
      </c>
      <c r="B269" s="1">
        <v>3112.8391231999999</v>
      </c>
    </row>
    <row r="270" spans="1:2" x14ac:dyDescent="0.2">
      <c r="A270" s="2">
        <v>43435</v>
      </c>
      <c r="B270" s="1">
        <v>3099.0513934999999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2"/>
  <sheetViews>
    <sheetView zoomScaleNormal="100" workbookViewId="0">
      <selection activeCell="E28" sqref="E28"/>
    </sheetView>
  </sheetViews>
  <sheetFormatPr defaultRowHeight="12.75" x14ac:dyDescent="0.2"/>
  <sheetData>
    <row r="2" spans="2:3" x14ac:dyDescent="0.2">
      <c r="B2" s="3"/>
      <c r="C2" s="3" t="s">
        <v>6</v>
      </c>
    </row>
    <row r="3" spans="2:3" x14ac:dyDescent="0.2">
      <c r="B3" s="4">
        <v>35431</v>
      </c>
      <c r="C3" s="5">
        <v>70.279667886386605</v>
      </c>
    </row>
    <row r="4" spans="2:3" x14ac:dyDescent="0.2">
      <c r="B4" s="4">
        <v>35462</v>
      </c>
      <c r="C4" s="5">
        <v>70.657228416423706</v>
      </c>
    </row>
    <row r="5" spans="2:3" x14ac:dyDescent="0.2">
      <c r="B5" s="4">
        <v>35490</v>
      </c>
      <c r="C5" s="5">
        <v>70.923895658692601</v>
      </c>
    </row>
    <row r="6" spans="2:3" x14ac:dyDescent="0.2">
      <c r="B6" s="4">
        <v>35521</v>
      </c>
      <c r="C6" s="5">
        <v>71.548266256983595</v>
      </c>
    </row>
    <row r="7" spans="2:3" x14ac:dyDescent="0.2">
      <c r="B7" s="4">
        <v>35551</v>
      </c>
      <c r="C7" s="5">
        <v>71.619914932594995</v>
      </c>
    </row>
    <row r="8" spans="2:3" x14ac:dyDescent="0.2">
      <c r="B8" s="4">
        <v>35582</v>
      </c>
      <c r="C8" s="5">
        <v>71.995493223370303</v>
      </c>
    </row>
    <row r="9" spans="2:3" x14ac:dyDescent="0.2">
      <c r="B9" s="4">
        <v>35612</v>
      </c>
      <c r="C9" s="5">
        <v>72.383279964589903</v>
      </c>
    </row>
    <row r="10" spans="2:3" x14ac:dyDescent="0.2">
      <c r="B10" s="4">
        <v>35643</v>
      </c>
      <c r="C10" s="5">
        <v>72.651903176440001</v>
      </c>
    </row>
    <row r="11" spans="2:3" x14ac:dyDescent="0.2">
      <c r="B11" s="4">
        <v>35674</v>
      </c>
      <c r="C11" s="5">
        <v>72.906797845889798</v>
      </c>
    </row>
    <row r="12" spans="2:3" x14ac:dyDescent="0.2">
      <c r="B12" s="4">
        <v>35704</v>
      </c>
      <c r="C12" s="5">
        <v>73.363916012342898</v>
      </c>
    </row>
    <row r="13" spans="2:3" x14ac:dyDescent="0.2">
      <c r="B13" s="4">
        <v>35735</v>
      </c>
      <c r="C13" s="5">
        <v>73.134428586686198</v>
      </c>
    </row>
    <row r="14" spans="2:3" x14ac:dyDescent="0.2">
      <c r="B14" s="4">
        <v>35765</v>
      </c>
      <c r="C14" s="5">
        <v>72.9556987797923</v>
      </c>
    </row>
    <row r="15" spans="2:3" x14ac:dyDescent="0.2">
      <c r="B15" s="4">
        <v>35796</v>
      </c>
      <c r="C15" s="5">
        <v>73.246739687595294</v>
      </c>
    </row>
    <row r="16" spans="2:3" x14ac:dyDescent="0.2">
      <c r="B16" s="4">
        <v>35827</v>
      </c>
      <c r="C16" s="5">
        <v>73.247561257378507</v>
      </c>
    </row>
    <row r="17" spans="2:3" x14ac:dyDescent="0.2">
      <c r="B17" s="4">
        <v>35855</v>
      </c>
      <c r="C17" s="5">
        <v>73.155419527518305</v>
      </c>
    </row>
    <row r="18" spans="2:3" x14ac:dyDescent="0.2">
      <c r="B18" s="4">
        <v>35886</v>
      </c>
      <c r="C18" s="5">
        <v>73.244514365990298</v>
      </c>
    </row>
    <row r="19" spans="2:3" x14ac:dyDescent="0.2">
      <c r="B19" s="4">
        <v>35916</v>
      </c>
      <c r="C19" s="5">
        <v>73.228884514951304</v>
      </c>
    </row>
    <row r="20" spans="2:3" x14ac:dyDescent="0.2">
      <c r="B20" s="4">
        <v>35947</v>
      </c>
      <c r="C20" s="5">
        <v>73.151975441716502</v>
      </c>
    </row>
    <row r="21" spans="2:3" x14ac:dyDescent="0.2">
      <c r="B21" s="4">
        <v>35977</v>
      </c>
      <c r="C21" s="5">
        <v>73.137203561316497</v>
      </c>
    </row>
    <row r="22" spans="2:3" x14ac:dyDescent="0.2">
      <c r="B22" s="4">
        <v>36008</v>
      </c>
      <c r="C22" s="5">
        <v>72.916802886501401</v>
      </c>
    </row>
    <row r="23" spans="2:3" x14ac:dyDescent="0.2">
      <c r="B23" s="4">
        <v>36039</v>
      </c>
      <c r="C23" s="5">
        <v>73.309032769818302</v>
      </c>
    </row>
    <row r="24" spans="2:3" x14ac:dyDescent="0.2">
      <c r="B24" s="4">
        <v>36069</v>
      </c>
      <c r="C24" s="5">
        <v>73.448776112391101</v>
      </c>
    </row>
    <row r="25" spans="2:3" x14ac:dyDescent="0.2">
      <c r="B25" s="4">
        <v>36100</v>
      </c>
      <c r="C25" s="5">
        <v>73.390384968887503</v>
      </c>
    </row>
    <row r="26" spans="2:3" x14ac:dyDescent="0.2">
      <c r="B26" s="4">
        <v>36130</v>
      </c>
      <c r="C26" s="5">
        <v>73.444438554062103</v>
      </c>
    </row>
    <row r="27" spans="2:3" x14ac:dyDescent="0.2">
      <c r="B27" s="4">
        <v>36161</v>
      </c>
      <c r="C27" s="5">
        <v>73.899783039922596</v>
      </c>
    </row>
    <row r="28" spans="2:3" x14ac:dyDescent="0.2">
      <c r="B28" s="4">
        <v>36192</v>
      </c>
      <c r="C28" s="5">
        <v>73.969484287683798</v>
      </c>
    </row>
    <row r="29" spans="2:3" x14ac:dyDescent="0.2">
      <c r="B29" s="4">
        <v>36220</v>
      </c>
      <c r="C29" s="5">
        <v>74.277385922950899</v>
      </c>
    </row>
    <row r="30" spans="2:3" x14ac:dyDescent="0.2">
      <c r="B30" s="4">
        <v>36251</v>
      </c>
      <c r="C30" s="5">
        <v>74.212724130052294</v>
      </c>
    </row>
    <row r="31" spans="2:3" x14ac:dyDescent="0.2">
      <c r="B31" s="4">
        <v>36281</v>
      </c>
      <c r="C31" s="5">
        <v>74.6646722442607</v>
      </c>
    </row>
    <row r="32" spans="2:3" x14ac:dyDescent="0.2">
      <c r="B32" s="4">
        <v>36312</v>
      </c>
      <c r="C32" s="5">
        <v>74.843383723912794</v>
      </c>
    </row>
    <row r="33" spans="2:3" x14ac:dyDescent="0.2">
      <c r="B33" s="4">
        <v>36342</v>
      </c>
      <c r="C33" s="5">
        <v>75.361028317656604</v>
      </c>
    </row>
    <row r="34" spans="2:3" x14ac:dyDescent="0.2">
      <c r="B34" s="4">
        <v>36373</v>
      </c>
      <c r="C34" s="5">
        <v>75.584248438111501</v>
      </c>
    </row>
    <row r="35" spans="2:3" x14ac:dyDescent="0.2">
      <c r="B35" s="4">
        <v>36404</v>
      </c>
      <c r="C35" s="5">
        <v>76.134259584239103</v>
      </c>
    </row>
    <row r="36" spans="2:3" x14ac:dyDescent="0.2">
      <c r="B36" s="4">
        <v>36434</v>
      </c>
      <c r="C36" s="5">
        <v>76.484750253915095</v>
      </c>
    </row>
    <row r="37" spans="2:3" x14ac:dyDescent="0.2">
      <c r="B37" s="4">
        <v>36465</v>
      </c>
      <c r="C37" s="5">
        <v>77.234530784155496</v>
      </c>
    </row>
    <row r="38" spans="2:3" x14ac:dyDescent="0.2">
      <c r="B38" s="4">
        <v>36495</v>
      </c>
      <c r="C38" s="5">
        <v>77.627677526495702</v>
      </c>
    </row>
    <row r="39" spans="2:3" x14ac:dyDescent="0.2">
      <c r="B39" s="4">
        <v>36526</v>
      </c>
      <c r="C39" s="5">
        <v>77.668298380492999</v>
      </c>
    </row>
    <row r="40" spans="2:3" x14ac:dyDescent="0.2">
      <c r="B40" s="4">
        <v>36557</v>
      </c>
      <c r="C40" s="5">
        <v>78.542814363845295</v>
      </c>
    </row>
    <row r="41" spans="2:3" x14ac:dyDescent="0.2">
      <c r="B41" s="4">
        <v>36586</v>
      </c>
      <c r="C41" s="5">
        <v>78.741408011847199</v>
      </c>
    </row>
    <row r="42" spans="2:3" x14ac:dyDescent="0.2">
      <c r="B42" s="4">
        <v>36617</v>
      </c>
      <c r="C42" s="5">
        <v>79.439538831408697</v>
      </c>
    </row>
    <row r="43" spans="2:3" x14ac:dyDescent="0.2">
      <c r="B43" s="4">
        <v>36647</v>
      </c>
      <c r="C43" s="5">
        <v>80.037121455154093</v>
      </c>
    </row>
    <row r="44" spans="2:3" x14ac:dyDescent="0.2">
      <c r="B44" s="4">
        <v>36678</v>
      </c>
      <c r="C44" s="5">
        <v>80.116391620596104</v>
      </c>
    </row>
    <row r="45" spans="2:3" x14ac:dyDescent="0.2">
      <c r="B45" s="4">
        <v>36708</v>
      </c>
      <c r="C45" s="5">
        <v>80.367644168024896</v>
      </c>
    </row>
    <row r="46" spans="2:3" x14ac:dyDescent="0.2">
      <c r="B46" s="4">
        <v>36739</v>
      </c>
      <c r="C46" s="5">
        <v>80.920242965086999</v>
      </c>
    </row>
    <row r="47" spans="2:3" x14ac:dyDescent="0.2">
      <c r="B47" s="4">
        <v>36770</v>
      </c>
      <c r="C47" s="5">
        <v>80.734022080400294</v>
      </c>
    </row>
    <row r="48" spans="2:3" x14ac:dyDescent="0.2">
      <c r="B48" s="4">
        <v>36800</v>
      </c>
      <c r="C48" s="5">
        <v>80.991710177208006</v>
      </c>
    </row>
    <row r="49" spans="2:3" x14ac:dyDescent="0.2">
      <c r="B49" s="4">
        <v>36831</v>
      </c>
      <c r="C49" s="5">
        <v>81.288567732642804</v>
      </c>
    </row>
    <row r="50" spans="2:3" x14ac:dyDescent="0.2">
      <c r="B50" s="4">
        <v>36861</v>
      </c>
      <c r="C50" s="5">
        <v>81.266166812330098</v>
      </c>
    </row>
    <row r="51" spans="2:3" x14ac:dyDescent="0.2">
      <c r="B51" s="4">
        <v>36892</v>
      </c>
      <c r="C51" s="5">
        <v>80.558269545930798</v>
      </c>
    </row>
    <row r="52" spans="2:3" x14ac:dyDescent="0.2">
      <c r="B52" s="4">
        <v>36923</v>
      </c>
      <c r="C52" s="5">
        <v>80.633393524768906</v>
      </c>
    </row>
    <row r="53" spans="2:3" x14ac:dyDescent="0.2">
      <c r="B53" s="4">
        <v>36951</v>
      </c>
      <c r="C53" s="5">
        <v>80.233431725903301</v>
      </c>
    </row>
    <row r="54" spans="2:3" x14ac:dyDescent="0.2">
      <c r="B54" s="4">
        <v>36982</v>
      </c>
      <c r="C54" s="5">
        <v>79.667946185821805</v>
      </c>
    </row>
    <row r="55" spans="2:3" x14ac:dyDescent="0.2">
      <c r="B55" s="4">
        <v>37012</v>
      </c>
      <c r="C55" s="5">
        <v>79.510606956425406</v>
      </c>
    </row>
    <row r="56" spans="2:3" x14ac:dyDescent="0.2">
      <c r="B56" s="4">
        <v>37043</v>
      </c>
      <c r="C56" s="5">
        <v>79.050269419554397</v>
      </c>
    </row>
    <row r="57" spans="2:3" x14ac:dyDescent="0.2">
      <c r="B57" s="4">
        <v>37073</v>
      </c>
      <c r="C57" s="5">
        <v>78.627951813504097</v>
      </c>
    </row>
    <row r="58" spans="2:3" x14ac:dyDescent="0.2">
      <c r="B58" s="4">
        <v>37104</v>
      </c>
      <c r="C58" s="5">
        <v>79.089087046885197</v>
      </c>
    </row>
    <row r="59" spans="2:3" x14ac:dyDescent="0.2">
      <c r="B59" s="4">
        <v>37135</v>
      </c>
      <c r="C59" s="5">
        <v>78.320361332123298</v>
      </c>
    </row>
    <row r="60" spans="2:3" x14ac:dyDescent="0.2">
      <c r="B60" s="4">
        <v>37165</v>
      </c>
      <c r="C60" s="5">
        <v>77.978824067555294</v>
      </c>
    </row>
    <row r="61" spans="2:3" x14ac:dyDescent="0.2">
      <c r="B61" s="4">
        <v>37196</v>
      </c>
      <c r="C61" s="5">
        <v>77.866899430706994</v>
      </c>
    </row>
    <row r="62" spans="2:3" x14ac:dyDescent="0.2">
      <c r="B62" s="4">
        <v>37226</v>
      </c>
      <c r="C62" s="5">
        <v>77.547559028592602</v>
      </c>
    </row>
    <row r="63" spans="2:3" x14ac:dyDescent="0.2">
      <c r="B63" s="4">
        <v>37257</v>
      </c>
      <c r="C63" s="5">
        <v>78.068164051772499</v>
      </c>
    </row>
    <row r="64" spans="2:3" x14ac:dyDescent="0.2">
      <c r="B64" s="4">
        <v>37288</v>
      </c>
      <c r="C64" s="5">
        <v>78.334809096362505</v>
      </c>
    </row>
    <row r="65" spans="2:3" x14ac:dyDescent="0.2">
      <c r="B65" s="4">
        <v>37316</v>
      </c>
      <c r="C65" s="5">
        <v>78.682316455643402</v>
      </c>
    </row>
    <row r="66" spans="2:3" x14ac:dyDescent="0.2">
      <c r="B66" s="4">
        <v>37347</v>
      </c>
      <c r="C66" s="5">
        <v>79.1010286229412</v>
      </c>
    </row>
    <row r="67" spans="2:3" x14ac:dyDescent="0.2">
      <c r="B67" s="4">
        <v>37377</v>
      </c>
      <c r="C67" s="5">
        <v>79.687156067508099</v>
      </c>
    </row>
    <row r="68" spans="2:3" x14ac:dyDescent="0.2">
      <c r="B68" s="4">
        <v>37408</v>
      </c>
      <c r="C68" s="5">
        <v>79.688999127461003</v>
      </c>
    </row>
    <row r="69" spans="2:3" x14ac:dyDescent="0.2">
      <c r="B69" s="4">
        <v>37438</v>
      </c>
      <c r="C69" s="5">
        <v>80.008122288267998</v>
      </c>
    </row>
    <row r="70" spans="2:3" x14ac:dyDescent="0.2">
      <c r="B70" s="4">
        <v>37469</v>
      </c>
      <c r="C70" s="5">
        <v>80.139527591713403</v>
      </c>
    </row>
    <row r="71" spans="2:3" x14ac:dyDescent="0.2">
      <c r="B71" s="4">
        <v>37500</v>
      </c>
      <c r="C71" s="5">
        <v>80.536976876731501</v>
      </c>
    </row>
    <row r="72" spans="2:3" x14ac:dyDescent="0.2">
      <c r="B72" s="4">
        <v>37530</v>
      </c>
      <c r="C72" s="5">
        <v>80.782013756946498</v>
      </c>
    </row>
    <row r="73" spans="2:3" x14ac:dyDescent="0.2">
      <c r="B73" s="4">
        <v>37561</v>
      </c>
      <c r="C73" s="5">
        <v>81.152458590655797</v>
      </c>
    </row>
    <row r="74" spans="2:3" x14ac:dyDescent="0.2">
      <c r="B74" s="4">
        <v>37591</v>
      </c>
      <c r="C74" s="5">
        <v>79.7755311323576</v>
      </c>
    </row>
    <row r="75" spans="2:3" x14ac:dyDescent="0.2">
      <c r="B75" s="4">
        <v>37622</v>
      </c>
      <c r="C75" s="5">
        <v>80.858637124425201</v>
      </c>
    </row>
    <row r="76" spans="2:3" x14ac:dyDescent="0.2">
      <c r="B76" s="4">
        <v>37653</v>
      </c>
      <c r="C76" s="5">
        <v>81.567524900228705</v>
      </c>
    </row>
    <row r="77" spans="2:3" x14ac:dyDescent="0.2">
      <c r="B77" s="4">
        <v>37681</v>
      </c>
      <c r="C77" s="5">
        <v>81.963116762915902</v>
      </c>
    </row>
    <row r="78" spans="2:3" x14ac:dyDescent="0.2">
      <c r="B78" s="4">
        <v>37712</v>
      </c>
      <c r="C78" s="5">
        <v>81.593262632389198</v>
      </c>
    </row>
    <row r="79" spans="2:3" x14ac:dyDescent="0.2">
      <c r="B79" s="4">
        <v>37742</v>
      </c>
      <c r="C79" s="5">
        <v>81.468720647717802</v>
      </c>
    </row>
    <row r="80" spans="2:3" x14ac:dyDescent="0.2">
      <c r="B80" s="4">
        <v>37773</v>
      </c>
      <c r="C80" s="5">
        <v>81.530460426190302</v>
      </c>
    </row>
    <row r="81" spans="2:3" x14ac:dyDescent="0.2">
      <c r="B81" s="4">
        <v>37803</v>
      </c>
      <c r="C81" s="5">
        <v>82.123750202752106</v>
      </c>
    </row>
    <row r="82" spans="2:3" x14ac:dyDescent="0.2">
      <c r="B82" s="4">
        <v>37834</v>
      </c>
      <c r="C82" s="5">
        <v>82.115913003366401</v>
      </c>
    </row>
    <row r="83" spans="2:3" x14ac:dyDescent="0.2">
      <c r="B83" s="4">
        <v>37865</v>
      </c>
      <c r="C83" s="5">
        <v>82.817256399079497</v>
      </c>
    </row>
    <row r="84" spans="2:3" x14ac:dyDescent="0.2">
      <c r="B84" s="4">
        <v>37895</v>
      </c>
      <c r="C84" s="5">
        <v>83.695998883595806</v>
      </c>
    </row>
    <row r="85" spans="2:3" x14ac:dyDescent="0.2">
      <c r="B85" s="4">
        <v>37926</v>
      </c>
      <c r="C85" s="5">
        <v>83.762941690546995</v>
      </c>
    </row>
    <row r="86" spans="2:3" x14ac:dyDescent="0.2">
      <c r="B86" s="4">
        <v>37956</v>
      </c>
      <c r="C86" s="5">
        <v>84.629862578826206</v>
      </c>
    </row>
    <row r="87" spans="2:3" x14ac:dyDescent="0.2">
      <c r="B87" s="4">
        <v>37987</v>
      </c>
      <c r="C87" s="5">
        <v>85.0782486490167</v>
      </c>
    </row>
    <row r="88" spans="2:3" x14ac:dyDescent="0.2">
      <c r="B88" s="4">
        <v>38018</v>
      </c>
      <c r="C88" s="5">
        <v>85.590780887985403</v>
      </c>
    </row>
    <row r="89" spans="2:3" x14ac:dyDescent="0.2">
      <c r="B89" s="4">
        <v>38047</v>
      </c>
      <c r="C89" s="5">
        <v>85.508845717778897</v>
      </c>
    </row>
    <row r="90" spans="2:3" x14ac:dyDescent="0.2">
      <c r="B90" s="4">
        <v>38078</v>
      </c>
      <c r="C90" s="5">
        <v>86.028293484421098</v>
      </c>
    </row>
    <row r="91" spans="2:3" x14ac:dyDescent="0.2">
      <c r="B91" s="4">
        <v>38108</v>
      </c>
      <c r="C91" s="5">
        <v>86.277952166139002</v>
      </c>
    </row>
    <row r="92" spans="2:3" x14ac:dyDescent="0.2">
      <c r="B92" s="4">
        <v>38139</v>
      </c>
      <c r="C92" s="5">
        <v>86.605184032942702</v>
      </c>
    </row>
    <row r="93" spans="2:3" x14ac:dyDescent="0.2">
      <c r="B93" s="4">
        <v>38169</v>
      </c>
      <c r="C93" s="5">
        <v>87.008337822645103</v>
      </c>
    </row>
    <row r="94" spans="2:3" x14ac:dyDescent="0.2">
      <c r="B94" s="4">
        <v>38200</v>
      </c>
      <c r="C94" s="5">
        <v>86.814621523504499</v>
      </c>
    </row>
    <row r="95" spans="2:3" x14ac:dyDescent="0.2">
      <c r="B95" s="4">
        <v>38231</v>
      </c>
      <c r="C95" s="5">
        <v>87.414782763777794</v>
      </c>
    </row>
    <row r="96" spans="2:3" x14ac:dyDescent="0.2">
      <c r="B96" s="4">
        <v>38261</v>
      </c>
      <c r="C96" s="5">
        <v>87.775470574143995</v>
      </c>
    </row>
    <row r="97" spans="2:3" x14ac:dyDescent="0.2">
      <c r="B97" s="4">
        <v>38292</v>
      </c>
      <c r="C97" s="5">
        <v>87.560667557206401</v>
      </c>
    </row>
    <row r="98" spans="2:3" x14ac:dyDescent="0.2">
      <c r="B98" s="4">
        <v>38322</v>
      </c>
      <c r="C98" s="5">
        <v>88.060537277304306</v>
      </c>
    </row>
    <row r="99" spans="2:3" x14ac:dyDescent="0.2">
      <c r="B99" s="4">
        <v>38353</v>
      </c>
      <c r="C99" s="5">
        <v>88.918336878589699</v>
      </c>
    </row>
    <row r="100" spans="2:3" x14ac:dyDescent="0.2">
      <c r="B100" s="4">
        <v>38384</v>
      </c>
      <c r="C100" s="5">
        <v>89.119215525296397</v>
      </c>
    </row>
    <row r="101" spans="2:3" x14ac:dyDescent="0.2">
      <c r="B101" s="4">
        <v>38412</v>
      </c>
      <c r="C101" s="5">
        <v>89.265986894587201</v>
      </c>
    </row>
    <row r="102" spans="2:3" x14ac:dyDescent="0.2">
      <c r="B102" s="4">
        <v>38443</v>
      </c>
      <c r="C102" s="5">
        <v>89.815432981849298</v>
      </c>
    </row>
    <row r="103" spans="2:3" x14ac:dyDescent="0.2">
      <c r="B103" s="4">
        <v>38473</v>
      </c>
      <c r="C103" s="5">
        <v>89.619940494442005</v>
      </c>
    </row>
    <row r="104" spans="2:3" x14ac:dyDescent="0.2">
      <c r="B104" s="4">
        <v>38504</v>
      </c>
      <c r="C104" s="5">
        <v>90.003130467283796</v>
      </c>
    </row>
    <row r="105" spans="2:3" x14ac:dyDescent="0.2">
      <c r="B105" s="4">
        <v>38534</v>
      </c>
      <c r="C105" s="5">
        <v>90.059897980859304</v>
      </c>
    </row>
    <row r="106" spans="2:3" x14ac:dyDescent="0.2">
      <c r="B106" s="4">
        <v>38565</v>
      </c>
      <c r="C106" s="5">
        <v>90.396995764535305</v>
      </c>
    </row>
    <row r="107" spans="2:3" x14ac:dyDescent="0.2">
      <c r="B107" s="4">
        <v>38596</v>
      </c>
      <c r="C107" s="5">
        <v>90.568738133057593</v>
      </c>
    </row>
    <row r="108" spans="2:3" x14ac:dyDescent="0.2">
      <c r="B108" s="4">
        <v>38626</v>
      </c>
      <c r="C108" s="5">
        <v>90.843328409853896</v>
      </c>
    </row>
    <row r="109" spans="2:3" x14ac:dyDescent="0.2">
      <c r="B109" s="4">
        <v>38657</v>
      </c>
      <c r="C109" s="5">
        <v>91.733410797927704</v>
      </c>
    </row>
    <row r="110" spans="2:3" x14ac:dyDescent="0.2">
      <c r="B110" s="4">
        <v>38687</v>
      </c>
      <c r="C110" s="5">
        <v>92.155927013922394</v>
      </c>
    </row>
    <row r="111" spans="2:3" x14ac:dyDescent="0.2">
      <c r="B111" s="4">
        <v>38718</v>
      </c>
      <c r="C111" s="5">
        <v>92.4561422486168</v>
      </c>
    </row>
    <row r="112" spans="2:3" x14ac:dyDescent="0.2">
      <c r="B112" s="4">
        <v>38749</v>
      </c>
      <c r="C112" s="5">
        <v>92.645530765466901</v>
      </c>
    </row>
    <row r="113" spans="2:3" x14ac:dyDescent="0.2">
      <c r="B113" s="4">
        <v>38777</v>
      </c>
      <c r="C113" s="5">
        <v>93.078084262781005</v>
      </c>
    </row>
    <row r="114" spans="2:3" x14ac:dyDescent="0.2">
      <c r="B114" s="4">
        <v>38808</v>
      </c>
      <c r="C114" s="5">
        <v>93.327253912874099</v>
      </c>
    </row>
    <row r="115" spans="2:3" x14ac:dyDescent="0.2">
      <c r="B115" s="4">
        <v>38838</v>
      </c>
      <c r="C115" s="5">
        <v>93.870469927103997</v>
      </c>
    </row>
    <row r="116" spans="2:3" x14ac:dyDescent="0.2">
      <c r="B116" s="4">
        <v>38869</v>
      </c>
      <c r="C116" s="5">
        <v>94.238142738472703</v>
      </c>
    </row>
    <row r="117" spans="2:3" x14ac:dyDescent="0.2">
      <c r="B117" s="4">
        <v>38899</v>
      </c>
      <c r="C117" s="5">
        <v>94.295578814596396</v>
      </c>
    </row>
    <row r="118" spans="2:3" x14ac:dyDescent="0.2">
      <c r="B118" s="4">
        <v>38930</v>
      </c>
      <c r="C118" s="5">
        <v>94.752169244118903</v>
      </c>
    </row>
    <row r="119" spans="2:3" x14ac:dyDescent="0.2">
      <c r="B119" s="4">
        <v>38961</v>
      </c>
      <c r="C119" s="5">
        <v>94.991312973248398</v>
      </c>
    </row>
    <row r="120" spans="2:3" x14ac:dyDescent="0.2">
      <c r="B120" s="4">
        <v>38991</v>
      </c>
      <c r="C120" s="5">
        <v>95.012133264294107</v>
      </c>
    </row>
    <row r="121" spans="2:3" x14ac:dyDescent="0.2">
      <c r="B121" s="4">
        <v>39022</v>
      </c>
      <c r="C121" s="5">
        <v>95.883714192525403</v>
      </c>
    </row>
    <row r="122" spans="2:3" x14ac:dyDescent="0.2">
      <c r="B122" s="4">
        <v>39052</v>
      </c>
      <c r="C122" s="5">
        <v>96.594441997256098</v>
      </c>
    </row>
    <row r="123" spans="2:3" x14ac:dyDescent="0.2">
      <c r="B123" s="4">
        <v>39083</v>
      </c>
      <c r="C123" s="5">
        <v>96.775761544006002</v>
      </c>
    </row>
    <row r="124" spans="2:3" x14ac:dyDescent="0.2">
      <c r="B124" s="4">
        <v>39114</v>
      </c>
      <c r="C124" s="5">
        <v>97.132865441787601</v>
      </c>
    </row>
    <row r="125" spans="2:3" x14ac:dyDescent="0.2">
      <c r="B125" s="4">
        <v>39142</v>
      </c>
      <c r="C125" s="5">
        <v>97.5863756447458</v>
      </c>
    </row>
    <row r="126" spans="2:3" x14ac:dyDescent="0.2">
      <c r="B126" s="4">
        <v>39173</v>
      </c>
      <c r="C126" s="5">
        <v>97.752151424336404</v>
      </c>
    </row>
    <row r="127" spans="2:3" x14ac:dyDescent="0.2">
      <c r="B127" s="4">
        <v>39203</v>
      </c>
      <c r="C127" s="5">
        <v>98.580151525336007</v>
      </c>
    </row>
    <row r="128" spans="2:3" x14ac:dyDescent="0.2">
      <c r="B128" s="4">
        <v>39234</v>
      </c>
      <c r="C128" s="5">
        <v>98.630947035798897</v>
      </c>
    </row>
    <row r="129" spans="2:3" x14ac:dyDescent="0.2">
      <c r="B129" s="4">
        <v>39264</v>
      </c>
      <c r="C129" s="5">
        <v>98.998797571963806</v>
      </c>
    </row>
    <row r="130" spans="2:3" x14ac:dyDescent="0.2">
      <c r="B130" s="4">
        <v>39295</v>
      </c>
      <c r="C130" s="5">
        <v>99.706723034806103</v>
      </c>
    </row>
    <row r="131" spans="2:3" x14ac:dyDescent="0.2">
      <c r="B131" s="4">
        <v>39326</v>
      </c>
      <c r="C131" s="5">
        <v>99.745133192888403</v>
      </c>
    </row>
    <row r="132" spans="2:3" x14ac:dyDescent="0.2">
      <c r="B132" s="4">
        <v>39356</v>
      </c>
      <c r="C132" s="5">
        <v>100.399624027329</v>
      </c>
    </row>
    <row r="133" spans="2:3" x14ac:dyDescent="0.2">
      <c r="B133" s="4">
        <v>39387</v>
      </c>
      <c r="C133" s="5">
        <v>100.672705410799</v>
      </c>
    </row>
    <row r="134" spans="2:3" x14ac:dyDescent="0.2">
      <c r="B134" s="4">
        <v>39417</v>
      </c>
      <c r="C134" s="5">
        <v>101.25400318966599</v>
      </c>
    </row>
    <row r="135" spans="2:3" x14ac:dyDescent="0.2">
      <c r="B135" s="4">
        <v>39448</v>
      </c>
      <c r="C135" s="5">
        <v>102.149088486075</v>
      </c>
    </row>
    <row r="136" spans="2:3" x14ac:dyDescent="0.2">
      <c r="B136" s="4">
        <v>39479</v>
      </c>
      <c r="C136" s="5">
        <v>102.346725298857</v>
      </c>
    </row>
    <row r="137" spans="2:3" x14ac:dyDescent="0.2">
      <c r="B137" s="4">
        <v>39508</v>
      </c>
      <c r="C137" s="5">
        <v>101.941614377042</v>
      </c>
    </row>
    <row r="138" spans="2:3" x14ac:dyDescent="0.2">
      <c r="B138" s="4">
        <v>39539</v>
      </c>
      <c r="C138" s="5">
        <v>102.11185900574201</v>
      </c>
    </row>
    <row r="139" spans="2:3" x14ac:dyDescent="0.2">
      <c r="B139" s="4">
        <v>39569</v>
      </c>
      <c r="C139" s="5">
        <v>101.496498485242</v>
      </c>
    </row>
    <row r="140" spans="2:3" x14ac:dyDescent="0.2">
      <c r="B140" s="4">
        <v>39600</v>
      </c>
      <c r="C140" s="5">
        <v>101.427816755362</v>
      </c>
    </row>
    <row r="141" spans="2:3" x14ac:dyDescent="0.2">
      <c r="B141" s="4">
        <v>39630</v>
      </c>
      <c r="C141" s="5">
        <v>101.119492714994</v>
      </c>
    </row>
    <row r="142" spans="2:3" x14ac:dyDescent="0.2">
      <c r="B142" s="4">
        <v>39661</v>
      </c>
      <c r="C142" s="5">
        <v>100.17291545578</v>
      </c>
    </row>
    <row r="143" spans="2:3" x14ac:dyDescent="0.2">
      <c r="B143" s="4">
        <v>39692</v>
      </c>
      <c r="C143" s="5">
        <v>99.246048292734798</v>
      </c>
    </row>
    <row r="144" spans="2:3" x14ac:dyDescent="0.2">
      <c r="B144" s="4">
        <v>39722</v>
      </c>
      <c r="C144" s="5">
        <v>98.086420470383302</v>
      </c>
    </row>
    <row r="145" spans="2:3" x14ac:dyDescent="0.2">
      <c r="B145" s="4">
        <v>39753</v>
      </c>
      <c r="C145" s="5">
        <v>94.984509091613802</v>
      </c>
    </row>
    <row r="146" spans="2:3" x14ac:dyDescent="0.2">
      <c r="B146" s="4">
        <v>39783</v>
      </c>
      <c r="C146" s="5">
        <v>92.1267216123087</v>
      </c>
    </row>
    <row r="147" spans="2:3" x14ac:dyDescent="0.2">
      <c r="B147" s="4">
        <v>39814</v>
      </c>
      <c r="C147" s="5">
        <v>89.711772032651297</v>
      </c>
    </row>
    <row r="148" spans="2:3" x14ac:dyDescent="0.2">
      <c r="B148" s="4">
        <v>39845</v>
      </c>
      <c r="C148" s="5">
        <v>89.249481383286707</v>
      </c>
    </row>
    <row r="149" spans="2:3" x14ac:dyDescent="0.2">
      <c r="B149" s="4">
        <v>39873</v>
      </c>
      <c r="C149" s="5">
        <v>89.356548530714406</v>
      </c>
    </row>
    <row r="150" spans="2:3" x14ac:dyDescent="0.2">
      <c r="B150" s="4">
        <v>39904</v>
      </c>
      <c r="C150" s="5">
        <v>89.749543302464403</v>
      </c>
    </row>
    <row r="151" spans="2:3" x14ac:dyDescent="0.2">
      <c r="B151" s="4">
        <v>39934</v>
      </c>
      <c r="C151" s="5">
        <v>90.475064924804499</v>
      </c>
    </row>
    <row r="152" spans="2:3" x14ac:dyDescent="0.2">
      <c r="B152" s="4">
        <v>39965</v>
      </c>
      <c r="C152" s="5">
        <v>91.233698954218596</v>
      </c>
    </row>
    <row r="153" spans="2:3" x14ac:dyDescent="0.2">
      <c r="B153" s="4">
        <v>39995</v>
      </c>
      <c r="C153" s="5">
        <v>92.109197098636699</v>
      </c>
    </row>
    <row r="154" spans="2:3" x14ac:dyDescent="0.2">
      <c r="B154" s="4">
        <v>40026</v>
      </c>
      <c r="C154" s="5">
        <v>92.747220876930996</v>
      </c>
    </row>
    <row r="155" spans="2:3" x14ac:dyDescent="0.2">
      <c r="B155" s="4">
        <v>40057</v>
      </c>
      <c r="C155" s="5">
        <v>93.963173665530903</v>
      </c>
    </row>
    <row r="156" spans="2:3" x14ac:dyDescent="0.2">
      <c r="B156" s="4">
        <v>40087</v>
      </c>
      <c r="C156" s="5">
        <v>94.615672008904795</v>
      </c>
    </row>
    <row r="157" spans="2:3" x14ac:dyDescent="0.2">
      <c r="B157" s="4">
        <v>40118</v>
      </c>
      <c r="C157" s="5">
        <v>95.373281260891403</v>
      </c>
    </row>
    <row r="158" spans="2:3" x14ac:dyDescent="0.2">
      <c r="B158" s="4">
        <v>40148</v>
      </c>
      <c r="C158" s="5">
        <v>95.883924999433503</v>
      </c>
    </row>
    <row r="159" spans="2:3" x14ac:dyDescent="0.2">
      <c r="B159" s="4">
        <v>40179</v>
      </c>
      <c r="C159" s="5">
        <v>96.988048475398998</v>
      </c>
    </row>
    <row r="160" spans="2:3" x14ac:dyDescent="0.2">
      <c r="B160" s="4">
        <v>40210</v>
      </c>
      <c r="C160" s="5">
        <v>97.415858365237995</v>
      </c>
    </row>
    <row r="161" spans="2:3" x14ac:dyDescent="0.2">
      <c r="B161" s="4">
        <v>40238</v>
      </c>
      <c r="C161" s="5">
        <v>98.3810761368822</v>
      </c>
    </row>
    <row r="162" spans="2:3" x14ac:dyDescent="0.2">
      <c r="B162" s="4">
        <v>40269</v>
      </c>
      <c r="C162" s="5">
        <v>99.139337093547994</v>
      </c>
    </row>
    <row r="163" spans="2:3" x14ac:dyDescent="0.2">
      <c r="B163" s="4">
        <v>40299</v>
      </c>
      <c r="C163" s="5">
        <v>99.842879355488193</v>
      </c>
    </row>
    <row r="164" spans="2:3" x14ac:dyDescent="0.2">
      <c r="B164" s="4">
        <v>40330</v>
      </c>
      <c r="C164" s="5">
        <v>99.897460871103604</v>
      </c>
    </row>
    <row r="165" spans="2:3" x14ac:dyDescent="0.2">
      <c r="B165" s="4">
        <v>40360</v>
      </c>
      <c r="C165" s="5">
        <v>100.223411910991</v>
      </c>
    </row>
    <row r="166" spans="2:3" x14ac:dyDescent="0.2">
      <c r="B166" s="4">
        <v>40391</v>
      </c>
      <c r="C166" s="5">
        <v>100.567775018627</v>
      </c>
    </row>
    <row r="167" spans="2:3" x14ac:dyDescent="0.2">
      <c r="B167" s="4">
        <v>40422</v>
      </c>
      <c r="C167" s="5">
        <v>101.04923672001399</v>
      </c>
    </row>
    <row r="168" spans="2:3" x14ac:dyDescent="0.2">
      <c r="B168" s="4">
        <v>40452</v>
      </c>
      <c r="C168" s="5">
        <v>101.520561082162</v>
      </c>
    </row>
    <row r="169" spans="2:3" x14ac:dyDescent="0.2">
      <c r="B169" s="4">
        <v>40483</v>
      </c>
      <c r="C169" s="5">
        <v>102.124250939668</v>
      </c>
    </row>
    <row r="170" spans="2:3" x14ac:dyDescent="0.2">
      <c r="B170" s="4">
        <v>40513</v>
      </c>
      <c r="C170" s="5">
        <v>102.850104030878</v>
      </c>
    </row>
    <row r="171" spans="2:3" x14ac:dyDescent="0.2">
      <c r="B171" s="4">
        <v>40544</v>
      </c>
      <c r="C171" s="5">
        <v>103.683087505279</v>
      </c>
    </row>
    <row r="172" spans="2:3" x14ac:dyDescent="0.2">
      <c r="B172" s="4">
        <v>40575</v>
      </c>
      <c r="C172" s="5">
        <v>103.54703135321201</v>
      </c>
    </row>
    <row r="173" spans="2:3" x14ac:dyDescent="0.2">
      <c r="B173" s="4">
        <v>40603</v>
      </c>
      <c r="C173" s="5">
        <v>102.884567706266</v>
      </c>
    </row>
    <row r="174" spans="2:3" x14ac:dyDescent="0.2">
      <c r="B174" s="4">
        <v>40634</v>
      </c>
      <c r="C174" s="5">
        <v>102.769514994731</v>
      </c>
    </row>
    <row r="175" spans="2:3" x14ac:dyDescent="0.2">
      <c r="B175" s="4">
        <v>40664</v>
      </c>
      <c r="C175" s="5">
        <v>103.59868242637999</v>
      </c>
    </row>
    <row r="176" spans="2:3" x14ac:dyDescent="0.2">
      <c r="B176" s="4">
        <v>40695</v>
      </c>
      <c r="C176" s="5">
        <v>104.321962739452</v>
      </c>
    </row>
    <row r="177" spans="2:3" x14ac:dyDescent="0.2">
      <c r="B177" s="4">
        <v>40725</v>
      </c>
      <c r="C177" s="5">
        <v>104.670962054616</v>
      </c>
    </row>
    <row r="178" spans="2:3" x14ac:dyDescent="0.2">
      <c r="B178" s="4">
        <v>40756</v>
      </c>
      <c r="C178" s="5">
        <v>105.27664707292701</v>
      </c>
    </row>
    <row r="179" spans="2:3" x14ac:dyDescent="0.2">
      <c r="B179" s="4">
        <v>40787</v>
      </c>
      <c r="C179" s="5">
        <v>105.21835145864399</v>
      </c>
    </row>
    <row r="180" spans="2:3" x14ac:dyDescent="0.2">
      <c r="B180" s="4">
        <v>40817</v>
      </c>
      <c r="C180" s="5">
        <v>105.13327764003201</v>
      </c>
    </row>
    <row r="181" spans="2:3" x14ac:dyDescent="0.2">
      <c r="B181" s="4">
        <v>40848</v>
      </c>
      <c r="C181" s="5">
        <v>105.272915148252</v>
      </c>
    </row>
    <row r="182" spans="2:3" x14ac:dyDescent="0.2">
      <c r="B182" s="4">
        <v>40878</v>
      </c>
      <c r="C182" s="5">
        <v>105.973607510599</v>
      </c>
    </row>
    <row r="183" spans="2:3" x14ac:dyDescent="0.2">
      <c r="B183" s="4">
        <v>40909</v>
      </c>
      <c r="C183" s="5">
        <v>106.202320717031</v>
      </c>
    </row>
    <row r="184" spans="2:3" x14ac:dyDescent="0.2">
      <c r="B184" s="4">
        <v>40940</v>
      </c>
      <c r="C184" s="5">
        <v>107.04252701490699</v>
      </c>
    </row>
    <row r="185" spans="2:3" x14ac:dyDescent="0.2">
      <c r="B185" s="4">
        <v>40969</v>
      </c>
      <c r="C185" s="5">
        <v>106.865920108705</v>
      </c>
    </row>
    <row r="186" spans="2:3" x14ac:dyDescent="0.2">
      <c r="B186" s="4">
        <v>41000</v>
      </c>
      <c r="C186" s="5">
        <v>106.607195985283</v>
      </c>
    </row>
    <row r="187" spans="2:3" x14ac:dyDescent="0.2">
      <c r="B187" s="4">
        <v>41030</v>
      </c>
      <c r="C187" s="5">
        <v>107.1380408098</v>
      </c>
    </row>
    <row r="188" spans="2:3" x14ac:dyDescent="0.2">
      <c r="B188" s="4">
        <v>41061</v>
      </c>
      <c r="C188" s="5">
        <v>106.95323706444501</v>
      </c>
    </row>
    <row r="189" spans="2:3" x14ac:dyDescent="0.2">
      <c r="B189" s="4">
        <v>41091</v>
      </c>
      <c r="C189" s="5">
        <v>107.14974140109901</v>
      </c>
    </row>
    <row r="190" spans="2:3" x14ac:dyDescent="0.2">
      <c r="B190" s="4">
        <v>41122</v>
      </c>
      <c r="C190" s="5">
        <v>107.194809172633</v>
      </c>
    </row>
    <row r="191" spans="2:3" x14ac:dyDescent="0.2">
      <c r="B191" s="4">
        <v>41153</v>
      </c>
      <c r="C191" s="5">
        <v>106.78488021436701</v>
      </c>
    </row>
    <row r="192" spans="2:3" x14ac:dyDescent="0.2">
      <c r="B192" s="4">
        <v>41183</v>
      </c>
      <c r="C192" s="5">
        <v>107.19076502624</v>
      </c>
    </row>
    <row r="193" spans="2:3" x14ac:dyDescent="0.2">
      <c r="B193" s="4">
        <v>41214</v>
      </c>
      <c r="C193" s="5">
        <v>107.418847358698</v>
      </c>
    </row>
    <row r="194" spans="2:3" x14ac:dyDescent="0.2">
      <c r="B194" s="4">
        <v>41244</v>
      </c>
      <c r="C194" s="5">
        <v>107.70694882797901</v>
      </c>
    </row>
    <row r="195" spans="2:3" x14ac:dyDescent="0.2">
      <c r="B195" s="4">
        <v>41275</v>
      </c>
      <c r="C195" s="5">
        <v>107.909947082394</v>
      </c>
    </row>
    <row r="196" spans="2:3" x14ac:dyDescent="0.2">
      <c r="B196" s="4">
        <v>41306</v>
      </c>
      <c r="C196" s="5">
        <v>107.98583700045999</v>
      </c>
    </row>
    <row r="197" spans="2:3" x14ac:dyDescent="0.2">
      <c r="B197" s="4">
        <v>41334</v>
      </c>
      <c r="C197" s="5">
        <v>108.422663534718</v>
      </c>
    </row>
    <row r="198" spans="2:3" x14ac:dyDescent="0.2">
      <c r="B198" s="4">
        <v>41365</v>
      </c>
      <c r="C198" s="5">
        <v>108.70897681471</v>
      </c>
    </row>
    <row r="199" spans="2:3" x14ac:dyDescent="0.2">
      <c r="B199" s="4">
        <v>41395</v>
      </c>
      <c r="C199" s="5">
        <v>108.924228407455</v>
      </c>
    </row>
    <row r="200" spans="2:3" x14ac:dyDescent="0.2">
      <c r="B200" s="4">
        <v>41426</v>
      </c>
      <c r="C200" s="5">
        <v>108.89475510218099</v>
      </c>
    </row>
    <row r="201" spans="2:3" x14ac:dyDescent="0.2">
      <c r="B201" s="4">
        <v>41456</v>
      </c>
      <c r="C201" s="5">
        <v>109.361632318706</v>
      </c>
    </row>
    <row r="202" spans="2:3" x14ac:dyDescent="0.2">
      <c r="B202" s="4">
        <v>41487</v>
      </c>
      <c r="C202" s="5">
        <v>109.91800463046501</v>
      </c>
    </row>
    <row r="203" spans="2:3" x14ac:dyDescent="0.2">
      <c r="B203" s="4">
        <v>41518</v>
      </c>
      <c r="C203" s="5">
        <v>110.153489129432</v>
      </c>
    </row>
    <row r="204" spans="2:3" x14ac:dyDescent="0.2">
      <c r="B204" s="4">
        <v>41548</v>
      </c>
      <c r="C204" s="5">
        <v>110.37646035616601</v>
      </c>
    </row>
    <row r="205" spans="2:3" x14ac:dyDescent="0.2">
      <c r="B205" s="4">
        <v>41579</v>
      </c>
      <c r="C205" s="5">
        <v>110.992711891875</v>
      </c>
    </row>
    <row r="206" spans="2:3" x14ac:dyDescent="0.2">
      <c r="B206" s="4">
        <v>41609</v>
      </c>
      <c r="C206" s="5">
        <v>111.064886309123</v>
      </c>
    </row>
    <row r="207" spans="2:3" x14ac:dyDescent="0.2">
      <c r="B207" s="4">
        <v>41640</v>
      </c>
      <c r="C207" s="5">
        <v>111.63412050082501</v>
      </c>
    </row>
    <row r="208" spans="2:3" x14ac:dyDescent="0.2">
      <c r="B208" s="4">
        <v>41671</v>
      </c>
      <c r="C208" s="5">
        <v>111.89963000386101</v>
      </c>
    </row>
    <row r="209" spans="2:3" x14ac:dyDescent="0.2">
      <c r="B209" s="4">
        <v>41699</v>
      </c>
      <c r="C209" s="5">
        <v>111.99511088914799</v>
      </c>
    </row>
    <row r="210" spans="2:3" x14ac:dyDescent="0.2">
      <c r="B210" s="4">
        <v>41730</v>
      </c>
      <c r="C210" s="5">
        <v>112.456940161666</v>
      </c>
    </row>
    <row r="211" spans="2:3" x14ac:dyDescent="0.2">
      <c r="B211" s="4">
        <v>41760</v>
      </c>
      <c r="C211" s="5">
        <v>112.514067734677</v>
      </c>
    </row>
    <row r="212" spans="2:3" x14ac:dyDescent="0.2">
      <c r="B212" s="4">
        <v>41791</v>
      </c>
      <c r="C212" s="5">
        <v>112.589876019662</v>
      </c>
    </row>
    <row r="213" spans="2:3" x14ac:dyDescent="0.2">
      <c r="B213" s="4">
        <v>41821</v>
      </c>
      <c r="C213" s="5">
        <v>112.87475126660399</v>
      </c>
    </row>
    <row r="214" spans="2:3" x14ac:dyDescent="0.2">
      <c r="B214" s="4">
        <v>41852</v>
      </c>
      <c r="C214" s="5">
        <v>112.527789618683</v>
      </c>
    </row>
    <row r="215" spans="2:3" x14ac:dyDescent="0.2">
      <c r="B215" s="4">
        <v>41883</v>
      </c>
      <c r="C215" s="5">
        <v>113.623611560643</v>
      </c>
    </row>
    <row r="216" spans="2:3" x14ac:dyDescent="0.2">
      <c r="B216" s="4">
        <v>41913</v>
      </c>
      <c r="C216" s="5">
        <v>113.564347864726</v>
      </c>
    </row>
    <row r="217" spans="2:3" x14ac:dyDescent="0.2">
      <c r="B217" s="4">
        <v>41944</v>
      </c>
      <c r="C217" s="5">
        <v>113.853410654935</v>
      </c>
    </row>
    <row r="218" spans="2:3" x14ac:dyDescent="0.2">
      <c r="B218" s="4">
        <v>41974</v>
      </c>
      <c r="C218" s="5">
        <v>114.51126936927901</v>
      </c>
    </row>
    <row r="219" spans="2:3" x14ac:dyDescent="0.2">
      <c r="B219" s="4">
        <v>42005</v>
      </c>
      <c r="C219" s="5">
        <v>114.21429121856499</v>
      </c>
    </row>
    <row r="220" spans="2:3" x14ac:dyDescent="0.2">
      <c r="B220" s="4">
        <v>42036</v>
      </c>
      <c r="C220" s="5">
        <v>114.375624219193</v>
      </c>
    </row>
    <row r="221" spans="2:3" x14ac:dyDescent="0.2">
      <c r="B221" s="4">
        <v>42064</v>
      </c>
      <c r="C221" s="5">
        <v>114.449099071896</v>
      </c>
    </row>
    <row r="222" spans="2:3" x14ac:dyDescent="0.2">
      <c r="B222" s="4">
        <v>42095</v>
      </c>
      <c r="C222" s="5">
        <v>114.550902621907</v>
      </c>
    </row>
    <row r="223" spans="2:3" x14ac:dyDescent="0.2">
      <c r="B223" s="4">
        <v>42125</v>
      </c>
      <c r="C223" s="5">
        <v>114.23943900864499</v>
      </c>
    </row>
    <row r="224" spans="2:3" x14ac:dyDescent="0.2">
      <c r="B224" s="4">
        <v>42156</v>
      </c>
      <c r="C224" s="5">
        <v>114.925593709479</v>
      </c>
    </row>
    <row r="225" spans="2:3" x14ac:dyDescent="0.2">
      <c r="B225" s="4">
        <v>42186</v>
      </c>
      <c r="C225" s="5">
        <v>115.094689602423</v>
      </c>
    </row>
    <row r="226" spans="2:3" x14ac:dyDescent="0.2">
      <c r="B226" s="4">
        <v>42217</v>
      </c>
      <c r="C226" s="5">
        <v>115.09927300198299</v>
      </c>
    </row>
    <row r="227" spans="2:3" x14ac:dyDescent="0.2">
      <c r="B227" s="4">
        <v>42248</v>
      </c>
      <c r="C227" s="5">
        <v>115.35562862152</v>
      </c>
    </row>
    <row r="228" spans="2:3" x14ac:dyDescent="0.2">
      <c r="B228" s="4">
        <v>42278</v>
      </c>
      <c r="C228" s="5">
        <v>115.617887002058</v>
      </c>
    </row>
    <row r="229" spans="2:3" x14ac:dyDescent="0.2">
      <c r="B229" s="4">
        <v>42309</v>
      </c>
      <c r="C229" s="5">
        <v>115.277007834713</v>
      </c>
    </row>
    <row r="230" spans="2:3" x14ac:dyDescent="0.2">
      <c r="B230" s="4">
        <v>42339</v>
      </c>
      <c r="C230" s="5">
        <v>115.182797058905</v>
      </c>
    </row>
    <row r="231" spans="2:3" x14ac:dyDescent="0.2">
      <c r="B231" s="4">
        <v>42370</v>
      </c>
      <c r="C231" s="5">
        <v>116.01879861944001</v>
      </c>
    </row>
    <row r="232" spans="2:3" x14ac:dyDescent="0.2">
      <c r="B232" s="4">
        <v>42401</v>
      </c>
      <c r="C232" s="5">
        <v>115.52697257125099</v>
      </c>
    </row>
    <row r="233" spans="2:3" x14ac:dyDescent="0.2">
      <c r="B233" s="4">
        <v>42430</v>
      </c>
      <c r="C233" s="5">
        <v>115.6872670808</v>
      </c>
    </row>
    <row r="234" spans="2:3" x14ac:dyDescent="0.2">
      <c r="B234" s="4">
        <v>42461</v>
      </c>
      <c r="C234" s="5">
        <v>116.092673227793</v>
      </c>
    </row>
    <row r="235" spans="2:3" x14ac:dyDescent="0.2">
      <c r="B235" s="4">
        <v>42491</v>
      </c>
      <c r="C235" s="5">
        <v>115.924843594878</v>
      </c>
    </row>
    <row r="236" spans="2:3" x14ac:dyDescent="0.2">
      <c r="B236" s="4">
        <v>42522</v>
      </c>
      <c r="C236" s="5">
        <v>116.790066807579</v>
      </c>
    </row>
    <row r="237" spans="2:3" x14ac:dyDescent="0.2">
      <c r="B237" s="4">
        <v>42552</v>
      </c>
      <c r="C237" s="5">
        <v>116.493697344542</v>
      </c>
    </row>
    <row r="238" spans="2:3" x14ac:dyDescent="0.2">
      <c r="B238" s="4">
        <v>42583</v>
      </c>
      <c r="C238" s="5">
        <v>117.331141773486</v>
      </c>
    </row>
    <row r="239" spans="2:3" x14ac:dyDescent="0.2">
      <c r="B239" s="4">
        <v>42614</v>
      </c>
      <c r="C239" s="5">
        <v>117.19757972281499</v>
      </c>
    </row>
    <row r="240" spans="2:3" x14ac:dyDescent="0.2">
      <c r="B240" s="4">
        <v>42644</v>
      </c>
      <c r="C240" s="5">
        <v>117.544065169569</v>
      </c>
    </row>
    <row r="241" spans="2:3" x14ac:dyDescent="0.2">
      <c r="B241" s="4">
        <v>42675</v>
      </c>
      <c r="C241" s="5">
        <v>118.697617219758</v>
      </c>
    </row>
    <row r="242" spans="2:3" x14ac:dyDescent="0.2">
      <c r="B242" s="4">
        <v>42705</v>
      </c>
      <c r="C242" s="5">
        <v>118.696354418966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/>
  </sheetViews>
  <sheetFormatPr defaultColWidth="9.140625" defaultRowHeight="12.75" x14ac:dyDescent="0.2"/>
  <cols>
    <col min="1" max="16384" width="9.140625" style="1"/>
  </cols>
  <sheetData>
    <row r="1" spans="1:3" x14ac:dyDescent="0.2">
      <c r="A1" s="1" t="s">
        <v>17</v>
      </c>
    </row>
    <row r="2" spans="1:3" x14ac:dyDescent="0.2">
      <c r="A2" s="1" t="s">
        <v>18</v>
      </c>
    </row>
    <row r="3" spans="1:3" x14ac:dyDescent="0.2">
      <c r="A3" s="1" t="s">
        <v>19</v>
      </c>
    </row>
    <row r="4" spans="1:3" x14ac:dyDescent="0.2">
      <c r="A4" s="1" t="s">
        <v>20</v>
      </c>
    </row>
    <row r="6" spans="1:3" x14ac:dyDescent="0.2">
      <c r="A6" s="1" t="s">
        <v>4</v>
      </c>
      <c r="B6" s="1" t="s">
        <v>21</v>
      </c>
      <c r="C6" s="1" t="s">
        <v>26</v>
      </c>
    </row>
    <row r="7" spans="1:3" x14ac:dyDescent="0.2">
      <c r="A7" s="2">
        <v>35431</v>
      </c>
      <c r="B7" s="1">
        <v>23.54</v>
      </c>
      <c r="C7" s="1">
        <f>(B7/'us cpi'!C3)*100</f>
        <v>15.099422706863372</v>
      </c>
    </row>
    <row r="8" spans="1:3" x14ac:dyDescent="0.2">
      <c r="A8" s="2">
        <v>35462</v>
      </c>
      <c r="B8" s="1">
        <v>20.85</v>
      </c>
      <c r="C8" s="1">
        <f>(B8/'us cpi'!C4)*100</f>
        <v>13.322683706070288</v>
      </c>
    </row>
    <row r="9" spans="1:3" x14ac:dyDescent="0.2">
      <c r="A9" s="2">
        <v>35490</v>
      </c>
      <c r="B9" s="1">
        <v>19.13</v>
      </c>
      <c r="C9" s="1">
        <f>(B9/'us cpi'!C5)*100</f>
        <v>12.215836526181354</v>
      </c>
    </row>
    <row r="10" spans="1:3" x14ac:dyDescent="0.2">
      <c r="A10" s="2">
        <v>35521</v>
      </c>
      <c r="B10" s="1">
        <v>17.559999999999999</v>
      </c>
      <c r="C10" s="1">
        <f>(B10/'us cpi'!C6)*100</f>
        <v>11.220447284345047</v>
      </c>
    </row>
    <row r="11" spans="1:3" x14ac:dyDescent="0.2">
      <c r="A11" s="2">
        <v>35551</v>
      </c>
      <c r="B11" s="1">
        <v>19.02</v>
      </c>
      <c r="C11" s="1">
        <f>(B11/'us cpi'!C7)*100</f>
        <v>12.145593869731801</v>
      </c>
    </row>
    <row r="12" spans="1:3" x14ac:dyDescent="0.2">
      <c r="A12" s="2">
        <v>35582</v>
      </c>
      <c r="B12" s="1">
        <v>17.579999999999998</v>
      </c>
      <c r="C12" s="1">
        <f>(B12/'us cpi'!C8)*100</f>
        <v>11.204588910133841</v>
      </c>
    </row>
    <row r="13" spans="1:3" x14ac:dyDescent="0.2">
      <c r="A13" s="2">
        <v>35612</v>
      </c>
      <c r="B13" s="1">
        <v>18.46</v>
      </c>
      <c r="C13" s="1">
        <f>(B13/'us cpi'!C9)*100</f>
        <v>11.743002544529263</v>
      </c>
    </row>
    <row r="14" spans="1:3" x14ac:dyDescent="0.2">
      <c r="A14" s="2">
        <v>35643</v>
      </c>
      <c r="B14" s="1">
        <v>18.600000000000001</v>
      </c>
      <c r="C14" s="1">
        <f>(B14/'us cpi'!C10)*100</f>
        <v>11.794546607482562</v>
      </c>
    </row>
    <row r="15" spans="1:3" x14ac:dyDescent="0.2">
      <c r="A15" s="2">
        <v>35674</v>
      </c>
      <c r="B15" s="1">
        <v>18.46</v>
      </c>
      <c r="C15" s="1">
        <f>(B15/'us cpi'!C11)*100</f>
        <v>11.683544303797468</v>
      </c>
    </row>
    <row r="16" spans="1:3" x14ac:dyDescent="0.2">
      <c r="A16" s="2">
        <v>35704</v>
      </c>
      <c r="B16" s="1">
        <v>19.87</v>
      </c>
      <c r="C16" s="1">
        <f>(B16/'us cpi'!C12)*100</f>
        <v>12.552116234996841</v>
      </c>
    </row>
    <row r="17" spans="1:3" x14ac:dyDescent="0.2">
      <c r="A17" s="2">
        <v>35735</v>
      </c>
      <c r="B17" s="1">
        <v>19.170000000000002</v>
      </c>
      <c r="C17" s="1">
        <f>(B17/'us cpi'!C13)*100</f>
        <v>12.087011349306433</v>
      </c>
    </row>
    <row r="18" spans="1:3" x14ac:dyDescent="0.2">
      <c r="A18" s="2">
        <v>35765</v>
      </c>
      <c r="B18" s="1">
        <v>17.18</v>
      </c>
      <c r="C18" s="1">
        <f>(B18/'us cpi'!C14)*100</f>
        <v>10.825456836798992</v>
      </c>
    </row>
    <row r="19" spans="1:3" x14ac:dyDescent="0.2">
      <c r="A19" s="2">
        <v>35796</v>
      </c>
      <c r="B19" s="1">
        <v>15.19</v>
      </c>
      <c r="C19" s="1">
        <f>(B19/'us cpi'!C15)*100</f>
        <v>9.523510971786834</v>
      </c>
    </row>
    <row r="20" spans="1:3" x14ac:dyDescent="0.2">
      <c r="A20" s="2">
        <v>35827</v>
      </c>
      <c r="B20" s="1">
        <v>14.07</v>
      </c>
      <c r="C20" s="1">
        <f>(B20/'us cpi'!C16)*100</f>
        <v>8.8268506900878307</v>
      </c>
    </row>
    <row r="21" spans="1:3" x14ac:dyDescent="0.2">
      <c r="A21" s="2">
        <v>35855</v>
      </c>
      <c r="B21" s="1">
        <v>13.1</v>
      </c>
      <c r="C21" s="1">
        <f>(B21/'us cpi'!C17)*100</f>
        <v>8.2028804007514093</v>
      </c>
    </row>
    <row r="22" spans="1:3" x14ac:dyDescent="0.2">
      <c r="A22" s="2">
        <v>35886</v>
      </c>
      <c r="B22" s="1">
        <v>13.53</v>
      </c>
      <c r="C22" s="1">
        <f>(B22/'us cpi'!C18)*100</f>
        <v>8.4721352536005021</v>
      </c>
    </row>
    <row r="23" spans="1:3" x14ac:dyDescent="0.2">
      <c r="A23" s="2">
        <v>35916</v>
      </c>
      <c r="B23" s="1">
        <v>14.36</v>
      </c>
      <c r="C23" s="1">
        <f>(B23/'us cpi'!C19)*100</f>
        <v>8.9582033686837175</v>
      </c>
    </row>
    <row r="24" spans="1:3" x14ac:dyDescent="0.2">
      <c r="A24" s="2">
        <v>35947</v>
      </c>
      <c r="B24" s="1">
        <v>12.21</v>
      </c>
      <c r="C24" s="1">
        <f>(B24/'us cpi'!C20)*100</f>
        <v>7.6217228464419486</v>
      </c>
    </row>
    <row r="25" spans="1:3" x14ac:dyDescent="0.2">
      <c r="A25" s="2">
        <v>35977</v>
      </c>
      <c r="B25" s="1">
        <v>12.08</v>
      </c>
      <c r="C25" s="1">
        <f>(B25/'us cpi'!C21)*100</f>
        <v>7.5217932752179335</v>
      </c>
    </row>
    <row r="26" spans="1:3" x14ac:dyDescent="0.2">
      <c r="A26" s="2">
        <v>36008</v>
      </c>
      <c r="B26" s="1">
        <v>11.91</v>
      </c>
      <c r="C26" s="1">
        <f>(B26/'us cpi'!C22)*100</f>
        <v>7.3975155279503104</v>
      </c>
    </row>
    <row r="27" spans="1:3" x14ac:dyDescent="0.2">
      <c r="A27" s="2">
        <v>36039</v>
      </c>
      <c r="B27" s="1">
        <v>13.34</v>
      </c>
      <c r="C27" s="1">
        <f>(B27/'us cpi'!C23)*100</f>
        <v>8.2805710738671632</v>
      </c>
    </row>
    <row r="28" spans="1:3" x14ac:dyDescent="0.2">
      <c r="A28" s="2">
        <v>36069</v>
      </c>
      <c r="B28" s="1">
        <v>12.7</v>
      </c>
      <c r="C28" s="1">
        <f>(B28/'us cpi'!C24)*100</f>
        <v>7.8395061728395055</v>
      </c>
    </row>
    <row r="29" spans="1:3" x14ac:dyDescent="0.2">
      <c r="A29" s="2">
        <v>36100</v>
      </c>
      <c r="B29" s="1">
        <v>11.04</v>
      </c>
      <c r="C29" s="1">
        <f>(B29/'us cpi'!C25)*100</f>
        <v>6.8064118372379774</v>
      </c>
    </row>
    <row r="30" spans="1:3" x14ac:dyDescent="0.2">
      <c r="A30" s="2">
        <v>36130</v>
      </c>
      <c r="B30" s="1">
        <v>9.82</v>
      </c>
      <c r="C30" s="1">
        <f>(B30/'us cpi'!C26)*100</f>
        <v>6.0467980295566504</v>
      </c>
    </row>
    <row r="31" spans="1:3" x14ac:dyDescent="0.2">
      <c r="A31" s="2">
        <v>36161</v>
      </c>
      <c r="B31" s="1">
        <v>11.11</v>
      </c>
      <c r="C31" s="1">
        <f>(B31/'us cpi'!C27)*100</f>
        <v>6.8159509202453989</v>
      </c>
    </row>
    <row r="32" spans="1:3" x14ac:dyDescent="0.2">
      <c r="A32" s="2">
        <v>36192</v>
      </c>
      <c r="B32" s="1">
        <v>10.27</v>
      </c>
      <c r="C32" s="1">
        <f>(B32/'us cpi'!C28)*100</f>
        <v>6.2890385793018977</v>
      </c>
    </row>
    <row r="33" spans="1:3" x14ac:dyDescent="0.2">
      <c r="A33" s="2">
        <v>36220</v>
      </c>
      <c r="B33" s="1">
        <v>12.51</v>
      </c>
      <c r="C33" s="1">
        <f>(B33/'us cpi'!C29)*100</f>
        <v>7.6607470912431097</v>
      </c>
    </row>
    <row r="34" spans="1:3" x14ac:dyDescent="0.2">
      <c r="A34" s="2">
        <v>36251</v>
      </c>
      <c r="B34" s="1">
        <v>15.29</v>
      </c>
      <c r="C34" s="1">
        <f>(B34/'us cpi'!C30)*100</f>
        <v>9.3516819571865444</v>
      </c>
    </row>
    <row r="35" spans="1:3" x14ac:dyDescent="0.2">
      <c r="A35" s="2">
        <v>36281</v>
      </c>
      <c r="B35" s="1">
        <v>15.23</v>
      </c>
      <c r="C35" s="1">
        <f>(B35/'us cpi'!C31)*100</f>
        <v>9.2979242979242986</v>
      </c>
    </row>
    <row r="36" spans="1:3" x14ac:dyDescent="0.2">
      <c r="A36" s="2">
        <v>36312</v>
      </c>
      <c r="B36" s="1">
        <v>15.86</v>
      </c>
      <c r="C36" s="1">
        <f>(B36/'us cpi'!C32)*100</f>
        <v>9.688454489920586</v>
      </c>
    </row>
    <row r="37" spans="1:3" x14ac:dyDescent="0.2">
      <c r="A37" s="2">
        <v>36342</v>
      </c>
      <c r="B37" s="1">
        <v>19.079999999999998</v>
      </c>
      <c r="C37" s="1">
        <f>(B37/'us cpi'!C33)*100</f>
        <v>11.641244661378888</v>
      </c>
    </row>
    <row r="38" spans="1:3" x14ac:dyDescent="0.2">
      <c r="A38" s="2">
        <v>36373</v>
      </c>
      <c r="B38" s="1">
        <v>20.22</v>
      </c>
      <c r="C38" s="1">
        <f>(B38/'us cpi'!C34)*100</f>
        <v>12.314250913520098</v>
      </c>
    </row>
    <row r="39" spans="1:3" x14ac:dyDescent="0.2">
      <c r="A39" s="2">
        <v>36404</v>
      </c>
      <c r="B39" s="1">
        <v>22.54</v>
      </c>
      <c r="C39" s="1">
        <f>(B39/'us cpi'!C35)*100</f>
        <v>13.693803159173754</v>
      </c>
    </row>
    <row r="40" spans="1:3" x14ac:dyDescent="0.2">
      <c r="A40" s="2">
        <v>36434</v>
      </c>
      <c r="B40" s="1">
        <v>22</v>
      </c>
      <c r="C40" s="1">
        <f>(B40/'us cpi'!C36)*100</f>
        <v>13.333333333333334</v>
      </c>
    </row>
    <row r="41" spans="1:3" x14ac:dyDescent="0.2">
      <c r="A41" s="2">
        <v>36465</v>
      </c>
      <c r="B41" s="1">
        <v>24.58</v>
      </c>
      <c r="C41" s="1">
        <f>(B41/'us cpi'!C37)*100</f>
        <v>14.869933454325468</v>
      </c>
    </row>
    <row r="42" spans="1:3" x14ac:dyDescent="0.2">
      <c r="A42" s="2">
        <v>36495</v>
      </c>
      <c r="B42" s="1">
        <v>25.47</v>
      </c>
      <c r="C42" s="1">
        <f>(B42/'us cpi'!C38)*100</f>
        <v>15.389728096676736</v>
      </c>
    </row>
    <row r="43" spans="1:3" x14ac:dyDescent="0.2">
      <c r="A43" s="2">
        <v>36526</v>
      </c>
      <c r="B43" s="1">
        <v>25.51</v>
      </c>
      <c r="C43" s="1">
        <f>(B43/'us cpi'!C39)*100</f>
        <v>15.404589371980679</v>
      </c>
    </row>
    <row r="44" spans="1:3" x14ac:dyDescent="0.2">
      <c r="A44" s="2">
        <v>36557</v>
      </c>
      <c r="B44" s="1">
        <v>27.78</v>
      </c>
      <c r="C44" s="1">
        <f>(B44/'us cpi'!C40)*100</f>
        <v>16.714801444043324</v>
      </c>
    </row>
    <row r="45" spans="1:3" x14ac:dyDescent="0.2">
      <c r="A45" s="2">
        <v>36586</v>
      </c>
      <c r="B45" s="1">
        <v>27.49</v>
      </c>
      <c r="C45" s="1">
        <f>(B45/'us cpi'!C41)*100</f>
        <v>16.51051051051051</v>
      </c>
    </row>
    <row r="46" spans="1:3" x14ac:dyDescent="0.2">
      <c r="A46" s="2">
        <v>36617</v>
      </c>
      <c r="B46" s="1">
        <v>22.76</v>
      </c>
      <c r="C46" s="1">
        <f>(B46/'us cpi'!C42)*100</f>
        <v>13.653269346130775</v>
      </c>
    </row>
    <row r="47" spans="1:3" x14ac:dyDescent="0.2">
      <c r="A47" s="2">
        <v>36647</v>
      </c>
      <c r="B47" s="1">
        <v>27.74</v>
      </c>
      <c r="C47" s="1">
        <f>(B47/'us cpi'!C43)*100</f>
        <v>16.580992229527791</v>
      </c>
    </row>
    <row r="48" spans="1:3" x14ac:dyDescent="0.2">
      <c r="A48" s="2">
        <v>36678</v>
      </c>
      <c r="B48" s="1">
        <v>29.8</v>
      </c>
      <c r="C48" s="1">
        <f>(B48/'us cpi'!C44)*100</f>
        <v>17.801672640382318</v>
      </c>
    </row>
    <row r="49" spans="1:3" x14ac:dyDescent="0.2">
      <c r="A49" s="2">
        <v>36708</v>
      </c>
      <c r="B49" s="1">
        <v>28.68</v>
      </c>
      <c r="C49" s="1">
        <f>(B49/'us cpi'!C45)*100</f>
        <v>17.040998217468804</v>
      </c>
    </row>
    <row r="50" spans="1:3" x14ac:dyDescent="0.2">
      <c r="A50" s="2">
        <v>36739</v>
      </c>
      <c r="B50" s="1">
        <v>30.2</v>
      </c>
      <c r="C50" s="1">
        <f>(B50/'us cpi'!C46)*100</f>
        <v>17.901600474214582</v>
      </c>
    </row>
    <row r="51" spans="1:3" x14ac:dyDescent="0.2">
      <c r="A51" s="2">
        <v>36770</v>
      </c>
      <c r="B51" s="1">
        <v>33.14</v>
      </c>
      <c r="C51" s="1">
        <f>(B51/'us cpi'!C47)*100</f>
        <v>19.621077560686796</v>
      </c>
    </row>
    <row r="52" spans="1:3" x14ac:dyDescent="0.2">
      <c r="A52" s="2">
        <v>36800</v>
      </c>
      <c r="B52" s="1">
        <v>30.96</v>
      </c>
      <c r="C52" s="1">
        <f>(B52/'us cpi'!C48)*100</f>
        <v>18.319526627218934</v>
      </c>
    </row>
    <row r="53" spans="1:3" x14ac:dyDescent="0.2">
      <c r="A53" s="2">
        <v>36831</v>
      </c>
      <c r="B53" s="1">
        <v>32.549999999999997</v>
      </c>
      <c r="C53" s="1">
        <f>(B53/'us cpi'!C49)*100</f>
        <v>19.23758865248227</v>
      </c>
    </row>
    <row r="54" spans="1:3" x14ac:dyDescent="0.2">
      <c r="A54" s="2">
        <v>36861</v>
      </c>
      <c r="B54" s="1">
        <v>25.66</v>
      </c>
      <c r="C54" s="1">
        <f>(B54/'us cpi'!C50)*100</f>
        <v>15.094117647058825</v>
      </c>
    </row>
    <row r="55" spans="1:3" x14ac:dyDescent="0.2">
      <c r="A55" s="2">
        <v>36892</v>
      </c>
      <c r="B55" s="1">
        <v>25.62</v>
      </c>
      <c r="C55" s="1">
        <f>(B55/'us cpi'!C51)*100</f>
        <v>15.044039929536112</v>
      </c>
    </row>
    <row r="56" spans="1:3" x14ac:dyDescent="0.2">
      <c r="A56" s="2">
        <v>36923</v>
      </c>
      <c r="B56" s="1">
        <v>27.5</v>
      </c>
      <c r="C56" s="1">
        <f>(B56/'us cpi'!C52)*100</f>
        <v>16.063084112149532</v>
      </c>
    </row>
    <row r="57" spans="1:3" x14ac:dyDescent="0.2">
      <c r="A57" s="2">
        <v>36951</v>
      </c>
      <c r="B57" s="1">
        <v>24.5</v>
      </c>
      <c r="C57" s="1">
        <f>(B57/'us cpi'!C53)*100</f>
        <v>14.269073966220153</v>
      </c>
    </row>
    <row r="58" spans="1:3" x14ac:dyDescent="0.2">
      <c r="A58" s="2">
        <v>36982</v>
      </c>
      <c r="B58" s="1">
        <v>25.66</v>
      </c>
      <c r="C58" s="1">
        <f>(B58/'us cpi'!C54)*100</f>
        <v>14.909936083672285</v>
      </c>
    </row>
    <row r="59" spans="1:3" x14ac:dyDescent="0.2">
      <c r="A59" s="2">
        <v>37012</v>
      </c>
      <c r="B59" s="1">
        <v>28.31</v>
      </c>
      <c r="C59" s="1">
        <f>(B59/'us cpi'!C55)*100</f>
        <v>16.421113689095126</v>
      </c>
    </row>
    <row r="60" spans="1:3" x14ac:dyDescent="0.2">
      <c r="A60" s="2">
        <v>37043</v>
      </c>
      <c r="B60" s="1">
        <v>27.85</v>
      </c>
      <c r="C60" s="1">
        <f>(B60/'us cpi'!C56)*100</f>
        <v>16.088965915655692</v>
      </c>
    </row>
    <row r="61" spans="1:3" x14ac:dyDescent="0.2">
      <c r="A61" s="2">
        <v>37073</v>
      </c>
      <c r="B61" s="1">
        <v>24.61</v>
      </c>
      <c r="C61" s="1">
        <f>(B61/'us cpi'!C57)*100</f>
        <v>14.176267281105993</v>
      </c>
    </row>
    <row r="62" spans="1:3" x14ac:dyDescent="0.2">
      <c r="A62" s="2">
        <v>37104</v>
      </c>
      <c r="B62" s="1">
        <v>25.68</v>
      </c>
      <c r="C62" s="1">
        <f>(B62/'us cpi'!C58)*100</f>
        <v>14.758620689655173</v>
      </c>
    </row>
    <row r="63" spans="1:3" x14ac:dyDescent="0.2">
      <c r="A63" s="2">
        <v>37135</v>
      </c>
      <c r="B63" s="1">
        <v>25.62</v>
      </c>
      <c r="C63" s="1">
        <f>(B63/'us cpi'!C59)*100</f>
        <v>14.707233065442022</v>
      </c>
    </row>
    <row r="64" spans="1:3" x14ac:dyDescent="0.2">
      <c r="A64" s="2">
        <v>37165</v>
      </c>
      <c r="B64" s="1">
        <v>20.54</v>
      </c>
      <c r="C64" s="1">
        <f>(B64/'us cpi'!C60)*100</f>
        <v>11.750572082379861</v>
      </c>
    </row>
    <row r="65" spans="1:3" x14ac:dyDescent="0.2">
      <c r="A65" s="2">
        <v>37196</v>
      </c>
      <c r="B65" s="1">
        <v>18.8</v>
      </c>
      <c r="C65" s="1">
        <f>(B65/'us cpi'!C61)*100</f>
        <v>10.748999428244712</v>
      </c>
    </row>
    <row r="66" spans="1:3" x14ac:dyDescent="0.2">
      <c r="A66" s="2">
        <v>37226</v>
      </c>
      <c r="B66" s="1">
        <v>18.71</v>
      </c>
      <c r="C66" s="1">
        <f>(B66/'us cpi'!C62)*100</f>
        <v>10.709788208357185</v>
      </c>
    </row>
    <row r="67" spans="1:3" x14ac:dyDescent="0.2">
      <c r="A67" s="2">
        <v>37257</v>
      </c>
      <c r="B67" s="1">
        <v>19.420000000000002</v>
      </c>
      <c r="C67" s="1">
        <f>(B67/'us cpi'!C63)*100</f>
        <v>11.078151739874501</v>
      </c>
    </row>
    <row r="68" spans="1:3" x14ac:dyDescent="0.2">
      <c r="A68" s="2">
        <v>37288</v>
      </c>
      <c r="B68" s="1">
        <v>20.28</v>
      </c>
      <c r="C68" s="1">
        <f>(B68/'us cpi'!C64)*100</f>
        <v>11.542401821286283</v>
      </c>
    </row>
    <row r="69" spans="1:3" x14ac:dyDescent="0.2">
      <c r="A69" s="2">
        <v>37316</v>
      </c>
      <c r="B69" s="1">
        <v>23.7</v>
      </c>
      <c r="C69" s="1">
        <f>(B69/'us cpi'!C65)*100</f>
        <v>13.458262350936966</v>
      </c>
    </row>
    <row r="70" spans="1:3" x14ac:dyDescent="0.2">
      <c r="A70" s="2">
        <v>37347</v>
      </c>
      <c r="B70" s="1">
        <v>25.73</v>
      </c>
      <c r="C70" s="1">
        <f>(B70/'us cpi'!C66)*100</f>
        <v>14.586167800453515</v>
      </c>
    </row>
    <row r="71" spans="1:3" x14ac:dyDescent="0.2">
      <c r="A71" s="2">
        <v>37377</v>
      </c>
      <c r="B71" s="1">
        <v>25.35</v>
      </c>
      <c r="C71" s="1">
        <f>(B71/'us cpi'!C67)*100</f>
        <v>14.419795221843005</v>
      </c>
    </row>
    <row r="72" spans="1:3" x14ac:dyDescent="0.2">
      <c r="A72" s="2">
        <v>37408</v>
      </c>
      <c r="B72" s="1">
        <v>24.08</v>
      </c>
      <c r="C72" s="1">
        <f>(B72/'us cpi'!C68)*100</f>
        <v>13.689596361569073</v>
      </c>
    </row>
    <row r="73" spans="1:3" x14ac:dyDescent="0.2">
      <c r="A73" s="2">
        <v>37438</v>
      </c>
      <c r="B73" s="1">
        <v>25.74</v>
      </c>
      <c r="C73" s="1">
        <f>(B73/'us cpi'!C69)*100</f>
        <v>14.616695059625211</v>
      </c>
    </row>
    <row r="74" spans="1:3" x14ac:dyDescent="0.2">
      <c r="A74" s="2">
        <v>37469</v>
      </c>
      <c r="B74" s="1">
        <v>26.65</v>
      </c>
      <c r="C74" s="1">
        <f>(B74/'us cpi'!C70)*100</f>
        <v>15.133446905167519</v>
      </c>
    </row>
    <row r="75" spans="1:3" x14ac:dyDescent="0.2">
      <c r="A75" s="2">
        <v>37500</v>
      </c>
      <c r="B75" s="1">
        <v>28.4</v>
      </c>
      <c r="C75" s="1">
        <f>(B75/'us cpi'!C71)*100</f>
        <v>16.090651558073652</v>
      </c>
    </row>
    <row r="76" spans="1:3" x14ac:dyDescent="0.2">
      <c r="A76" s="2">
        <v>37530</v>
      </c>
      <c r="B76" s="1">
        <v>27.54</v>
      </c>
      <c r="C76" s="1">
        <f>(B76/'us cpi'!C72)*100</f>
        <v>15.612244897959183</v>
      </c>
    </row>
    <row r="77" spans="1:3" x14ac:dyDescent="0.2">
      <c r="A77" s="2">
        <v>37561</v>
      </c>
      <c r="B77" s="1">
        <v>24.34</v>
      </c>
      <c r="C77" s="1">
        <f>(B77/'us cpi'!C73)*100</f>
        <v>13.759185980780101</v>
      </c>
    </row>
    <row r="78" spans="1:3" x14ac:dyDescent="0.2">
      <c r="A78" s="2">
        <v>37591</v>
      </c>
      <c r="B78" s="1">
        <v>28.33</v>
      </c>
      <c r="C78" s="1">
        <f>(B78/'us cpi'!C74)*100</f>
        <v>15.996612083568603</v>
      </c>
    </row>
    <row r="79" spans="1:3" x14ac:dyDescent="0.2">
      <c r="A79" s="2">
        <v>37622</v>
      </c>
      <c r="B79" s="1">
        <v>31.18</v>
      </c>
      <c r="C79" s="1">
        <f>(B79/'us cpi'!C75)*100</f>
        <v>17.605872388481085</v>
      </c>
    </row>
    <row r="80" spans="1:3" x14ac:dyDescent="0.2">
      <c r="A80" s="2">
        <v>37653</v>
      </c>
      <c r="B80" s="1">
        <v>32.770000000000003</v>
      </c>
      <c r="C80" s="1">
        <f>(B80/'us cpi'!C76)*100</f>
        <v>18.399775407074678</v>
      </c>
    </row>
    <row r="81" spans="1:3" x14ac:dyDescent="0.2">
      <c r="A81" s="2">
        <v>37681</v>
      </c>
      <c r="B81" s="1">
        <v>30.61</v>
      </c>
      <c r="C81" s="1">
        <f>(B81/'us cpi'!C77)*100</f>
        <v>17.158071748878921</v>
      </c>
    </row>
    <row r="82" spans="1:3" x14ac:dyDescent="0.2">
      <c r="A82" s="2">
        <v>37712</v>
      </c>
      <c r="B82" s="1">
        <v>25</v>
      </c>
      <c r="C82" s="1">
        <f>(B82/'us cpi'!C78)*100</f>
        <v>14.005602240896359</v>
      </c>
    </row>
    <row r="83" spans="1:3" x14ac:dyDescent="0.2">
      <c r="A83" s="2">
        <v>37742</v>
      </c>
      <c r="B83" s="1">
        <v>25.86</v>
      </c>
      <c r="C83" s="1">
        <f>(B83/'us cpi'!C79)*100</f>
        <v>14.463087248322145</v>
      </c>
    </row>
    <row r="84" spans="1:3" x14ac:dyDescent="0.2">
      <c r="A84" s="2">
        <v>37773</v>
      </c>
      <c r="B84" s="1">
        <v>27.65</v>
      </c>
      <c r="C84" s="1">
        <f>(B84/'us cpi'!C80)*100</f>
        <v>15.38675570395103</v>
      </c>
    </row>
    <row r="85" spans="1:3" x14ac:dyDescent="0.2">
      <c r="A85" s="2">
        <v>37803</v>
      </c>
      <c r="B85" s="1">
        <v>28.35</v>
      </c>
      <c r="C85" s="1">
        <f>(B85/'us cpi'!C81)*100</f>
        <v>15.767519466073415</v>
      </c>
    </row>
    <row r="86" spans="1:3" x14ac:dyDescent="0.2">
      <c r="A86" s="2">
        <v>37834</v>
      </c>
      <c r="B86" s="1">
        <v>29.89</v>
      </c>
      <c r="C86" s="1">
        <f>(B86/'us cpi'!C82)*100</f>
        <v>16.559556786703602</v>
      </c>
    </row>
    <row r="87" spans="1:3" x14ac:dyDescent="0.2">
      <c r="A87" s="2">
        <v>37865</v>
      </c>
      <c r="B87" s="1">
        <v>27.11</v>
      </c>
      <c r="C87" s="1">
        <f>(B87/'us cpi'!C83)*100</f>
        <v>14.986180210060807</v>
      </c>
    </row>
    <row r="88" spans="1:3" x14ac:dyDescent="0.2">
      <c r="A88" s="2">
        <v>37895</v>
      </c>
      <c r="B88" s="1">
        <v>29.61</v>
      </c>
      <c r="C88" s="1">
        <f>(B88/'us cpi'!C84)*100</f>
        <v>16.305066079295155</v>
      </c>
    </row>
    <row r="89" spans="1:3" x14ac:dyDescent="0.2">
      <c r="A89" s="2">
        <v>37926</v>
      </c>
      <c r="B89" s="1">
        <v>28.75</v>
      </c>
      <c r="C89" s="1">
        <f>(B89/'us cpi'!C85)*100</f>
        <v>15.744797371303395</v>
      </c>
    </row>
    <row r="90" spans="1:3" x14ac:dyDescent="0.2">
      <c r="A90" s="2">
        <v>37956</v>
      </c>
      <c r="B90" s="1">
        <v>29.81</v>
      </c>
      <c r="C90" s="1">
        <f>(B90/'us cpi'!C86)*100</f>
        <v>16.245231607629425</v>
      </c>
    </row>
    <row r="91" spans="1:3" x14ac:dyDescent="0.2">
      <c r="A91" s="2">
        <v>37987</v>
      </c>
      <c r="B91" s="1">
        <v>31.28</v>
      </c>
      <c r="C91" s="1">
        <f>(B91/'us cpi'!C87)*100</f>
        <v>17.055616139585606</v>
      </c>
    </row>
    <row r="92" spans="1:3" x14ac:dyDescent="0.2">
      <c r="A92" s="2">
        <v>38018</v>
      </c>
      <c r="B92" s="1">
        <v>30.86</v>
      </c>
      <c r="C92" s="1">
        <f>(B92/'us cpi'!C88)*100</f>
        <v>16.780859162588364</v>
      </c>
    </row>
    <row r="93" spans="1:3" x14ac:dyDescent="0.2">
      <c r="A93" s="2">
        <v>38047</v>
      </c>
      <c r="B93" s="1">
        <v>33.630000000000003</v>
      </c>
      <c r="C93" s="1">
        <f>(B93/'us cpi'!C89)*100</f>
        <v>18.257328990228018</v>
      </c>
    </row>
    <row r="94" spans="1:3" x14ac:dyDescent="0.2">
      <c r="A94" s="2">
        <v>38078</v>
      </c>
      <c r="B94" s="1">
        <v>33.590000000000003</v>
      </c>
      <c r="C94" s="1">
        <f>(B94/'us cpi'!C90)*100</f>
        <v>18.196099674972917</v>
      </c>
    </row>
    <row r="95" spans="1:3" x14ac:dyDescent="0.2">
      <c r="A95" s="2">
        <v>38108</v>
      </c>
      <c r="B95" s="1">
        <v>37.57</v>
      </c>
      <c r="C95" s="1">
        <f>(B95/'us cpi'!C91)*100</f>
        <v>20.188070929607736</v>
      </c>
    </row>
    <row r="96" spans="1:3" x14ac:dyDescent="0.2">
      <c r="A96" s="2">
        <v>38139</v>
      </c>
      <c r="B96" s="1">
        <v>35.18</v>
      </c>
      <c r="C96" s="1">
        <f>(B96/'us cpi'!C92)*100</f>
        <v>18.873390557939913</v>
      </c>
    </row>
    <row r="97" spans="1:3" x14ac:dyDescent="0.2">
      <c r="A97" s="2">
        <v>38169</v>
      </c>
      <c r="B97" s="1">
        <v>38.22</v>
      </c>
      <c r="C97" s="1">
        <f>(B97/'us cpi'!C93)*100</f>
        <v>20.46038543897216</v>
      </c>
    </row>
    <row r="98" spans="1:3" x14ac:dyDescent="0.2">
      <c r="A98" s="2">
        <v>38200</v>
      </c>
      <c r="B98" s="1">
        <v>42.74</v>
      </c>
      <c r="C98" s="1">
        <f>(B98/'us cpi'!C94)*100</f>
        <v>22.855614973262036</v>
      </c>
    </row>
    <row r="99" spans="1:3" x14ac:dyDescent="0.2">
      <c r="A99" s="2">
        <v>38231</v>
      </c>
      <c r="B99" s="1">
        <v>43.2</v>
      </c>
      <c r="C99" s="1">
        <f>(B99/'us cpi'!C95)*100</f>
        <v>23.113964686998393</v>
      </c>
    </row>
    <row r="100" spans="1:3" x14ac:dyDescent="0.2">
      <c r="A100" s="2">
        <v>38261</v>
      </c>
      <c r="B100" s="1">
        <v>49.78</v>
      </c>
      <c r="C100" s="1">
        <f>(B100/'us cpi'!C96)*100</f>
        <v>26.506922257720976</v>
      </c>
    </row>
    <row r="101" spans="1:3" x14ac:dyDescent="0.2">
      <c r="A101" s="2">
        <v>38292</v>
      </c>
      <c r="B101" s="1">
        <v>43.11</v>
      </c>
      <c r="C101" s="1">
        <f>(B101/'us cpi'!C97)*100</f>
        <v>22.88216560509554</v>
      </c>
    </row>
    <row r="102" spans="1:3" x14ac:dyDescent="0.2">
      <c r="A102" s="2">
        <v>38322</v>
      </c>
      <c r="B102" s="1">
        <v>39.6</v>
      </c>
      <c r="C102" s="1">
        <f>(B102/'us cpi'!C98)*100</f>
        <v>21.019108280254777</v>
      </c>
    </row>
    <row r="103" spans="1:3" x14ac:dyDescent="0.2">
      <c r="A103" s="2">
        <v>38353</v>
      </c>
      <c r="B103" s="1">
        <v>44.51</v>
      </c>
      <c r="C103" s="1">
        <f>(B103/'us cpi'!C99)*100</f>
        <v>23.587705352411234</v>
      </c>
    </row>
    <row r="104" spans="1:3" x14ac:dyDescent="0.2">
      <c r="A104" s="2">
        <v>38384</v>
      </c>
      <c r="B104" s="1">
        <v>45.48</v>
      </c>
      <c r="C104" s="1">
        <f>(B104/'us cpi'!C100)*100</f>
        <v>24.114528101802758</v>
      </c>
    </row>
    <row r="105" spans="1:3" x14ac:dyDescent="0.2">
      <c r="A105" s="2">
        <v>38412</v>
      </c>
      <c r="B105" s="1">
        <v>53.1</v>
      </c>
      <c r="C105" s="1">
        <f>(B105/'us cpi'!C101)*100</f>
        <v>28.080380750925439</v>
      </c>
    </row>
    <row r="106" spans="1:3" x14ac:dyDescent="0.2">
      <c r="A106" s="2">
        <v>38443</v>
      </c>
      <c r="B106" s="1">
        <v>51.88</v>
      </c>
      <c r="C106" s="1">
        <f>(B106/'us cpi'!C102)*100</f>
        <v>27.24789915966387</v>
      </c>
    </row>
    <row r="107" spans="1:3" x14ac:dyDescent="0.2">
      <c r="A107" s="2">
        <v>38473</v>
      </c>
      <c r="B107" s="1">
        <v>48.65</v>
      </c>
      <c r="C107" s="1">
        <f>(B107/'us cpi'!C103)*100</f>
        <v>25.524658971668419</v>
      </c>
    </row>
    <row r="108" spans="1:3" x14ac:dyDescent="0.2">
      <c r="A108" s="2">
        <v>38504</v>
      </c>
      <c r="B108" s="1">
        <v>54.35</v>
      </c>
      <c r="C108" s="1">
        <f>(B108/'us cpi'!C104)*100</f>
        <v>28.530183727034121</v>
      </c>
    </row>
    <row r="109" spans="1:3" x14ac:dyDescent="0.2">
      <c r="A109" s="2">
        <v>38534</v>
      </c>
      <c r="B109" s="1">
        <v>57.52</v>
      </c>
      <c r="C109" s="1">
        <f>(B109/'us cpi'!C105)*100</f>
        <v>30.130958617077003</v>
      </c>
    </row>
    <row r="110" spans="1:3" x14ac:dyDescent="0.2">
      <c r="A110" s="2">
        <v>38565</v>
      </c>
      <c r="B110" s="1">
        <v>63.98</v>
      </c>
      <c r="C110" s="1">
        <f>(B110/'us cpi'!C106)*100</f>
        <v>33.479853479853475</v>
      </c>
    </row>
    <row r="111" spans="1:3" x14ac:dyDescent="0.2">
      <c r="A111" s="2">
        <v>38596</v>
      </c>
      <c r="B111" s="1">
        <v>62.91</v>
      </c>
      <c r="C111" s="1">
        <f>(B111/'us cpi'!C107)*100</f>
        <v>32.851174934725847</v>
      </c>
    </row>
    <row r="112" spans="1:3" x14ac:dyDescent="0.2">
      <c r="A112" s="2">
        <v>38626</v>
      </c>
      <c r="B112" s="1">
        <v>58.54</v>
      </c>
      <c r="C112" s="1">
        <f>(B112/'us cpi'!C108)*100</f>
        <v>30.489583333333332</v>
      </c>
    </row>
    <row r="113" spans="1:3" x14ac:dyDescent="0.2">
      <c r="A113" s="2">
        <v>38657</v>
      </c>
      <c r="B113" s="1">
        <v>55.24</v>
      </c>
      <c r="C113" s="1">
        <f>(B113/'us cpi'!C109)*100</f>
        <v>28.681204569055037</v>
      </c>
    </row>
    <row r="114" spans="1:3" x14ac:dyDescent="0.2">
      <c r="A114" s="2">
        <v>38687</v>
      </c>
      <c r="B114" s="1">
        <v>56.86</v>
      </c>
      <c r="C114" s="1">
        <f>(B114/'us cpi'!C110)*100</f>
        <v>29.476412649040952</v>
      </c>
    </row>
    <row r="115" spans="1:3" x14ac:dyDescent="0.2">
      <c r="A115" s="2">
        <v>38718</v>
      </c>
      <c r="B115" s="1">
        <v>62.99</v>
      </c>
      <c r="C115" s="1">
        <f>(B115/'us cpi'!C111)*100</f>
        <v>32.53615702479339</v>
      </c>
    </row>
    <row r="116" spans="1:3" x14ac:dyDescent="0.2">
      <c r="A116" s="2">
        <v>38749</v>
      </c>
      <c r="B116" s="1">
        <v>60.21</v>
      </c>
      <c r="C116" s="1">
        <f>(B116/'us cpi'!C112)*100</f>
        <v>31.084150748580281</v>
      </c>
    </row>
    <row r="117" spans="1:3" x14ac:dyDescent="0.2">
      <c r="A117" s="2">
        <v>38777</v>
      </c>
      <c r="B117" s="1">
        <v>62.06</v>
      </c>
      <c r="C117" s="1">
        <f>(B117/'us cpi'!C113)*100</f>
        <v>31.989690721649485</v>
      </c>
    </row>
    <row r="118" spans="1:3" x14ac:dyDescent="0.2">
      <c r="A118" s="2">
        <v>38808</v>
      </c>
      <c r="B118" s="1">
        <v>70.260000000000005</v>
      </c>
      <c r="C118" s="1">
        <f>(B118/'us cpi'!C114)*100</f>
        <v>36.253869969040245</v>
      </c>
    </row>
    <row r="119" spans="1:3" x14ac:dyDescent="0.2">
      <c r="A119" s="2">
        <v>38838</v>
      </c>
      <c r="B119" s="1">
        <v>69.78</v>
      </c>
      <c r="C119" s="1">
        <f>(B119/'us cpi'!C115)*100</f>
        <v>35.950540958268931</v>
      </c>
    </row>
    <row r="120" spans="1:3" x14ac:dyDescent="0.2">
      <c r="A120" s="2">
        <v>38869</v>
      </c>
      <c r="B120" s="1">
        <v>68.56</v>
      </c>
      <c r="C120" s="1">
        <f>(B120/'us cpi'!C116)*100</f>
        <v>35.213148433487419</v>
      </c>
    </row>
    <row r="121" spans="1:3" x14ac:dyDescent="0.2">
      <c r="A121" s="2">
        <v>38899</v>
      </c>
      <c r="B121" s="1">
        <v>73.67</v>
      </c>
      <c r="C121" s="1">
        <f>(B121/'us cpi'!C117)*100</f>
        <v>37.740778688524593</v>
      </c>
    </row>
    <row r="122" spans="1:3" x14ac:dyDescent="0.2">
      <c r="A122" s="2">
        <v>38930</v>
      </c>
      <c r="B122" s="1">
        <v>73.23</v>
      </c>
      <c r="C122" s="1">
        <f>(B122/'us cpi'!C118)*100</f>
        <v>37.419519672968832</v>
      </c>
    </row>
    <row r="123" spans="1:3" x14ac:dyDescent="0.2">
      <c r="A123" s="2">
        <v>38961</v>
      </c>
      <c r="B123" s="1">
        <v>61.96</v>
      </c>
      <c r="C123" s="1">
        <f>(B123/'us cpi'!C119)*100</f>
        <v>31.563932755985736</v>
      </c>
    </row>
    <row r="124" spans="1:3" x14ac:dyDescent="0.2">
      <c r="A124" s="2">
        <v>38991</v>
      </c>
      <c r="B124" s="1">
        <v>57.81</v>
      </c>
      <c r="C124" s="1">
        <f>(B124/'us cpi'!C120)*100</f>
        <v>29.360081259522602</v>
      </c>
    </row>
    <row r="125" spans="1:3" x14ac:dyDescent="0.2">
      <c r="A125" s="2">
        <v>39022</v>
      </c>
      <c r="B125" s="1">
        <v>58.76</v>
      </c>
      <c r="C125" s="1">
        <f>(B125/'us cpi'!C121)*100</f>
        <v>29.82741116751269</v>
      </c>
    </row>
    <row r="126" spans="1:3" x14ac:dyDescent="0.2">
      <c r="A126" s="2">
        <v>39052</v>
      </c>
      <c r="B126" s="1">
        <v>62.47</v>
      </c>
      <c r="C126" s="1">
        <f>(B126/'us cpi'!C122)*100</f>
        <v>31.694571283612376</v>
      </c>
    </row>
    <row r="127" spans="1:3" x14ac:dyDescent="0.2">
      <c r="A127" s="2">
        <v>39083</v>
      </c>
      <c r="B127" s="1">
        <v>53.68</v>
      </c>
      <c r="C127" s="1">
        <f>(B127/'us cpi'!C123)*100</f>
        <v>27.05945215699322</v>
      </c>
    </row>
    <row r="128" spans="1:3" x14ac:dyDescent="0.2">
      <c r="A128" s="2">
        <v>39114</v>
      </c>
      <c r="B128" s="1">
        <v>57.56</v>
      </c>
      <c r="C128" s="1">
        <f>(B128/'us cpi'!C124)*100</f>
        <v>28.81803981255257</v>
      </c>
    </row>
    <row r="129" spans="1:3" x14ac:dyDescent="0.2">
      <c r="A129" s="2">
        <v>39142</v>
      </c>
      <c r="B129" s="1">
        <v>62.05</v>
      </c>
      <c r="C129" s="1">
        <f>(B129/'us cpi'!C125)*100</f>
        <v>30.958130438253374</v>
      </c>
    </row>
    <row r="130" spans="1:3" x14ac:dyDescent="0.2">
      <c r="A130" s="2">
        <v>39173</v>
      </c>
      <c r="B130" s="1">
        <v>67.489999999999995</v>
      </c>
      <c r="C130" s="1">
        <f>(B130/'us cpi'!C126)*100</f>
        <v>33.585134758549302</v>
      </c>
    </row>
    <row r="131" spans="1:3" x14ac:dyDescent="0.2">
      <c r="A131" s="2">
        <v>39203</v>
      </c>
      <c r="B131" s="1">
        <v>67.209999999999994</v>
      </c>
      <c r="C131" s="1">
        <f>(B131/'us cpi'!C127)*100</f>
        <v>33.315983840186377</v>
      </c>
    </row>
    <row r="132" spans="1:3" x14ac:dyDescent="0.2">
      <c r="A132" s="2">
        <v>39234</v>
      </c>
      <c r="B132" s="1">
        <v>71.05</v>
      </c>
      <c r="C132" s="1">
        <f>(B132/'us cpi'!C128)*100</f>
        <v>35.076546354853207</v>
      </c>
    </row>
    <row r="133" spans="1:3" x14ac:dyDescent="0.2">
      <c r="A133" s="2">
        <v>39264</v>
      </c>
      <c r="B133" s="1">
        <v>76.930000000000007</v>
      </c>
      <c r="C133" s="1">
        <f>(B133/'us cpi'!C129)*100</f>
        <v>37.853290820343254</v>
      </c>
    </row>
    <row r="134" spans="1:3" x14ac:dyDescent="0.2">
      <c r="A134" s="2">
        <v>39295</v>
      </c>
      <c r="B134" s="1">
        <v>70.760000000000005</v>
      </c>
      <c r="C134" s="1">
        <f>(B134/'us cpi'!C130)*100</f>
        <v>34.684914317085607</v>
      </c>
    </row>
    <row r="135" spans="1:3" x14ac:dyDescent="0.2">
      <c r="A135" s="2">
        <v>39326</v>
      </c>
      <c r="B135" s="1">
        <v>77.17</v>
      </c>
      <c r="C135" s="1">
        <f>(B135/'us cpi'!C131)*100</f>
        <v>37.643351560708872</v>
      </c>
    </row>
    <row r="136" spans="1:3" x14ac:dyDescent="0.2">
      <c r="A136" s="2">
        <v>39356</v>
      </c>
      <c r="B136" s="1">
        <v>82.34</v>
      </c>
      <c r="C136" s="1">
        <f>(B136/'us cpi'!C132)*100</f>
        <v>40.038706352023574</v>
      </c>
    </row>
    <row r="137" spans="1:3" x14ac:dyDescent="0.2">
      <c r="A137" s="2">
        <v>39387</v>
      </c>
      <c r="B137" s="1">
        <v>92.41</v>
      </c>
      <c r="C137" s="1">
        <f>(B137/'us cpi'!C133)*100</f>
        <v>44.752122347973057</v>
      </c>
    </row>
    <row r="138" spans="1:3" x14ac:dyDescent="0.2">
      <c r="A138" s="2">
        <v>39417</v>
      </c>
      <c r="B138" s="1">
        <v>90.93</v>
      </c>
      <c r="C138" s="1">
        <f>(B138/'us cpi'!C134)*100</f>
        <v>43.954291017720934</v>
      </c>
    </row>
    <row r="139" spans="1:3" x14ac:dyDescent="0.2">
      <c r="A139" s="2">
        <v>39448</v>
      </c>
      <c r="B139" s="1">
        <v>92.18</v>
      </c>
      <c r="C139" s="1">
        <f>(B139/'us cpi'!C135)*100</f>
        <v>44.290477883589752</v>
      </c>
    </row>
    <row r="140" spans="1:3" x14ac:dyDescent="0.2">
      <c r="A140" s="2">
        <v>39479</v>
      </c>
      <c r="B140" s="1">
        <v>94.99</v>
      </c>
      <c r="C140" s="1">
        <f>(B140/'us cpi'!C136)*100</f>
        <v>45.471299802298695</v>
      </c>
    </row>
    <row r="141" spans="1:3" x14ac:dyDescent="0.2">
      <c r="A141" s="2">
        <v>39508</v>
      </c>
      <c r="B141" s="1">
        <v>103.64</v>
      </c>
      <c r="C141" s="1">
        <f>(B141/'us cpi'!C137)*100</f>
        <v>49.511761670902523</v>
      </c>
    </row>
    <row r="142" spans="1:3" x14ac:dyDescent="0.2">
      <c r="A142" s="2">
        <v>39539</v>
      </c>
      <c r="B142" s="1">
        <v>109.07</v>
      </c>
      <c r="C142" s="1">
        <f>(B142/'us cpi'!C138)*100</f>
        <v>51.660848683493818</v>
      </c>
    </row>
    <row r="143" spans="1:3" x14ac:dyDescent="0.2">
      <c r="A143" s="2">
        <v>39569</v>
      </c>
      <c r="B143" s="1">
        <v>122.8</v>
      </c>
      <c r="C143" s="1">
        <f>(B143/'us cpi'!C139)*100</f>
        <v>57.919337417872917</v>
      </c>
    </row>
    <row r="144" spans="1:3" x14ac:dyDescent="0.2">
      <c r="A144" s="2">
        <v>39600</v>
      </c>
      <c r="B144" s="1">
        <v>132.32</v>
      </c>
      <c r="C144" s="1">
        <f>(B144/'us cpi'!C140)*100</f>
        <v>62.025096914213925</v>
      </c>
    </row>
    <row r="145" spans="1:3" x14ac:dyDescent="0.2">
      <c r="A145" s="2">
        <v>39630</v>
      </c>
      <c r="B145" s="1">
        <v>132.72</v>
      </c>
      <c r="C145" s="1">
        <f>(B145/'us cpi'!C141)*100</f>
        <v>61.605874653025985</v>
      </c>
    </row>
    <row r="146" spans="1:3" x14ac:dyDescent="0.2">
      <c r="A146" s="2">
        <v>39661</v>
      </c>
      <c r="B146" s="1">
        <v>113.24</v>
      </c>
      <c r="C146" s="1">
        <f>(B146/'us cpi'!C142)*100</f>
        <v>52.298086159757631</v>
      </c>
    </row>
    <row r="147" spans="1:3" x14ac:dyDescent="0.2">
      <c r="A147" s="2">
        <v>39692</v>
      </c>
      <c r="B147" s="1">
        <v>97.23</v>
      </c>
      <c r="C147" s="1">
        <f>(B147/'us cpi'!C143)*100</f>
        <v>44.648433194959772</v>
      </c>
    </row>
    <row r="148" spans="1:3" x14ac:dyDescent="0.2">
      <c r="A148" s="2">
        <v>39722</v>
      </c>
      <c r="B148" s="1">
        <v>71.58</v>
      </c>
      <c r="C148" s="1">
        <f>(B148/'us cpi'!C144)*100</f>
        <v>32.734706197094212</v>
      </c>
    </row>
    <row r="149" spans="1:3" x14ac:dyDescent="0.2">
      <c r="A149" s="2">
        <v>39753</v>
      </c>
      <c r="B149" s="1">
        <v>52.45</v>
      </c>
      <c r="C149" s="1">
        <f>(B149/'us cpi'!C145)*100</f>
        <v>23.942118957410873</v>
      </c>
    </row>
    <row r="150" spans="1:3" x14ac:dyDescent="0.2">
      <c r="A150" s="2">
        <v>39783</v>
      </c>
      <c r="B150" s="1">
        <v>39.950000000000003</v>
      </c>
      <c r="C150" s="1">
        <f>(B150/'us cpi'!C146)*100</f>
        <v>18.235930488923785</v>
      </c>
    </row>
    <row r="151" spans="1:3" x14ac:dyDescent="0.2">
      <c r="A151" s="2">
        <v>39814</v>
      </c>
      <c r="B151" s="1">
        <v>43.44</v>
      </c>
      <c r="C151" s="1">
        <f>(B151/'us cpi'!C147)*100</f>
        <v>19.814444839760252</v>
      </c>
    </row>
    <row r="152" spans="1:3" x14ac:dyDescent="0.2">
      <c r="A152" s="2">
        <v>39845</v>
      </c>
      <c r="B152" s="1">
        <v>43.32</v>
      </c>
      <c r="C152" s="1">
        <f>(B152/'us cpi'!C148)*100</f>
        <v>19.785429483578369</v>
      </c>
    </row>
    <row r="153" spans="1:3" x14ac:dyDescent="0.2">
      <c r="A153" s="2">
        <v>39873</v>
      </c>
      <c r="B153" s="1">
        <v>46.54</v>
      </c>
      <c r="C153" s="1">
        <f>(B153/'us cpi'!C149)*100</f>
        <v>21.298796393757723</v>
      </c>
    </row>
    <row r="154" spans="1:3" x14ac:dyDescent="0.2">
      <c r="A154" s="2">
        <v>39904</v>
      </c>
      <c r="B154" s="1">
        <v>50.18</v>
      </c>
      <c r="C154" s="1">
        <f>(B154/'us cpi'!C150)*100</f>
        <v>22.999885413085824</v>
      </c>
    </row>
    <row r="155" spans="1:3" x14ac:dyDescent="0.2">
      <c r="A155" s="2">
        <v>39934</v>
      </c>
      <c r="B155" s="1">
        <v>57.3</v>
      </c>
      <c r="C155" s="1">
        <f>(B155/'us cpi'!C151)*100</f>
        <v>26.306969740098157</v>
      </c>
    </row>
    <row r="156" spans="1:3" x14ac:dyDescent="0.2">
      <c r="A156" s="2">
        <v>39965</v>
      </c>
      <c r="B156" s="1">
        <v>68.61</v>
      </c>
      <c r="C156" s="1">
        <f>(B156/'us cpi'!C152)*100</f>
        <v>31.499497275185597</v>
      </c>
    </row>
    <row r="157" spans="1:3" x14ac:dyDescent="0.2">
      <c r="A157" s="2">
        <v>39995</v>
      </c>
      <c r="B157" s="1">
        <v>64.44</v>
      </c>
      <c r="C157" s="1">
        <f>(B157/'us cpi'!C153)*100</f>
        <v>29.642986931141234</v>
      </c>
    </row>
    <row r="158" spans="1:3" x14ac:dyDescent="0.2">
      <c r="A158" s="2">
        <v>40026</v>
      </c>
      <c r="B158" s="1">
        <v>72.510000000000005</v>
      </c>
      <c r="C158" s="1">
        <f>(B158/'us cpi'!C154)*100</f>
        <v>33.356948329162371</v>
      </c>
    </row>
    <row r="159" spans="1:3" x14ac:dyDescent="0.2">
      <c r="A159" s="2">
        <v>40057</v>
      </c>
      <c r="B159" s="1">
        <v>67.650000000000006</v>
      </c>
      <c r="C159" s="1">
        <f>(B159/'us cpi'!C155)*100</f>
        <v>31.138093879166707</v>
      </c>
    </row>
    <row r="160" spans="1:3" x14ac:dyDescent="0.2">
      <c r="A160" s="2">
        <v>40087</v>
      </c>
      <c r="B160" s="1">
        <v>72.77</v>
      </c>
      <c r="C160" s="1">
        <f>(B160/'us cpi'!C156)*100</f>
        <v>33.46485661203392</v>
      </c>
    </row>
    <row r="161" spans="1:3" x14ac:dyDescent="0.2">
      <c r="A161" s="2">
        <v>40118</v>
      </c>
      <c r="B161" s="1">
        <v>76.66</v>
      </c>
      <c r="C161" s="1">
        <f>(B161/'us cpi'!C157)*100</f>
        <v>35.232855810020176</v>
      </c>
    </row>
    <row r="162" spans="1:3" x14ac:dyDescent="0.2">
      <c r="A162" s="2">
        <v>40148</v>
      </c>
      <c r="B162" s="1">
        <v>74.459999999999994</v>
      </c>
      <c r="C162" s="1">
        <f>(B162/'us cpi'!C158)*100</f>
        <v>34.171011087451355</v>
      </c>
    </row>
    <row r="163" spans="1:3" x14ac:dyDescent="0.2">
      <c r="A163" s="2">
        <v>40179</v>
      </c>
      <c r="B163" s="1">
        <v>76.17</v>
      </c>
      <c r="C163" s="1">
        <f>(B163/'us cpi'!C159)*100</f>
        <v>34.862166974081077</v>
      </c>
    </row>
    <row r="164" spans="1:3" x14ac:dyDescent="0.2">
      <c r="A164" s="2">
        <v>40210</v>
      </c>
      <c r="B164" s="1">
        <v>73.75</v>
      </c>
      <c r="C164" s="1">
        <f>(B164/'us cpi'!C160)*100</f>
        <v>33.744829605768878</v>
      </c>
    </row>
    <row r="165" spans="1:3" x14ac:dyDescent="0.2">
      <c r="A165" s="2">
        <v>40238</v>
      </c>
      <c r="B165" s="1">
        <v>78.83</v>
      </c>
      <c r="C165" s="1">
        <f>(B165/'us cpi'!C161)*100</f>
        <v>35.997077492122926</v>
      </c>
    </row>
    <row r="166" spans="1:3" x14ac:dyDescent="0.2">
      <c r="A166" s="2">
        <v>40269</v>
      </c>
      <c r="B166" s="1">
        <v>84.82</v>
      </c>
      <c r="C166" s="1">
        <f>(B166/'us cpi'!C162)*100</f>
        <v>38.6936667746306</v>
      </c>
    </row>
    <row r="167" spans="1:3" x14ac:dyDescent="0.2">
      <c r="A167" s="2">
        <v>40299</v>
      </c>
      <c r="B167" s="1">
        <v>75.95</v>
      </c>
      <c r="C167" s="1">
        <f>(B167/'us cpi'!C163)*100</f>
        <v>34.628027957744237</v>
      </c>
    </row>
    <row r="168" spans="1:3" x14ac:dyDescent="0.2">
      <c r="A168" s="2">
        <v>40330</v>
      </c>
      <c r="B168" s="1">
        <v>74.760000000000005</v>
      </c>
      <c r="C168" s="1">
        <f>(B168/'us cpi'!C164)*100</f>
        <v>34.09261919419933</v>
      </c>
    </row>
    <row r="169" spans="1:3" x14ac:dyDescent="0.2">
      <c r="A169" s="2">
        <v>40360</v>
      </c>
      <c r="B169" s="1">
        <v>75.58</v>
      </c>
      <c r="C169" s="1">
        <f>(B169/'us cpi'!C165)*100</f>
        <v>34.474579672860962</v>
      </c>
    </row>
    <row r="170" spans="1:3" x14ac:dyDescent="0.2">
      <c r="A170" s="2">
        <v>40391</v>
      </c>
      <c r="B170" s="1">
        <v>77.040000000000006</v>
      </c>
      <c r="C170" s="1">
        <f>(B170/'us cpi'!C166)*100</f>
        <v>35.101148168398041</v>
      </c>
    </row>
    <row r="171" spans="1:3" x14ac:dyDescent="0.2">
      <c r="A171" s="2">
        <v>40422</v>
      </c>
      <c r="B171" s="1">
        <v>77.84</v>
      </c>
      <c r="C171" s="1">
        <f>(B171/'us cpi'!C167)*100</f>
        <v>35.346632216112148</v>
      </c>
    </row>
    <row r="172" spans="1:3" x14ac:dyDescent="0.2">
      <c r="A172" s="2">
        <v>40452</v>
      </c>
      <c r="B172" s="1">
        <v>82.67</v>
      </c>
      <c r="C172" s="1">
        <f>(B172/'us cpi'!C168)*100</f>
        <v>37.488493159381648</v>
      </c>
    </row>
    <row r="173" spans="1:3" x14ac:dyDescent="0.2">
      <c r="A173" s="2">
        <v>40483</v>
      </c>
      <c r="B173" s="1">
        <v>85.28</v>
      </c>
      <c r="C173" s="1">
        <f>(B173/'us cpi'!C169)*100</f>
        <v>38.597666398124431</v>
      </c>
    </row>
    <row r="174" spans="1:3" x14ac:dyDescent="0.2">
      <c r="A174" s="2">
        <v>40513</v>
      </c>
      <c r="B174" s="1">
        <v>91.45</v>
      </c>
      <c r="C174" s="1">
        <f>(B174/'us cpi'!C170)*100</f>
        <v>41.339872974255812</v>
      </c>
    </row>
    <row r="175" spans="1:3" x14ac:dyDescent="0.2">
      <c r="A175" s="2">
        <v>40544</v>
      </c>
      <c r="B175" s="1">
        <v>96.52</v>
      </c>
      <c r="C175" s="1">
        <f>(B175/'us cpi'!C171)*100</f>
        <v>43.385820046837985</v>
      </c>
    </row>
    <row r="176" spans="1:3" x14ac:dyDescent="0.2">
      <c r="A176" s="2">
        <v>40575</v>
      </c>
      <c r="B176" s="1">
        <v>103.72</v>
      </c>
      <c r="C176" s="1">
        <f>(B176/'us cpi'!C172)*100</f>
        <v>46.40632829837498</v>
      </c>
    </row>
    <row r="177" spans="1:3" x14ac:dyDescent="0.2">
      <c r="A177" s="2">
        <v>40603</v>
      </c>
      <c r="B177" s="1">
        <v>114.64</v>
      </c>
      <c r="C177" s="1">
        <f>(B177/'us cpi'!C173)*100</f>
        <v>50.902923010661013</v>
      </c>
    </row>
    <row r="178" spans="1:3" x14ac:dyDescent="0.2">
      <c r="A178" s="2">
        <v>40634</v>
      </c>
      <c r="B178" s="1">
        <v>123.26</v>
      </c>
      <c r="C178" s="1">
        <f>(B178/'us cpi'!C174)*100</f>
        <v>54.522453023815423</v>
      </c>
    </row>
    <row r="179" spans="1:3" x14ac:dyDescent="0.2">
      <c r="A179" s="2">
        <v>40664</v>
      </c>
      <c r="B179" s="1">
        <v>114.99</v>
      </c>
      <c r="C179" s="1">
        <f>(B179/'us cpi'!C175)*100</f>
        <v>50.669780558737983</v>
      </c>
    </row>
    <row r="180" spans="1:3" x14ac:dyDescent="0.2">
      <c r="A180" s="2">
        <v>40695</v>
      </c>
      <c r="B180" s="1">
        <v>113.83</v>
      </c>
      <c r="C180" s="1">
        <f>(B180/'us cpi'!C176)*100</f>
        <v>50.031866030811159</v>
      </c>
    </row>
    <row r="181" spans="1:3" x14ac:dyDescent="0.2">
      <c r="A181" s="2">
        <v>40725</v>
      </c>
      <c r="B181" s="1">
        <v>116.97</v>
      </c>
      <c r="C181" s="1">
        <f>(B181/'us cpi'!C177)*100</f>
        <v>51.194404810882254</v>
      </c>
    </row>
    <row r="182" spans="1:3" x14ac:dyDescent="0.2">
      <c r="A182" s="2">
        <v>40756</v>
      </c>
      <c r="B182" s="1">
        <v>110.22</v>
      </c>
      <c r="C182" s="1">
        <f>(B182/'us cpi'!C178)*100</f>
        <v>47.998118745481946</v>
      </c>
    </row>
    <row r="183" spans="1:3" x14ac:dyDescent="0.2">
      <c r="A183" s="2">
        <v>40787</v>
      </c>
      <c r="B183" s="1">
        <v>112.83</v>
      </c>
      <c r="C183" s="1">
        <f>(B183/'us cpi'!C179)*100</f>
        <v>48.911488542669126</v>
      </c>
    </row>
    <row r="184" spans="1:3" x14ac:dyDescent="0.2">
      <c r="A184" s="2">
        <v>40817</v>
      </c>
      <c r="B184" s="1">
        <v>109.55</v>
      </c>
      <c r="C184" s="1">
        <f>(B184/'us cpi'!C180)*100</f>
        <v>47.444986769106841</v>
      </c>
    </row>
    <row r="185" spans="1:3" x14ac:dyDescent="0.2">
      <c r="A185" s="2">
        <v>40848</v>
      </c>
      <c r="B185" s="1">
        <v>110.77</v>
      </c>
      <c r="C185" s="1">
        <f>(B185/'us cpi'!C181)*100</f>
        <v>47.927898303031355</v>
      </c>
    </row>
    <row r="186" spans="1:3" x14ac:dyDescent="0.2">
      <c r="A186" s="2">
        <v>40878</v>
      </c>
      <c r="B186" s="1">
        <v>107.87</v>
      </c>
      <c r="C186" s="1">
        <f>(B186/'us cpi'!C182)*100</f>
        <v>46.584642226320092</v>
      </c>
    </row>
    <row r="187" spans="1:3" x14ac:dyDescent="0.2">
      <c r="A187" s="2">
        <v>40909</v>
      </c>
      <c r="B187" s="1">
        <v>110.69</v>
      </c>
      <c r="C187" s="1">
        <f>(B187/'us cpi'!C183)*100</f>
        <v>47.667443252531086</v>
      </c>
    </row>
    <row r="188" spans="1:3" x14ac:dyDescent="0.2">
      <c r="A188" s="2">
        <v>40940</v>
      </c>
      <c r="B188" s="1">
        <v>119.33</v>
      </c>
      <c r="C188" s="1">
        <f>(B188/'us cpi'!C184)*100</f>
        <v>51.4043249763074</v>
      </c>
    </row>
    <row r="189" spans="1:3" x14ac:dyDescent="0.2">
      <c r="A189" s="2">
        <v>40969</v>
      </c>
      <c r="B189" s="1">
        <v>125.45</v>
      </c>
      <c r="C189" s="1">
        <f>(B189/'us cpi'!C185)*100</f>
        <v>53.935878860317032</v>
      </c>
    </row>
    <row r="190" spans="1:3" x14ac:dyDescent="0.2">
      <c r="A190" s="2">
        <v>41000</v>
      </c>
      <c r="B190" s="1">
        <v>119.75</v>
      </c>
      <c r="C190" s="1">
        <f>(B190/'us cpi'!C186)*100</f>
        <v>51.385146152657867</v>
      </c>
    </row>
    <row r="191" spans="1:3" x14ac:dyDescent="0.2">
      <c r="A191" s="2">
        <v>41030</v>
      </c>
      <c r="B191" s="1">
        <v>110.34</v>
      </c>
      <c r="C191" s="1">
        <f>(B191/'us cpi'!C187)*100</f>
        <v>47.311754188123615</v>
      </c>
    </row>
    <row r="192" spans="1:3" x14ac:dyDescent="0.2">
      <c r="A192" s="2">
        <v>41061</v>
      </c>
      <c r="B192" s="1">
        <v>95.16</v>
      </c>
      <c r="C192" s="1">
        <f>(B192/'us cpi'!C188)*100</f>
        <v>40.721832568051589</v>
      </c>
    </row>
    <row r="193" spans="1:3" x14ac:dyDescent="0.2">
      <c r="A193" s="2">
        <v>41091</v>
      </c>
      <c r="B193" s="1">
        <v>102.62</v>
      </c>
      <c r="C193" s="1">
        <f>(B193/'us cpi'!C189)*100</f>
        <v>43.883769163334691</v>
      </c>
    </row>
    <row r="194" spans="1:3" x14ac:dyDescent="0.2">
      <c r="A194" s="2">
        <v>41122</v>
      </c>
      <c r="B194" s="1">
        <v>113.36</v>
      </c>
      <c r="C194" s="1">
        <f>(B194/'us cpi'!C190)*100</f>
        <v>48.393982343197692</v>
      </c>
    </row>
    <row r="195" spans="1:3" x14ac:dyDescent="0.2">
      <c r="A195" s="2">
        <v>41153</v>
      </c>
      <c r="B195" s="1">
        <v>112.86</v>
      </c>
      <c r="C195" s="1">
        <f>(B195/'us cpi'!C191)*100</f>
        <v>48.147642531697407</v>
      </c>
    </row>
    <row r="196" spans="1:3" x14ac:dyDescent="0.2">
      <c r="A196" s="2">
        <v>41183</v>
      </c>
      <c r="B196" s="1">
        <v>111.71</v>
      </c>
      <c r="C196" s="1">
        <f>(B196/'us cpi'!C192)*100</f>
        <v>47.567949651469277</v>
      </c>
    </row>
    <row r="197" spans="1:3" x14ac:dyDescent="0.2">
      <c r="A197" s="2">
        <v>41214</v>
      </c>
      <c r="B197" s="1">
        <v>109.06</v>
      </c>
      <c r="C197" s="1">
        <f>(B197/'us cpi'!C193)*100</f>
        <v>46.358601165553686</v>
      </c>
    </row>
    <row r="198" spans="1:3" x14ac:dyDescent="0.2">
      <c r="A198" s="2">
        <v>41244</v>
      </c>
      <c r="B198" s="1">
        <v>109.49</v>
      </c>
      <c r="C198" s="1">
        <f>(B198/'us cpi'!C194)*100</f>
        <v>46.457651786131017</v>
      </c>
    </row>
    <row r="199" spans="1:3" x14ac:dyDescent="0.2">
      <c r="A199" s="2">
        <v>41275</v>
      </c>
      <c r="B199" s="1">
        <v>112.96</v>
      </c>
      <c r="C199" s="1">
        <f>(B199/'us cpi'!C195)*100</f>
        <v>47.879013936455188</v>
      </c>
    </row>
    <row r="200" spans="1:3" x14ac:dyDescent="0.2">
      <c r="A200" s="2">
        <v>41306</v>
      </c>
      <c r="B200" s="1">
        <v>116.05</v>
      </c>
      <c r="C200" s="1">
        <f>(B200/'us cpi'!C196)*100</f>
        <v>49.178521635583131</v>
      </c>
    </row>
    <row r="201" spans="1:3" x14ac:dyDescent="0.2">
      <c r="A201" s="2">
        <v>41334</v>
      </c>
      <c r="B201" s="1">
        <v>108.47</v>
      </c>
      <c r="C201" s="1">
        <f>(B201/'us cpi'!C197)*100</f>
        <v>45.916531559942939</v>
      </c>
    </row>
    <row r="202" spans="1:3" x14ac:dyDescent="0.2">
      <c r="A202" s="2">
        <v>41365</v>
      </c>
      <c r="B202" s="1">
        <v>102.25</v>
      </c>
      <c r="C202" s="1">
        <f>(B202/'us cpi'!C198)*100</f>
        <v>43.197411112613224</v>
      </c>
    </row>
    <row r="203" spans="1:3" x14ac:dyDescent="0.2">
      <c r="A203" s="2">
        <v>41395</v>
      </c>
      <c r="B203" s="1">
        <v>102.56</v>
      </c>
      <c r="C203" s="1">
        <f>(B203/'us cpi'!C199)*100</f>
        <v>43.369968326729449</v>
      </c>
    </row>
    <row r="204" spans="1:3" x14ac:dyDescent="0.2">
      <c r="A204" s="2">
        <v>41426</v>
      </c>
      <c r="B204" s="1">
        <v>102.92</v>
      </c>
      <c r="C204" s="1">
        <f>(B204/'us cpi'!C200)*100</f>
        <v>43.432024577158103</v>
      </c>
    </row>
    <row r="205" spans="1:3" x14ac:dyDescent="0.2">
      <c r="A205" s="2">
        <v>41456</v>
      </c>
      <c r="B205" s="1">
        <v>107.93</v>
      </c>
      <c r="C205" s="1">
        <f>(B205/'us cpi'!C201)*100</f>
        <v>45.501878169806787</v>
      </c>
    </row>
    <row r="206" spans="1:3" x14ac:dyDescent="0.2">
      <c r="A206" s="2">
        <v>41487</v>
      </c>
      <c r="B206" s="1">
        <v>111.28</v>
      </c>
      <c r="C206" s="1">
        <f>(B206/'us cpi'!C202)*100</f>
        <v>46.861248089208182</v>
      </c>
    </row>
    <row r="207" spans="1:3" x14ac:dyDescent="0.2">
      <c r="A207" s="2">
        <v>41518</v>
      </c>
      <c r="B207" s="1">
        <v>111.6</v>
      </c>
      <c r="C207" s="1">
        <f>(B207/'us cpi'!C203)*100</f>
        <v>46.981363217297222</v>
      </c>
    </row>
    <row r="208" spans="1:3" x14ac:dyDescent="0.2">
      <c r="A208" s="2">
        <v>41548</v>
      </c>
      <c r="B208" s="1">
        <v>109.08</v>
      </c>
      <c r="C208" s="1">
        <f>(B208/'us cpi'!C204)*100</f>
        <v>45.884372055458336</v>
      </c>
    </row>
    <row r="209" spans="1:3" x14ac:dyDescent="0.2">
      <c r="A209" s="2">
        <v>41579</v>
      </c>
      <c r="B209" s="1">
        <v>107.79</v>
      </c>
      <c r="C209" s="1">
        <f>(B209/'us cpi'!C205)*100</f>
        <v>45.305144586415608</v>
      </c>
    </row>
    <row r="210" spans="1:3" x14ac:dyDescent="0.2">
      <c r="A210" s="2">
        <v>41609</v>
      </c>
      <c r="B210" s="1">
        <v>110.76</v>
      </c>
      <c r="C210" s="1">
        <f>(B210/'us cpi'!C206)*100</f>
        <v>46.511237276178321</v>
      </c>
    </row>
    <row r="211" spans="1:3" x14ac:dyDescent="0.2">
      <c r="A211" s="2">
        <v>41640</v>
      </c>
      <c r="B211" s="1">
        <v>108.12</v>
      </c>
      <c r="C211" s="1">
        <f>(B211/'us cpi'!C207)*100</f>
        <v>45.346072062172603</v>
      </c>
    </row>
    <row r="212" spans="1:3" x14ac:dyDescent="0.2">
      <c r="A212" s="2">
        <v>41671</v>
      </c>
      <c r="B212" s="1">
        <v>108.9</v>
      </c>
      <c r="C212" s="1">
        <f>(B212/'us cpi'!C208)*100</f>
        <v>45.513626921999929</v>
      </c>
    </row>
    <row r="213" spans="1:3" x14ac:dyDescent="0.2">
      <c r="A213" s="2">
        <v>41699</v>
      </c>
      <c r="B213" s="1">
        <v>107.48</v>
      </c>
      <c r="C213" s="1">
        <f>(B213/'us cpi'!C209)*100</f>
        <v>44.708446685135733</v>
      </c>
    </row>
    <row r="214" spans="1:3" x14ac:dyDescent="0.2">
      <c r="A214" s="2">
        <v>41730</v>
      </c>
      <c r="B214" s="1">
        <v>107.76</v>
      </c>
      <c r="C214" s="1">
        <f>(B214/'us cpi'!C210)*100</f>
        <v>44.66013784300155</v>
      </c>
    </row>
    <row r="215" spans="1:3" x14ac:dyDescent="0.2">
      <c r="A215" s="2">
        <v>41760</v>
      </c>
      <c r="B215" s="1">
        <v>109.54</v>
      </c>
      <c r="C215" s="1">
        <f>(B215/'us cpi'!C211)*100</f>
        <v>45.19070112832361</v>
      </c>
    </row>
    <row r="216" spans="1:3" x14ac:dyDescent="0.2">
      <c r="A216" s="2">
        <v>41791</v>
      </c>
      <c r="B216" s="1">
        <v>111.8</v>
      </c>
      <c r="C216" s="1">
        <f>(B216/'us cpi'!C212)*100</f>
        <v>46.080100238643809</v>
      </c>
    </row>
    <row r="217" spans="1:3" x14ac:dyDescent="0.2">
      <c r="A217" s="2">
        <v>41821</v>
      </c>
      <c r="B217" s="1">
        <v>106.77</v>
      </c>
      <c r="C217" s="1">
        <f>(B217/'us cpi'!C213)*100</f>
        <v>43.888062216887676</v>
      </c>
    </row>
    <row r="218" spans="1:3" x14ac:dyDescent="0.2">
      <c r="A218" s="2">
        <v>41852</v>
      </c>
      <c r="B218" s="1">
        <v>101.61</v>
      </c>
      <c r="C218" s="1">
        <f>(B218/'us cpi'!C214)*100</f>
        <v>41.664103920386751</v>
      </c>
    </row>
    <row r="219" spans="1:3" x14ac:dyDescent="0.2">
      <c r="A219" s="2">
        <v>41883</v>
      </c>
      <c r="B219" s="1">
        <v>97.09</v>
      </c>
      <c r="C219" s="1">
        <f>(B219/'us cpi'!C215)*100</f>
        <v>39.700680828443502</v>
      </c>
    </row>
    <row r="220" spans="1:3" x14ac:dyDescent="0.2">
      <c r="A220" s="2">
        <v>41913</v>
      </c>
      <c r="B220" s="1">
        <v>87.43</v>
      </c>
      <c r="C220" s="1">
        <f>(B220/'us cpi'!C216)*100</f>
        <v>35.704513805228061</v>
      </c>
    </row>
    <row r="221" spans="1:3" x14ac:dyDescent="0.2">
      <c r="A221" s="2">
        <v>41944</v>
      </c>
      <c r="B221" s="1">
        <v>79.44</v>
      </c>
      <c r="C221" s="1">
        <f>(B221/'us cpi'!C217)*100</f>
        <v>32.373089258279705</v>
      </c>
    </row>
    <row r="222" spans="1:3" x14ac:dyDescent="0.2">
      <c r="A222" s="2">
        <v>41974</v>
      </c>
      <c r="B222" s="1">
        <v>62.34</v>
      </c>
      <c r="C222" s="1">
        <f>(B222/'us cpi'!C218)*100</f>
        <v>25.322420131202144</v>
      </c>
    </row>
    <row r="223" spans="1:3" x14ac:dyDescent="0.2">
      <c r="A223" s="2">
        <v>42005</v>
      </c>
      <c r="B223" s="1">
        <v>47.76</v>
      </c>
      <c r="C223" s="1">
        <f>(B223/'us cpi'!C219)*100</f>
        <v>19.404695156139535</v>
      </c>
    </row>
    <row r="224" spans="1:3" x14ac:dyDescent="0.2">
      <c r="A224" s="2">
        <v>42036</v>
      </c>
      <c r="B224" s="1">
        <v>58.1</v>
      </c>
      <c r="C224" s="1">
        <f>(B224/'us cpi'!C220)*100</f>
        <v>23.584139767487173</v>
      </c>
    </row>
    <row r="225" spans="1:3" x14ac:dyDescent="0.2">
      <c r="A225" s="2">
        <v>42064</v>
      </c>
      <c r="B225" s="1">
        <v>55.89</v>
      </c>
      <c r="C225" s="1">
        <f>(B225/'us cpi'!C221)*100</f>
        <v>22.709080788093274</v>
      </c>
    </row>
    <row r="226" spans="1:3" x14ac:dyDescent="0.2">
      <c r="A226" s="2">
        <v>42095</v>
      </c>
      <c r="B226" s="1">
        <v>59.52</v>
      </c>
      <c r="C226" s="1">
        <f>(B226/'us cpi'!C222)*100</f>
        <v>24.183325207215994</v>
      </c>
    </row>
    <row r="227" spans="1:3" x14ac:dyDescent="0.2">
      <c r="A227" s="2">
        <v>42125</v>
      </c>
      <c r="B227" s="1">
        <v>64.08</v>
      </c>
      <c r="C227" s="1">
        <f>(B227/'us cpi'!C223)*100</f>
        <v>26.0176861799313</v>
      </c>
    </row>
    <row r="228" spans="1:3" x14ac:dyDescent="0.2">
      <c r="A228" s="2">
        <v>42156</v>
      </c>
      <c r="B228" s="1">
        <v>61.48</v>
      </c>
      <c r="C228" s="1">
        <f>(B228/'us cpi'!C224)*100</f>
        <v>24.888068462429054</v>
      </c>
    </row>
    <row r="229" spans="1:3" x14ac:dyDescent="0.2">
      <c r="A229" s="2">
        <v>42186</v>
      </c>
      <c r="B229" s="1">
        <v>56.56</v>
      </c>
      <c r="C229" s="1">
        <f>(B229/'us cpi'!C225)*100</f>
        <v>22.878037730964635</v>
      </c>
    </row>
    <row r="230" spans="1:3" x14ac:dyDescent="0.2">
      <c r="A230" s="2">
        <v>42217</v>
      </c>
      <c r="B230" s="1">
        <v>46.52</v>
      </c>
      <c r="C230" s="1">
        <f>(B230/'us cpi'!C226)*100</f>
        <v>18.777220309428571</v>
      </c>
    </row>
    <row r="231" spans="1:3" x14ac:dyDescent="0.2">
      <c r="A231" s="2">
        <v>42248</v>
      </c>
      <c r="B231" s="1">
        <v>47.62</v>
      </c>
      <c r="C231" s="1">
        <f>(B231/'us cpi'!C227)*100</f>
        <v>19.162592301965756</v>
      </c>
    </row>
    <row r="232" spans="1:3" x14ac:dyDescent="0.2">
      <c r="A232" s="2">
        <v>42278</v>
      </c>
      <c r="B232" s="1">
        <v>48.43</v>
      </c>
      <c r="C232" s="1">
        <f>(B232/'us cpi'!C228)*100</f>
        <v>19.473965684323115</v>
      </c>
    </row>
    <row r="233" spans="1:3" x14ac:dyDescent="0.2">
      <c r="A233" s="2">
        <v>42309</v>
      </c>
      <c r="B233" s="1">
        <v>44.27</v>
      </c>
      <c r="C233" s="1">
        <f>(B233/'us cpi'!C229)*100</f>
        <v>17.817757385494648</v>
      </c>
    </row>
    <row r="234" spans="1:3" x14ac:dyDescent="0.2">
      <c r="A234" s="2">
        <v>42339</v>
      </c>
      <c r="B234" s="1">
        <v>38.01</v>
      </c>
      <c r="C234" s="1">
        <f>(B234/'us cpi'!C230)*100</f>
        <v>15.322349830087598</v>
      </c>
    </row>
    <row r="235" spans="1:3" x14ac:dyDescent="0.2">
      <c r="A235" s="2">
        <v>42370</v>
      </c>
      <c r="B235" s="1">
        <v>30.7</v>
      </c>
      <c r="C235" s="1">
        <f>(B235/'us cpi'!C231)*100</f>
        <v>12.370701986968452</v>
      </c>
    </row>
    <row r="236" spans="1:3" x14ac:dyDescent="0.2">
      <c r="A236" s="2">
        <v>42401</v>
      </c>
      <c r="B236" s="1">
        <v>32.18</v>
      </c>
      <c r="C236" s="1">
        <f>(B236/'us cpi'!C232)*100</f>
        <v>12.954807127156787</v>
      </c>
    </row>
    <row r="237" spans="1:3" x14ac:dyDescent="0.2">
      <c r="A237" s="2">
        <v>42430</v>
      </c>
      <c r="B237" s="1">
        <v>38.21</v>
      </c>
      <c r="C237" s="1">
        <f>(B237/'us cpi'!C233)*100</f>
        <v>15.40228958400516</v>
      </c>
    </row>
    <row r="238" spans="1:3" x14ac:dyDescent="0.2">
      <c r="A238" s="2">
        <v>42461</v>
      </c>
      <c r="B238" s="1">
        <v>41.58</v>
      </c>
      <c r="C238" s="1">
        <f>(B238/'us cpi'!C234)*100</f>
        <v>16.736031169751172</v>
      </c>
    </row>
    <row r="239" spans="1:3" x14ac:dyDescent="0.2">
      <c r="A239" s="2">
        <v>42491</v>
      </c>
      <c r="B239" s="1">
        <v>46.74</v>
      </c>
      <c r="C239" s="1">
        <f>(B239/'us cpi'!C235)*100</f>
        <v>18.845862296985629</v>
      </c>
    </row>
    <row r="240" spans="1:3" x14ac:dyDescent="0.2">
      <c r="A240" s="2">
        <v>42522</v>
      </c>
      <c r="B240" s="1">
        <v>48.25</v>
      </c>
      <c r="C240" s="1">
        <f>(B240/'us cpi'!C236)*100</f>
        <v>19.465613439140206</v>
      </c>
    </row>
    <row r="241" spans="1:3" x14ac:dyDescent="0.2">
      <c r="A241" s="2">
        <v>42552</v>
      </c>
      <c r="B241" s="1">
        <v>44.95</v>
      </c>
      <c r="C241" s="1">
        <f>(B241/'us cpi'!C237)*100</f>
        <v>18.139482328633346</v>
      </c>
    </row>
    <row r="242" spans="1:3" x14ac:dyDescent="0.2">
      <c r="A242" s="2">
        <v>42583</v>
      </c>
      <c r="B242" s="1">
        <v>45.84</v>
      </c>
      <c r="C242" s="1">
        <f>(B242/'us cpi'!C238)*100</f>
        <v>18.497445706123042</v>
      </c>
    </row>
    <row r="243" spans="1:3" x14ac:dyDescent="0.2">
      <c r="A243" s="2">
        <v>42614</v>
      </c>
      <c r="B243" s="1">
        <v>46.57</v>
      </c>
      <c r="C243" s="1">
        <f>(B243/'us cpi'!C239)*100</f>
        <v>18.794746995342678</v>
      </c>
    </row>
    <row r="244" spans="1:3" x14ac:dyDescent="0.2">
      <c r="A244" s="2">
        <v>42644</v>
      </c>
      <c r="B244" s="1">
        <v>49.52</v>
      </c>
      <c r="C244" s="1">
        <f>(B244/'us cpi'!C240)*100</f>
        <v>19.993943676188554</v>
      </c>
    </row>
    <row r="245" spans="1:3" x14ac:dyDescent="0.2">
      <c r="A245" s="2">
        <v>42675</v>
      </c>
      <c r="B245" s="1">
        <v>44.73</v>
      </c>
      <c r="C245" s="1">
        <f>(B245/'us cpi'!C241)*100</f>
        <v>18.066668551556447</v>
      </c>
    </row>
    <row r="246" spans="1:3" x14ac:dyDescent="0.2">
      <c r="A246" s="2">
        <v>42705</v>
      </c>
      <c r="B246" s="1">
        <v>53.29</v>
      </c>
      <c r="C246" s="1">
        <f>(B246/'us cpi'!C242)*100</f>
        <v>21.53183511519471</v>
      </c>
    </row>
    <row r="247" spans="1:3" x14ac:dyDescent="0.2">
      <c r="A247" s="2">
        <v>42736</v>
      </c>
      <c r="B247" s="1">
        <v>54.58</v>
      </c>
      <c r="C247" s="1">
        <f>(B247/'us cpi'!C243)*100</f>
        <v>22.024405203860926</v>
      </c>
    </row>
    <row r="248" spans="1:3" x14ac:dyDescent="0.2">
      <c r="A248" s="2">
        <v>42767</v>
      </c>
      <c r="B248" s="1">
        <v>54.87</v>
      </c>
      <c r="C248" s="1">
        <f>(B248/'us cpi'!C244)*100</f>
        <v>22.087860331619815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4"/>
  <sheetViews>
    <sheetView workbookViewId="0">
      <selection activeCell="B2" sqref="B2"/>
    </sheetView>
  </sheetViews>
  <sheetFormatPr defaultRowHeight="12.75" x14ac:dyDescent="0.2"/>
  <sheetData>
    <row r="2" spans="2:3" x14ac:dyDescent="0.2">
      <c r="B2" s="3" t="str">
        <f>_xll.DI4FunctionAddIn.Connect.DIDesktopDownload("22/03/1990", , "Yes", "Across", 33, "Short Label", "System.String")</f>
        <v>Short Label</v>
      </c>
      <c r="C2" s="3" t="s">
        <v>8</v>
      </c>
    </row>
    <row r="3" spans="2:3" x14ac:dyDescent="0.2">
      <c r="B3" s="4">
        <v>35431</v>
      </c>
      <c r="C3" s="5">
        <v>155.9</v>
      </c>
    </row>
    <row r="4" spans="2:3" x14ac:dyDescent="0.2">
      <c r="B4" s="4">
        <v>35462</v>
      </c>
      <c r="C4" s="5">
        <v>156.5</v>
      </c>
    </row>
    <row r="5" spans="2:3" x14ac:dyDescent="0.2">
      <c r="B5" s="4">
        <v>35490</v>
      </c>
      <c r="C5" s="5">
        <v>156.6</v>
      </c>
    </row>
    <row r="6" spans="2:3" x14ac:dyDescent="0.2">
      <c r="B6" s="4">
        <v>35521</v>
      </c>
      <c r="C6" s="5">
        <v>156.5</v>
      </c>
    </row>
    <row r="7" spans="2:3" x14ac:dyDescent="0.2">
      <c r="B7" s="4">
        <v>35551</v>
      </c>
      <c r="C7" s="5">
        <v>156.6</v>
      </c>
    </row>
    <row r="8" spans="2:3" x14ac:dyDescent="0.2">
      <c r="B8" s="4">
        <v>35582</v>
      </c>
      <c r="C8" s="5">
        <v>156.9</v>
      </c>
    </row>
    <row r="9" spans="2:3" x14ac:dyDescent="0.2">
      <c r="B9" s="4">
        <v>35612</v>
      </c>
      <c r="C9" s="5">
        <v>157.19999999999999</v>
      </c>
    </row>
    <row r="10" spans="2:3" x14ac:dyDescent="0.2">
      <c r="B10" s="4">
        <v>35643</v>
      </c>
      <c r="C10" s="5">
        <v>157.69999999999999</v>
      </c>
    </row>
    <row r="11" spans="2:3" x14ac:dyDescent="0.2">
      <c r="B11" s="4">
        <v>35674</v>
      </c>
      <c r="C11" s="5">
        <v>158</v>
      </c>
    </row>
    <row r="12" spans="2:3" x14ac:dyDescent="0.2">
      <c r="B12" s="4">
        <v>35704</v>
      </c>
      <c r="C12" s="5">
        <v>158.30000000000001</v>
      </c>
    </row>
    <row r="13" spans="2:3" x14ac:dyDescent="0.2">
      <c r="B13" s="4">
        <v>35735</v>
      </c>
      <c r="C13" s="5">
        <v>158.6</v>
      </c>
    </row>
    <row r="14" spans="2:3" x14ac:dyDescent="0.2">
      <c r="B14" s="4">
        <v>35765</v>
      </c>
      <c r="C14" s="5">
        <v>158.69999999999999</v>
      </c>
    </row>
    <row r="15" spans="2:3" x14ac:dyDescent="0.2">
      <c r="B15" s="4">
        <v>35796</v>
      </c>
      <c r="C15" s="5">
        <v>159.5</v>
      </c>
    </row>
    <row r="16" spans="2:3" x14ac:dyDescent="0.2">
      <c r="B16" s="4">
        <v>35827</v>
      </c>
      <c r="C16" s="5">
        <v>159.4</v>
      </c>
    </row>
    <row r="17" spans="2:3" x14ac:dyDescent="0.2">
      <c r="B17" s="4">
        <v>35855</v>
      </c>
      <c r="C17" s="5">
        <v>159.69999999999999</v>
      </c>
    </row>
    <row r="18" spans="2:3" x14ac:dyDescent="0.2">
      <c r="B18" s="4">
        <v>35886</v>
      </c>
      <c r="C18" s="5">
        <v>159.69999999999999</v>
      </c>
    </row>
    <row r="19" spans="2:3" x14ac:dyDescent="0.2">
      <c r="B19" s="4">
        <v>35916</v>
      </c>
      <c r="C19" s="5">
        <v>160.30000000000001</v>
      </c>
    </row>
    <row r="20" spans="2:3" x14ac:dyDescent="0.2">
      <c r="B20" s="4">
        <v>35947</v>
      </c>
      <c r="C20" s="5">
        <v>160.19999999999999</v>
      </c>
    </row>
    <row r="21" spans="2:3" x14ac:dyDescent="0.2">
      <c r="B21" s="4">
        <v>35977</v>
      </c>
      <c r="C21" s="5">
        <v>160.6</v>
      </c>
    </row>
    <row r="22" spans="2:3" x14ac:dyDescent="0.2">
      <c r="B22" s="4">
        <v>36008</v>
      </c>
      <c r="C22" s="5">
        <v>161</v>
      </c>
    </row>
    <row r="23" spans="2:3" x14ac:dyDescent="0.2">
      <c r="B23" s="4">
        <v>36039</v>
      </c>
      <c r="C23" s="5">
        <v>161.1</v>
      </c>
    </row>
    <row r="24" spans="2:3" x14ac:dyDescent="0.2">
      <c r="B24" s="4">
        <v>36069</v>
      </c>
      <c r="C24" s="5">
        <v>162</v>
      </c>
    </row>
    <row r="25" spans="2:3" x14ac:dyDescent="0.2">
      <c r="B25" s="4">
        <v>36100</v>
      </c>
      <c r="C25" s="5">
        <v>162.19999999999999</v>
      </c>
    </row>
    <row r="26" spans="2:3" x14ac:dyDescent="0.2">
      <c r="B26" s="4">
        <v>36130</v>
      </c>
      <c r="C26" s="5">
        <v>162.4</v>
      </c>
    </row>
    <row r="27" spans="2:3" x14ac:dyDescent="0.2">
      <c r="B27" s="4">
        <v>36161</v>
      </c>
      <c r="C27" s="5">
        <v>163</v>
      </c>
    </row>
    <row r="28" spans="2:3" x14ac:dyDescent="0.2">
      <c r="B28" s="4">
        <v>36192</v>
      </c>
      <c r="C28" s="5">
        <v>163.30000000000001</v>
      </c>
    </row>
    <row r="29" spans="2:3" x14ac:dyDescent="0.2">
      <c r="B29" s="4">
        <v>36220</v>
      </c>
      <c r="C29" s="5">
        <v>163.30000000000001</v>
      </c>
    </row>
    <row r="30" spans="2:3" x14ac:dyDescent="0.2">
      <c r="B30" s="4">
        <v>36251</v>
      </c>
      <c r="C30" s="5">
        <v>163.5</v>
      </c>
    </row>
    <row r="31" spans="2:3" x14ac:dyDescent="0.2">
      <c r="B31" s="4">
        <v>36281</v>
      </c>
      <c r="C31" s="5">
        <v>163.80000000000001</v>
      </c>
    </row>
    <row r="32" spans="2:3" x14ac:dyDescent="0.2">
      <c r="B32" s="4">
        <v>36312</v>
      </c>
      <c r="C32" s="5">
        <v>163.69999999999999</v>
      </c>
    </row>
    <row r="33" spans="2:3" x14ac:dyDescent="0.2">
      <c r="B33" s="4">
        <v>36342</v>
      </c>
      <c r="C33" s="5">
        <v>163.9</v>
      </c>
    </row>
    <row r="34" spans="2:3" x14ac:dyDescent="0.2">
      <c r="B34" s="4">
        <v>36373</v>
      </c>
      <c r="C34" s="5">
        <v>164.2</v>
      </c>
    </row>
    <row r="35" spans="2:3" x14ac:dyDescent="0.2">
      <c r="B35" s="4">
        <v>36404</v>
      </c>
      <c r="C35" s="5">
        <v>164.6</v>
      </c>
    </row>
    <row r="36" spans="2:3" x14ac:dyDescent="0.2">
      <c r="B36" s="4">
        <v>36434</v>
      </c>
      <c r="C36" s="5">
        <v>165</v>
      </c>
    </row>
    <row r="37" spans="2:3" x14ac:dyDescent="0.2">
      <c r="B37" s="4">
        <v>36465</v>
      </c>
      <c r="C37" s="5">
        <v>165.3</v>
      </c>
    </row>
    <row r="38" spans="2:3" x14ac:dyDescent="0.2">
      <c r="B38" s="4">
        <v>36495</v>
      </c>
      <c r="C38" s="5">
        <v>165.5</v>
      </c>
    </row>
    <row r="39" spans="2:3" x14ac:dyDescent="0.2">
      <c r="B39" s="4">
        <v>36526</v>
      </c>
      <c r="C39" s="5">
        <v>165.6</v>
      </c>
    </row>
    <row r="40" spans="2:3" x14ac:dyDescent="0.2">
      <c r="B40" s="4">
        <v>36557</v>
      </c>
      <c r="C40" s="5">
        <v>166.2</v>
      </c>
    </row>
    <row r="41" spans="2:3" x14ac:dyDescent="0.2">
      <c r="B41" s="4">
        <v>36586</v>
      </c>
      <c r="C41" s="5">
        <v>166.5</v>
      </c>
    </row>
    <row r="42" spans="2:3" x14ac:dyDescent="0.2">
      <c r="B42" s="4">
        <v>36617</v>
      </c>
      <c r="C42" s="5">
        <v>166.7</v>
      </c>
    </row>
    <row r="43" spans="2:3" x14ac:dyDescent="0.2">
      <c r="B43" s="4">
        <v>36647</v>
      </c>
      <c r="C43" s="5">
        <v>167.3</v>
      </c>
    </row>
    <row r="44" spans="2:3" x14ac:dyDescent="0.2">
      <c r="B44" s="4">
        <v>36678</v>
      </c>
      <c r="C44" s="5">
        <v>167.4</v>
      </c>
    </row>
    <row r="45" spans="2:3" x14ac:dyDescent="0.2">
      <c r="B45" s="4">
        <v>36708</v>
      </c>
      <c r="C45" s="5">
        <v>168.3</v>
      </c>
    </row>
    <row r="46" spans="2:3" x14ac:dyDescent="0.2">
      <c r="B46" s="4">
        <v>36739</v>
      </c>
      <c r="C46" s="5">
        <v>168.7</v>
      </c>
    </row>
    <row r="47" spans="2:3" x14ac:dyDescent="0.2">
      <c r="B47" s="4">
        <v>36770</v>
      </c>
      <c r="C47" s="5">
        <v>168.9</v>
      </c>
    </row>
    <row r="48" spans="2:3" x14ac:dyDescent="0.2">
      <c r="B48" s="4">
        <v>36800</v>
      </c>
      <c r="C48" s="5">
        <v>169</v>
      </c>
    </row>
    <row r="49" spans="2:3" x14ac:dyDescent="0.2">
      <c r="B49" s="4">
        <v>36831</v>
      </c>
      <c r="C49" s="5">
        <v>169.2</v>
      </c>
    </row>
    <row r="50" spans="2:3" x14ac:dyDescent="0.2">
      <c r="B50" s="4">
        <v>36861</v>
      </c>
      <c r="C50" s="5">
        <v>170</v>
      </c>
    </row>
    <row r="51" spans="2:3" x14ac:dyDescent="0.2">
      <c r="B51" s="4">
        <v>36892</v>
      </c>
      <c r="C51" s="5">
        <v>170.3</v>
      </c>
    </row>
    <row r="52" spans="2:3" x14ac:dyDescent="0.2">
      <c r="B52" s="4">
        <v>36923</v>
      </c>
      <c r="C52" s="5">
        <v>171.2</v>
      </c>
    </row>
    <row r="53" spans="2:3" x14ac:dyDescent="0.2">
      <c r="B53" s="4">
        <v>36951</v>
      </c>
      <c r="C53" s="5">
        <v>171.7</v>
      </c>
    </row>
    <row r="54" spans="2:3" x14ac:dyDescent="0.2">
      <c r="B54" s="4">
        <v>36982</v>
      </c>
      <c r="C54" s="5">
        <v>172.1</v>
      </c>
    </row>
    <row r="55" spans="2:3" x14ac:dyDescent="0.2">
      <c r="B55" s="4">
        <v>37012</v>
      </c>
      <c r="C55" s="5">
        <v>172.4</v>
      </c>
    </row>
    <row r="56" spans="2:3" x14ac:dyDescent="0.2">
      <c r="B56" s="4">
        <v>37043</v>
      </c>
      <c r="C56" s="5">
        <v>173.1</v>
      </c>
    </row>
    <row r="57" spans="2:3" x14ac:dyDescent="0.2">
      <c r="B57" s="4">
        <v>37073</v>
      </c>
      <c r="C57" s="5">
        <v>173.6</v>
      </c>
    </row>
    <row r="58" spans="2:3" x14ac:dyDescent="0.2">
      <c r="B58" s="4">
        <v>37104</v>
      </c>
      <c r="C58" s="5">
        <v>174</v>
      </c>
    </row>
    <row r="59" spans="2:3" x14ac:dyDescent="0.2">
      <c r="B59" s="4">
        <v>37135</v>
      </c>
      <c r="C59" s="5">
        <v>174.2</v>
      </c>
    </row>
    <row r="60" spans="2:3" x14ac:dyDescent="0.2">
      <c r="B60" s="4">
        <v>37165</v>
      </c>
      <c r="C60" s="5">
        <v>174.8</v>
      </c>
    </row>
    <row r="61" spans="2:3" x14ac:dyDescent="0.2">
      <c r="B61" s="4">
        <v>37196</v>
      </c>
      <c r="C61" s="5">
        <v>174.9</v>
      </c>
    </row>
    <row r="62" spans="2:3" x14ac:dyDescent="0.2">
      <c r="B62" s="4">
        <v>37226</v>
      </c>
      <c r="C62" s="5">
        <v>174.7</v>
      </c>
    </row>
    <row r="63" spans="2:3" x14ac:dyDescent="0.2">
      <c r="B63" s="4">
        <v>37257</v>
      </c>
      <c r="C63" s="5">
        <v>175.3</v>
      </c>
    </row>
    <row r="64" spans="2:3" x14ac:dyDescent="0.2">
      <c r="B64" s="4">
        <v>37288</v>
      </c>
      <c r="C64" s="5">
        <v>175.7</v>
      </c>
    </row>
    <row r="65" spans="2:3" x14ac:dyDescent="0.2">
      <c r="B65" s="4">
        <v>37316</v>
      </c>
      <c r="C65" s="5">
        <v>176.1</v>
      </c>
    </row>
    <row r="66" spans="2:3" x14ac:dyDescent="0.2">
      <c r="B66" s="4">
        <v>37347</v>
      </c>
      <c r="C66" s="5">
        <v>176.4</v>
      </c>
    </row>
    <row r="67" spans="2:3" x14ac:dyDescent="0.2">
      <c r="B67" s="4">
        <v>37377</v>
      </c>
      <c r="C67" s="5">
        <v>175.8</v>
      </c>
    </row>
    <row r="68" spans="2:3" x14ac:dyDescent="0.2">
      <c r="B68" s="4">
        <v>37408</v>
      </c>
      <c r="C68" s="5">
        <v>175.9</v>
      </c>
    </row>
    <row r="69" spans="2:3" x14ac:dyDescent="0.2">
      <c r="B69" s="4">
        <v>37438</v>
      </c>
      <c r="C69" s="5">
        <v>176.1</v>
      </c>
    </row>
    <row r="70" spans="2:3" x14ac:dyDescent="0.2">
      <c r="B70" s="4">
        <v>37469</v>
      </c>
      <c r="C70" s="5">
        <v>176.1</v>
      </c>
    </row>
    <row r="71" spans="2:3" x14ac:dyDescent="0.2">
      <c r="B71" s="4">
        <v>37500</v>
      </c>
      <c r="C71" s="5">
        <v>176.5</v>
      </c>
    </row>
    <row r="72" spans="2:3" x14ac:dyDescent="0.2">
      <c r="B72" s="4">
        <v>37530</v>
      </c>
      <c r="C72" s="5">
        <v>176.4</v>
      </c>
    </row>
    <row r="73" spans="2:3" x14ac:dyDescent="0.2">
      <c r="B73" s="4">
        <v>37561</v>
      </c>
      <c r="C73" s="5">
        <v>176.9</v>
      </c>
    </row>
    <row r="74" spans="2:3" x14ac:dyDescent="0.2">
      <c r="B74" s="4">
        <v>37591</v>
      </c>
      <c r="C74" s="5">
        <v>177.1</v>
      </c>
    </row>
    <row r="75" spans="2:3" x14ac:dyDescent="0.2">
      <c r="B75" s="4">
        <v>37622</v>
      </c>
      <c r="C75" s="5">
        <v>177.1</v>
      </c>
    </row>
    <row r="76" spans="2:3" x14ac:dyDescent="0.2">
      <c r="B76" s="4">
        <v>37653</v>
      </c>
      <c r="C76" s="5">
        <v>178.1</v>
      </c>
    </row>
    <row r="77" spans="2:3" x14ac:dyDescent="0.2">
      <c r="B77" s="4">
        <v>37681</v>
      </c>
      <c r="C77" s="5">
        <v>178.4</v>
      </c>
    </row>
    <row r="78" spans="2:3" x14ac:dyDescent="0.2">
      <c r="B78" s="4">
        <v>37712</v>
      </c>
      <c r="C78" s="5">
        <v>178.5</v>
      </c>
    </row>
    <row r="79" spans="2:3" x14ac:dyDescent="0.2">
      <c r="B79" s="4">
        <v>37742</v>
      </c>
      <c r="C79" s="5">
        <v>178.8</v>
      </c>
    </row>
    <row r="80" spans="2:3" x14ac:dyDescent="0.2">
      <c r="B80" s="4">
        <v>37773</v>
      </c>
      <c r="C80" s="5">
        <v>179.7</v>
      </c>
    </row>
    <row r="81" spans="2:3" x14ac:dyDescent="0.2">
      <c r="B81" s="4">
        <v>37803</v>
      </c>
      <c r="C81" s="5">
        <v>179.8</v>
      </c>
    </row>
    <row r="82" spans="2:3" x14ac:dyDescent="0.2">
      <c r="B82" s="4">
        <v>37834</v>
      </c>
      <c r="C82" s="5">
        <v>180.5</v>
      </c>
    </row>
    <row r="83" spans="2:3" x14ac:dyDescent="0.2">
      <c r="B83" s="4">
        <v>37865</v>
      </c>
      <c r="C83" s="5">
        <v>180.9</v>
      </c>
    </row>
    <row r="84" spans="2:3" x14ac:dyDescent="0.2">
      <c r="B84" s="4">
        <v>37895</v>
      </c>
      <c r="C84" s="5">
        <v>181.6</v>
      </c>
    </row>
    <row r="85" spans="2:3" x14ac:dyDescent="0.2">
      <c r="B85" s="4">
        <v>37926</v>
      </c>
      <c r="C85" s="5">
        <v>182.6</v>
      </c>
    </row>
    <row r="86" spans="2:3" x14ac:dyDescent="0.2">
      <c r="B86" s="4">
        <v>37956</v>
      </c>
      <c r="C86" s="5">
        <v>183.5</v>
      </c>
    </row>
    <row r="87" spans="2:3" x14ac:dyDescent="0.2">
      <c r="B87" s="4">
        <v>37987</v>
      </c>
      <c r="C87" s="5">
        <v>183.4</v>
      </c>
    </row>
    <row r="88" spans="2:3" x14ac:dyDescent="0.2">
      <c r="B88" s="4">
        <v>38018</v>
      </c>
      <c r="C88" s="5">
        <v>183.9</v>
      </c>
    </row>
    <row r="89" spans="2:3" x14ac:dyDescent="0.2">
      <c r="B89" s="4">
        <v>38047</v>
      </c>
      <c r="C89" s="5">
        <v>184.2</v>
      </c>
    </row>
    <row r="90" spans="2:3" x14ac:dyDescent="0.2">
      <c r="B90" s="4">
        <v>38078</v>
      </c>
      <c r="C90" s="5">
        <v>184.6</v>
      </c>
    </row>
    <row r="91" spans="2:3" x14ac:dyDescent="0.2">
      <c r="B91" s="4">
        <v>38108</v>
      </c>
      <c r="C91" s="5">
        <v>186.1</v>
      </c>
    </row>
    <row r="92" spans="2:3" x14ac:dyDescent="0.2">
      <c r="B92" s="4">
        <v>38139</v>
      </c>
      <c r="C92" s="5">
        <v>186.4</v>
      </c>
    </row>
    <row r="93" spans="2:3" x14ac:dyDescent="0.2">
      <c r="B93" s="4">
        <v>38169</v>
      </c>
      <c r="C93" s="5">
        <v>186.8</v>
      </c>
    </row>
    <row r="94" spans="2:3" x14ac:dyDescent="0.2">
      <c r="B94" s="4">
        <v>38200</v>
      </c>
      <c r="C94" s="5">
        <v>187</v>
      </c>
    </row>
    <row r="95" spans="2:3" x14ac:dyDescent="0.2">
      <c r="B95" s="4">
        <v>38231</v>
      </c>
      <c r="C95" s="5">
        <v>186.9</v>
      </c>
    </row>
    <row r="96" spans="2:3" x14ac:dyDescent="0.2">
      <c r="B96" s="4">
        <v>38261</v>
      </c>
      <c r="C96" s="5">
        <v>187.8</v>
      </c>
    </row>
    <row r="97" spans="2:3" x14ac:dyDescent="0.2">
      <c r="B97" s="4">
        <v>38292</v>
      </c>
      <c r="C97" s="5">
        <v>188.4</v>
      </c>
    </row>
    <row r="98" spans="2:3" x14ac:dyDescent="0.2">
      <c r="B98" s="4">
        <v>38322</v>
      </c>
      <c r="C98" s="5">
        <v>188.4</v>
      </c>
    </row>
    <row r="99" spans="2:3" x14ac:dyDescent="0.2">
      <c r="B99" s="4">
        <v>38353</v>
      </c>
      <c r="C99" s="5">
        <v>188.7</v>
      </c>
    </row>
    <row r="100" spans="2:3" x14ac:dyDescent="0.2">
      <c r="B100" s="4">
        <v>38384</v>
      </c>
      <c r="C100" s="5">
        <v>188.6</v>
      </c>
    </row>
    <row r="101" spans="2:3" x14ac:dyDescent="0.2">
      <c r="B101" s="4">
        <v>38412</v>
      </c>
      <c r="C101" s="5">
        <v>189.1</v>
      </c>
    </row>
    <row r="102" spans="2:3" x14ac:dyDescent="0.2">
      <c r="B102" s="4">
        <v>38443</v>
      </c>
      <c r="C102" s="5">
        <v>190.4</v>
      </c>
    </row>
    <row r="103" spans="2:3" x14ac:dyDescent="0.2">
      <c r="B103" s="4">
        <v>38473</v>
      </c>
      <c r="C103" s="5">
        <v>190.6</v>
      </c>
    </row>
    <row r="104" spans="2:3" x14ac:dyDescent="0.2">
      <c r="B104" s="4">
        <v>38504</v>
      </c>
      <c r="C104" s="5">
        <v>190.5</v>
      </c>
    </row>
    <row r="105" spans="2:3" x14ac:dyDescent="0.2">
      <c r="B105" s="4">
        <v>38534</v>
      </c>
      <c r="C105" s="5">
        <v>190.9</v>
      </c>
    </row>
    <row r="106" spans="2:3" x14ac:dyDescent="0.2">
      <c r="B106" s="4">
        <v>38565</v>
      </c>
      <c r="C106" s="5">
        <v>191.1</v>
      </c>
    </row>
    <row r="107" spans="2:3" x14ac:dyDescent="0.2">
      <c r="B107" s="4">
        <v>38596</v>
      </c>
      <c r="C107" s="5">
        <v>191.5</v>
      </c>
    </row>
    <row r="108" spans="2:3" x14ac:dyDescent="0.2">
      <c r="B108" s="4">
        <v>38626</v>
      </c>
      <c r="C108" s="5">
        <v>192</v>
      </c>
    </row>
    <row r="109" spans="2:3" x14ac:dyDescent="0.2">
      <c r="B109" s="4">
        <v>38657</v>
      </c>
      <c r="C109" s="5">
        <v>192.6</v>
      </c>
    </row>
    <row r="110" spans="2:3" x14ac:dyDescent="0.2">
      <c r="B110" s="4">
        <v>38687</v>
      </c>
      <c r="C110" s="5">
        <v>192.9</v>
      </c>
    </row>
    <row r="111" spans="2:3" x14ac:dyDescent="0.2">
      <c r="B111" s="4">
        <v>38718</v>
      </c>
      <c r="C111" s="5">
        <v>193.6</v>
      </c>
    </row>
    <row r="112" spans="2:3" x14ac:dyDescent="0.2">
      <c r="B112" s="4">
        <v>38749</v>
      </c>
      <c r="C112" s="5">
        <v>193.7</v>
      </c>
    </row>
    <row r="113" spans="2:3" x14ac:dyDescent="0.2">
      <c r="B113" s="4">
        <v>38777</v>
      </c>
      <c r="C113" s="5">
        <v>194</v>
      </c>
    </row>
    <row r="114" spans="2:3" x14ac:dyDescent="0.2">
      <c r="B114" s="4">
        <v>38808</v>
      </c>
      <c r="C114" s="5">
        <v>193.8</v>
      </c>
    </row>
    <row r="115" spans="2:3" x14ac:dyDescent="0.2">
      <c r="B115" s="4">
        <v>38838</v>
      </c>
      <c r="C115" s="5">
        <v>194.1</v>
      </c>
    </row>
    <row r="116" spans="2:3" x14ac:dyDescent="0.2">
      <c r="B116" s="4">
        <v>38869</v>
      </c>
      <c r="C116" s="5">
        <v>194.7</v>
      </c>
    </row>
    <row r="117" spans="2:3" x14ac:dyDescent="0.2">
      <c r="B117" s="4">
        <v>38899</v>
      </c>
      <c r="C117" s="5">
        <v>195.2</v>
      </c>
    </row>
    <row r="118" spans="2:3" x14ac:dyDescent="0.2">
      <c r="B118" s="4">
        <v>38930</v>
      </c>
      <c r="C118" s="5">
        <v>195.7</v>
      </c>
    </row>
    <row r="119" spans="2:3" x14ac:dyDescent="0.2">
      <c r="B119" s="4">
        <v>38961</v>
      </c>
      <c r="C119" s="5">
        <v>196.3</v>
      </c>
    </row>
    <row r="120" spans="2:3" x14ac:dyDescent="0.2">
      <c r="B120" s="4">
        <v>38991</v>
      </c>
      <c r="C120" s="5">
        <v>196.9</v>
      </c>
    </row>
    <row r="121" spans="2:3" x14ac:dyDescent="0.2">
      <c r="B121" s="4">
        <v>39022</v>
      </c>
      <c r="C121" s="5">
        <v>197</v>
      </c>
    </row>
    <row r="122" spans="2:3" x14ac:dyDescent="0.2">
      <c r="B122" s="4">
        <v>39052</v>
      </c>
      <c r="C122" s="5">
        <v>197.1</v>
      </c>
    </row>
    <row r="123" spans="2:3" x14ac:dyDescent="0.2">
      <c r="B123" s="4">
        <v>39083</v>
      </c>
      <c r="C123" s="5">
        <v>198.37799999999999</v>
      </c>
    </row>
    <row r="124" spans="2:3" x14ac:dyDescent="0.2">
      <c r="B124" s="4">
        <v>39114</v>
      </c>
      <c r="C124" s="5">
        <v>199.73599999999999</v>
      </c>
    </row>
    <row r="125" spans="2:3" x14ac:dyDescent="0.2">
      <c r="B125" s="4">
        <v>39142</v>
      </c>
      <c r="C125" s="5">
        <v>200.43199999999999</v>
      </c>
    </row>
    <row r="126" spans="2:3" x14ac:dyDescent="0.2">
      <c r="B126" s="4">
        <v>39173</v>
      </c>
      <c r="C126" s="5">
        <v>200.952</v>
      </c>
    </row>
    <row r="127" spans="2:3" x14ac:dyDescent="0.2">
      <c r="B127" s="4">
        <v>39203</v>
      </c>
      <c r="C127" s="5">
        <v>201.73500000000001</v>
      </c>
    </row>
    <row r="128" spans="2:3" x14ac:dyDescent="0.2">
      <c r="B128" s="4">
        <v>39234</v>
      </c>
      <c r="C128" s="5">
        <v>202.55699999999999</v>
      </c>
    </row>
    <row r="129" spans="2:3" x14ac:dyDescent="0.2">
      <c r="B129" s="4">
        <v>39264</v>
      </c>
      <c r="C129" s="5">
        <v>203.232</v>
      </c>
    </row>
    <row r="130" spans="2:3" x14ac:dyDescent="0.2">
      <c r="B130" s="4">
        <v>39295</v>
      </c>
      <c r="C130" s="5">
        <v>204.00800000000001</v>
      </c>
    </row>
    <row r="131" spans="2:3" x14ac:dyDescent="0.2">
      <c r="B131" s="4">
        <v>39326</v>
      </c>
      <c r="C131" s="5">
        <v>205.00299999999999</v>
      </c>
    </row>
    <row r="132" spans="2:3" x14ac:dyDescent="0.2">
      <c r="B132" s="4">
        <v>39356</v>
      </c>
      <c r="C132" s="5">
        <v>205.65100000000001</v>
      </c>
    </row>
    <row r="133" spans="2:3" x14ac:dyDescent="0.2">
      <c r="B133" s="4">
        <v>39387</v>
      </c>
      <c r="C133" s="5">
        <v>206.49299999999999</v>
      </c>
    </row>
    <row r="134" spans="2:3" x14ac:dyDescent="0.2">
      <c r="B134" s="4">
        <v>39417</v>
      </c>
      <c r="C134" s="5">
        <v>206.874</v>
      </c>
    </row>
    <row r="135" spans="2:3" x14ac:dyDescent="0.2">
      <c r="B135" s="4">
        <v>39448</v>
      </c>
      <c r="C135" s="5">
        <v>208.126</v>
      </c>
    </row>
    <row r="136" spans="2:3" x14ac:dyDescent="0.2">
      <c r="B136" s="4">
        <v>39479</v>
      </c>
      <c r="C136" s="5">
        <v>208.90100000000001</v>
      </c>
    </row>
    <row r="137" spans="2:3" x14ac:dyDescent="0.2">
      <c r="B137" s="4">
        <v>39508</v>
      </c>
      <c r="C137" s="5">
        <v>209.32400000000001</v>
      </c>
    </row>
    <row r="138" spans="2:3" x14ac:dyDescent="0.2">
      <c r="B138" s="4">
        <v>39539</v>
      </c>
      <c r="C138" s="5">
        <v>211.12700000000001</v>
      </c>
    </row>
    <row r="139" spans="2:3" x14ac:dyDescent="0.2">
      <c r="B139" s="4">
        <v>39569</v>
      </c>
      <c r="C139" s="5">
        <v>212.01900000000001</v>
      </c>
    </row>
    <row r="140" spans="2:3" x14ac:dyDescent="0.2">
      <c r="B140" s="4">
        <v>39600</v>
      </c>
      <c r="C140" s="5">
        <v>213.333</v>
      </c>
    </row>
    <row r="141" spans="2:3" x14ac:dyDescent="0.2">
      <c r="B141" s="4">
        <v>39630</v>
      </c>
      <c r="C141" s="5">
        <v>215.434</v>
      </c>
    </row>
    <row r="142" spans="2:3" x14ac:dyDescent="0.2">
      <c r="B142" s="4">
        <v>39661</v>
      </c>
      <c r="C142" s="5">
        <v>216.52799999999999</v>
      </c>
    </row>
    <row r="143" spans="2:3" x14ac:dyDescent="0.2">
      <c r="B143" s="4">
        <v>39692</v>
      </c>
      <c r="C143" s="5">
        <v>217.768</v>
      </c>
    </row>
    <row r="144" spans="2:3" x14ac:dyDescent="0.2">
      <c r="B144" s="4">
        <v>39722</v>
      </c>
      <c r="C144" s="5">
        <v>218.667</v>
      </c>
    </row>
    <row r="145" spans="2:3" x14ac:dyDescent="0.2">
      <c r="B145" s="4">
        <v>39753</v>
      </c>
      <c r="C145" s="5">
        <v>219.07</v>
      </c>
    </row>
    <row r="146" spans="2:3" x14ac:dyDescent="0.2">
      <c r="B146" s="4">
        <v>39783</v>
      </c>
      <c r="C146" s="5">
        <v>219.07300000000001</v>
      </c>
    </row>
    <row r="147" spans="2:3" x14ac:dyDescent="0.2">
      <c r="B147" s="4">
        <v>39814</v>
      </c>
      <c r="C147" s="5">
        <v>219.23400000000001</v>
      </c>
    </row>
    <row r="148" spans="2:3" x14ac:dyDescent="0.2">
      <c r="B148" s="4">
        <v>39845</v>
      </c>
      <c r="C148" s="5">
        <v>218.94900000000001</v>
      </c>
    </row>
    <row r="149" spans="2:3" x14ac:dyDescent="0.2">
      <c r="B149" s="4">
        <v>39873</v>
      </c>
      <c r="C149" s="5">
        <v>218.51</v>
      </c>
    </row>
    <row r="150" spans="2:3" x14ac:dyDescent="0.2">
      <c r="B150" s="4">
        <v>39904</v>
      </c>
      <c r="C150" s="5">
        <v>218.17500000000001</v>
      </c>
    </row>
    <row r="151" spans="2:3" x14ac:dyDescent="0.2">
      <c r="B151" s="4">
        <v>39934</v>
      </c>
      <c r="C151" s="5">
        <v>217.81299999999999</v>
      </c>
    </row>
    <row r="152" spans="2:3" x14ac:dyDescent="0.2">
      <c r="B152" s="4">
        <v>39965</v>
      </c>
      <c r="C152" s="5">
        <v>217.81299999999999</v>
      </c>
    </row>
    <row r="153" spans="2:3" x14ac:dyDescent="0.2">
      <c r="B153" s="4">
        <v>39995</v>
      </c>
      <c r="C153" s="5">
        <v>217.387</v>
      </c>
    </row>
    <row r="154" spans="2:3" x14ac:dyDescent="0.2">
      <c r="B154" s="4">
        <v>40026</v>
      </c>
      <c r="C154" s="5">
        <v>217.376</v>
      </c>
    </row>
    <row r="155" spans="2:3" x14ac:dyDescent="0.2">
      <c r="B155" s="4">
        <v>40057</v>
      </c>
      <c r="C155" s="5">
        <v>217.25800000000001</v>
      </c>
    </row>
    <row r="156" spans="2:3" x14ac:dyDescent="0.2">
      <c r="B156" s="4">
        <v>40087</v>
      </c>
      <c r="C156" s="5">
        <v>217.452</v>
      </c>
    </row>
    <row r="157" spans="2:3" x14ac:dyDescent="0.2">
      <c r="B157" s="4">
        <v>40118</v>
      </c>
      <c r="C157" s="5">
        <v>217.58099999999999</v>
      </c>
    </row>
    <row r="158" spans="2:3" x14ac:dyDescent="0.2">
      <c r="B158" s="4">
        <v>40148</v>
      </c>
      <c r="C158" s="5">
        <v>217.904</v>
      </c>
    </row>
    <row r="159" spans="2:3" x14ac:dyDescent="0.2">
      <c r="B159" s="4">
        <v>40179</v>
      </c>
      <c r="C159" s="5">
        <v>218.489</v>
      </c>
    </row>
    <row r="160" spans="2:3" x14ac:dyDescent="0.2">
      <c r="B160" s="4">
        <v>40210</v>
      </c>
      <c r="C160" s="5">
        <v>218.55199999999999</v>
      </c>
    </row>
    <row r="161" spans="2:3" x14ac:dyDescent="0.2">
      <c r="B161" s="4">
        <v>40238</v>
      </c>
      <c r="C161" s="5">
        <v>218.99</v>
      </c>
    </row>
    <row r="162" spans="2:3" x14ac:dyDescent="0.2">
      <c r="B162" s="4">
        <v>40269</v>
      </c>
      <c r="C162" s="5">
        <v>219.209</v>
      </c>
    </row>
    <row r="163" spans="2:3" x14ac:dyDescent="0.2">
      <c r="B163" s="4">
        <v>40299</v>
      </c>
      <c r="C163" s="5">
        <v>219.33099999999999</v>
      </c>
    </row>
    <row r="164" spans="2:3" x14ac:dyDescent="0.2">
      <c r="B164" s="4">
        <v>40330</v>
      </c>
      <c r="C164" s="5">
        <v>219.285</v>
      </c>
    </row>
    <row r="165" spans="2:3" x14ac:dyDescent="0.2">
      <c r="B165" s="4">
        <v>40360</v>
      </c>
      <c r="C165" s="5">
        <v>219.23400000000001</v>
      </c>
    </row>
    <row r="166" spans="2:3" x14ac:dyDescent="0.2">
      <c r="B166" s="4">
        <v>40391</v>
      </c>
      <c r="C166" s="5">
        <v>219.48</v>
      </c>
    </row>
    <row r="167" spans="2:3" x14ac:dyDescent="0.2">
      <c r="B167" s="4">
        <v>40422</v>
      </c>
      <c r="C167" s="5">
        <v>220.21899999999999</v>
      </c>
    </row>
    <row r="168" spans="2:3" x14ac:dyDescent="0.2">
      <c r="B168" s="4">
        <v>40452</v>
      </c>
      <c r="C168" s="5">
        <v>220.52099999999999</v>
      </c>
    </row>
    <row r="169" spans="2:3" x14ac:dyDescent="0.2">
      <c r="B169" s="4">
        <v>40483</v>
      </c>
      <c r="C169" s="5">
        <v>220.946</v>
      </c>
    </row>
    <row r="170" spans="2:3" x14ac:dyDescent="0.2">
      <c r="B170" s="4">
        <v>40513</v>
      </c>
      <c r="C170" s="5">
        <v>221.215</v>
      </c>
    </row>
    <row r="171" spans="2:3" x14ac:dyDescent="0.2">
      <c r="B171" s="4">
        <v>40544</v>
      </c>
      <c r="C171" s="5">
        <v>222.46899999999999</v>
      </c>
    </row>
    <row r="172" spans="2:3" x14ac:dyDescent="0.2">
      <c r="B172" s="4">
        <v>40575</v>
      </c>
      <c r="C172" s="5">
        <v>223.50399999999999</v>
      </c>
    </row>
    <row r="173" spans="2:3" x14ac:dyDescent="0.2">
      <c r="B173" s="4">
        <v>40603</v>
      </c>
      <c r="C173" s="5">
        <v>225.21299999999999</v>
      </c>
    </row>
    <row r="174" spans="2:3" x14ac:dyDescent="0.2">
      <c r="B174" s="4">
        <v>40634</v>
      </c>
      <c r="C174" s="5">
        <v>226.072</v>
      </c>
    </row>
    <row r="175" spans="2:3" x14ac:dyDescent="0.2">
      <c r="B175" s="4">
        <v>40664</v>
      </c>
      <c r="C175" s="5">
        <v>226.94</v>
      </c>
    </row>
    <row r="176" spans="2:3" x14ac:dyDescent="0.2">
      <c r="B176" s="4">
        <v>40695</v>
      </c>
      <c r="C176" s="5">
        <v>227.51499999999999</v>
      </c>
    </row>
    <row r="177" spans="2:3" x14ac:dyDescent="0.2">
      <c r="B177" s="4">
        <v>40725</v>
      </c>
      <c r="C177" s="5">
        <v>228.482</v>
      </c>
    </row>
    <row r="178" spans="2:3" x14ac:dyDescent="0.2">
      <c r="B178" s="4">
        <v>40756</v>
      </c>
      <c r="C178" s="5">
        <v>229.63399999999999</v>
      </c>
    </row>
    <row r="179" spans="2:3" x14ac:dyDescent="0.2">
      <c r="B179" s="4">
        <v>40787</v>
      </c>
      <c r="C179" s="5">
        <v>230.68199999999999</v>
      </c>
    </row>
    <row r="180" spans="2:3" x14ac:dyDescent="0.2">
      <c r="B180" s="4">
        <v>40817</v>
      </c>
      <c r="C180" s="5">
        <v>230.899</v>
      </c>
    </row>
    <row r="181" spans="2:3" x14ac:dyDescent="0.2">
      <c r="B181" s="4">
        <v>40848</v>
      </c>
      <c r="C181" s="5">
        <v>231.11799999999999</v>
      </c>
    </row>
    <row r="182" spans="2:3" x14ac:dyDescent="0.2">
      <c r="B182" s="4">
        <v>40878</v>
      </c>
      <c r="C182" s="5">
        <v>231.55699999999999</v>
      </c>
    </row>
    <row r="183" spans="2:3" x14ac:dyDescent="0.2">
      <c r="B183" s="4">
        <v>40909</v>
      </c>
      <c r="C183" s="5">
        <v>232.21299999999999</v>
      </c>
    </row>
    <row r="184" spans="2:3" x14ac:dyDescent="0.2">
      <c r="B184" s="4">
        <v>40940</v>
      </c>
      <c r="C184" s="5">
        <v>232.14</v>
      </c>
    </row>
    <row r="185" spans="2:3" x14ac:dyDescent="0.2">
      <c r="B185" s="4">
        <v>40969</v>
      </c>
      <c r="C185" s="5">
        <v>232.59100000000001</v>
      </c>
    </row>
    <row r="186" spans="2:3" x14ac:dyDescent="0.2">
      <c r="B186" s="4">
        <v>41000</v>
      </c>
      <c r="C186" s="5">
        <v>233.04400000000001</v>
      </c>
    </row>
    <row r="187" spans="2:3" x14ac:dyDescent="0.2">
      <c r="B187" s="4">
        <v>41030</v>
      </c>
      <c r="C187" s="5">
        <v>233.21899999999999</v>
      </c>
    </row>
    <row r="188" spans="2:3" x14ac:dyDescent="0.2">
      <c r="B188" s="4">
        <v>41061</v>
      </c>
      <c r="C188" s="5">
        <v>233.68299999999999</v>
      </c>
    </row>
    <row r="189" spans="2:3" x14ac:dyDescent="0.2">
      <c r="B189" s="4">
        <v>41091</v>
      </c>
      <c r="C189" s="5">
        <v>233.845</v>
      </c>
    </row>
    <row r="190" spans="2:3" x14ac:dyDescent="0.2">
      <c r="B190" s="4">
        <v>41122</v>
      </c>
      <c r="C190" s="5">
        <v>234.244</v>
      </c>
    </row>
    <row r="191" spans="2:3" x14ac:dyDescent="0.2">
      <c r="B191" s="4">
        <v>41153</v>
      </c>
      <c r="C191" s="5">
        <v>234.404</v>
      </c>
    </row>
    <row r="192" spans="2:3" x14ac:dyDescent="0.2">
      <c r="B192" s="4">
        <v>41183</v>
      </c>
      <c r="C192" s="5">
        <v>234.84299999999999</v>
      </c>
    </row>
    <row r="193" spans="2:3" x14ac:dyDescent="0.2">
      <c r="B193" s="4">
        <v>41214</v>
      </c>
      <c r="C193" s="5">
        <v>235.25299999999999</v>
      </c>
    </row>
    <row r="194" spans="2:3" x14ac:dyDescent="0.2">
      <c r="B194" s="4">
        <v>41244</v>
      </c>
      <c r="C194" s="5">
        <v>235.67699999999999</v>
      </c>
    </row>
    <row r="195" spans="2:3" x14ac:dyDescent="0.2">
      <c r="B195" s="4">
        <v>41275</v>
      </c>
      <c r="C195" s="5">
        <v>235.928</v>
      </c>
    </row>
    <row r="196" spans="2:3" x14ac:dyDescent="0.2">
      <c r="B196" s="4">
        <v>41306</v>
      </c>
      <c r="C196" s="5">
        <v>235.977</v>
      </c>
    </row>
    <row r="197" spans="2:3" x14ac:dyDescent="0.2">
      <c r="B197" s="4">
        <v>41334</v>
      </c>
      <c r="C197" s="5">
        <v>236.233</v>
      </c>
    </row>
    <row r="198" spans="2:3" x14ac:dyDescent="0.2">
      <c r="B198" s="4">
        <v>41365</v>
      </c>
      <c r="C198" s="5">
        <v>236.70400000000001</v>
      </c>
    </row>
    <row r="199" spans="2:3" x14ac:dyDescent="0.2">
      <c r="B199" s="4">
        <v>41395</v>
      </c>
      <c r="C199" s="5">
        <v>236.477</v>
      </c>
    </row>
    <row r="200" spans="2:3" x14ac:dyDescent="0.2">
      <c r="B200" s="4">
        <v>41426</v>
      </c>
      <c r="C200" s="5">
        <v>236.96799999999999</v>
      </c>
    </row>
    <row r="201" spans="2:3" x14ac:dyDescent="0.2">
      <c r="B201" s="4">
        <v>41456</v>
      </c>
      <c r="C201" s="5">
        <v>237.19900000000001</v>
      </c>
    </row>
    <row r="202" spans="2:3" x14ac:dyDescent="0.2">
      <c r="B202" s="4">
        <v>41487</v>
      </c>
      <c r="C202" s="5">
        <v>237.46700000000001</v>
      </c>
    </row>
    <row r="203" spans="2:3" x14ac:dyDescent="0.2">
      <c r="B203" s="4">
        <v>41518</v>
      </c>
      <c r="C203" s="5">
        <v>237.541</v>
      </c>
    </row>
    <row r="204" spans="2:3" x14ac:dyDescent="0.2">
      <c r="B204" s="4">
        <v>41548</v>
      </c>
      <c r="C204" s="5">
        <v>237.72800000000001</v>
      </c>
    </row>
    <row r="205" spans="2:3" x14ac:dyDescent="0.2">
      <c r="B205" s="4">
        <v>41579</v>
      </c>
      <c r="C205" s="5">
        <v>237.92</v>
      </c>
    </row>
    <row r="206" spans="2:3" x14ac:dyDescent="0.2">
      <c r="B206" s="4">
        <v>41609</v>
      </c>
      <c r="C206" s="5">
        <v>238.136</v>
      </c>
    </row>
    <row r="207" spans="2:3" x14ac:dyDescent="0.2">
      <c r="B207" s="4">
        <v>41640</v>
      </c>
      <c r="C207" s="5">
        <v>238.43299999999999</v>
      </c>
    </row>
    <row r="208" spans="2:3" x14ac:dyDescent="0.2">
      <c r="B208" s="4">
        <v>41671</v>
      </c>
      <c r="C208" s="5">
        <v>239.26900000000001</v>
      </c>
    </row>
    <row r="209" spans="2:3" x14ac:dyDescent="0.2">
      <c r="B209" s="4">
        <v>41699</v>
      </c>
      <c r="C209" s="5">
        <v>240.40199999999999</v>
      </c>
    </row>
    <row r="210" spans="2:3" x14ac:dyDescent="0.2">
      <c r="B210" s="4">
        <v>41730</v>
      </c>
      <c r="C210" s="5">
        <v>241.28899999999999</v>
      </c>
    </row>
    <row r="211" spans="2:3" x14ac:dyDescent="0.2">
      <c r="B211" s="4">
        <v>41760</v>
      </c>
      <c r="C211" s="5">
        <v>242.39500000000001</v>
      </c>
    </row>
    <row r="212" spans="2:3" x14ac:dyDescent="0.2">
      <c r="B212" s="4">
        <v>41791</v>
      </c>
      <c r="C212" s="5">
        <v>242.62100000000001</v>
      </c>
    </row>
    <row r="213" spans="2:3" x14ac:dyDescent="0.2">
      <c r="B213" s="4">
        <v>41821</v>
      </c>
      <c r="C213" s="5">
        <v>243.27799999999999</v>
      </c>
    </row>
    <row r="214" spans="2:3" x14ac:dyDescent="0.2">
      <c r="B214" s="4">
        <v>41852</v>
      </c>
      <c r="C214" s="5">
        <v>243.87899999999999</v>
      </c>
    </row>
    <row r="215" spans="2:3" x14ac:dyDescent="0.2">
      <c r="B215" s="4">
        <v>41883</v>
      </c>
      <c r="C215" s="5">
        <v>244.55500000000001</v>
      </c>
    </row>
    <row r="216" spans="2:3" x14ac:dyDescent="0.2">
      <c r="B216" s="4">
        <v>41913</v>
      </c>
      <c r="C216" s="5">
        <v>244.87100000000001</v>
      </c>
    </row>
    <row r="217" spans="2:3" x14ac:dyDescent="0.2">
      <c r="B217" s="4">
        <v>41944</v>
      </c>
      <c r="C217" s="5">
        <v>245.38900000000001</v>
      </c>
    </row>
    <row r="218" spans="2:3" x14ac:dyDescent="0.2">
      <c r="B218" s="4">
        <v>41974</v>
      </c>
      <c r="C218" s="5">
        <v>246.185</v>
      </c>
    </row>
    <row r="219" spans="2:3" x14ac:dyDescent="0.2">
      <c r="B219" s="4">
        <v>42005</v>
      </c>
      <c r="C219" s="5">
        <v>246.126</v>
      </c>
    </row>
    <row r="220" spans="2:3" x14ac:dyDescent="0.2">
      <c r="B220" s="4">
        <v>42036</v>
      </c>
      <c r="C220" s="5">
        <v>246.352</v>
      </c>
    </row>
    <row r="221" spans="2:3" x14ac:dyDescent="0.2">
      <c r="B221" s="4">
        <v>42064</v>
      </c>
      <c r="C221" s="5">
        <v>246.113</v>
      </c>
    </row>
    <row r="222" spans="2:3" x14ac:dyDescent="0.2">
      <c r="B222" s="4">
        <v>42095</v>
      </c>
      <c r="C222" s="5">
        <v>246.12</v>
      </c>
    </row>
    <row r="223" spans="2:3" x14ac:dyDescent="0.2">
      <c r="B223" s="4">
        <v>42125</v>
      </c>
      <c r="C223" s="5">
        <v>246.29400000000001</v>
      </c>
    </row>
    <row r="224" spans="2:3" x14ac:dyDescent="0.2">
      <c r="B224" s="4">
        <v>42156</v>
      </c>
      <c r="C224" s="5">
        <v>247.02600000000001</v>
      </c>
    </row>
    <row r="225" spans="2:3" x14ac:dyDescent="0.2">
      <c r="B225" s="4">
        <v>42186</v>
      </c>
      <c r="C225" s="5">
        <v>247.22399999999999</v>
      </c>
    </row>
    <row r="226" spans="2:3" x14ac:dyDescent="0.2">
      <c r="B226" s="4">
        <v>42217</v>
      </c>
      <c r="C226" s="5">
        <v>247.74700000000001</v>
      </c>
    </row>
    <row r="227" spans="2:3" x14ac:dyDescent="0.2">
      <c r="B227" s="4">
        <v>42248</v>
      </c>
      <c r="C227" s="5">
        <v>248.505</v>
      </c>
    </row>
    <row r="228" spans="2:3" x14ac:dyDescent="0.2">
      <c r="B228" s="4">
        <v>42278</v>
      </c>
      <c r="C228" s="5">
        <v>248.691</v>
      </c>
    </row>
    <row r="229" spans="2:3" x14ac:dyDescent="0.2">
      <c r="B229" s="4">
        <v>42309</v>
      </c>
      <c r="C229" s="5">
        <v>248.46</v>
      </c>
    </row>
    <row r="230" spans="2:3" x14ac:dyDescent="0.2">
      <c r="B230" s="4">
        <v>42339</v>
      </c>
      <c r="C230" s="5">
        <v>248.06899999999999</v>
      </c>
    </row>
    <row r="231" spans="2:3" x14ac:dyDescent="0.2">
      <c r="B231" s="4">
        <v>42370</v>
      </c>
      <c r="C231" s="5">
        <v>248.167</v>
      </c>
    </row>
    <row r="232" spans="2:3" x14ac:dyDescent="0.2">
      <c r="B232" s="4">
        <v>42401</v>
      </c>
      <c r="C232" s="5">
        <v>248.40199999999999</v>
      </c>
    </row>
    <row r="233" spans="2:3" x14ac:dyDescent="0.2">
      <c r="B233" s="4">
        <v>42430</v>
      </c>
      <c r="C233" s="5">
        <v>248.08</v>
      </c>
    </row>
    <row r="234" spans="2:3" x14ac:dyDescent="0.2">
      <c r="B234" s="4">
        <v>42461</v>
      </c>
      <c r="C234" s="5">
        <v>248.446</v>
      </c>
    </row>
    <row r="235" spans="2:3" x14ac:dyDescent="0.2">
      <c r="B235" s="4">
        <v>42491</v>
      </c>
      <c r="C235" s="5">
        <v>248.012</v>
      </c>
    </row>
    <row r="236" spans="2:3" x14ac:dyDescent="0.2">
      <c r="B236" s="4">
        <v>42522</v>
      </c>
      <c r="C236" s="5">
        <v>247.87299999999999</v>
      </c>
    </row>
    <row r="237" spans="2:3" x14ac:dyDescent="0.2">
      <c r="B237" s="4">
        <v>42552</v>
      </c>
      <c r="C237" s="5">
        <v>247.80199999999999</v>
      </c>
    </row>
    <row r="238" spans="2:3" x14ac:dyDescent="0.2">
      <c r="B238" s="4">
        <v>42583</v>
      </c>
      <c r="C238" s="5">
        <v>247.81800000000001</v>
      </c>
    </row>
    <row r="239" spans="2:3" x14ac:dyDescent="0.2">
      <c r="B239" s="4">
        <v>42614</v>
      </c>
      <c r="C239" s="5">
        <v>247.78200000000001</v>
      </c>
    </row>
    <row r="240" spans="2:3" x14ac:dyDescent="0.2">
      <c r="B240" s="4">
        <v>42644</v>
      </c>
      <c r="C240" s="5">
        <v>247.67500000000001</v>
      </c>
    </row>
    <row r="241" spans="2:3" x14ac:dyDescent="0.2">
      <c r="B241" s="4">
        <v>42675</v>
      </c>
      <c r="C241" s="5">
        <v>247.583</v>
      </c>
    </row>
    <row r="242" spans="2:3" x14ac:dyDescent="0.2">
      <c r="B242" s="4">
        <v>42705</v>
      </c>
      <c r="C242" s="5">
        <v>247.494</v>
      </c>
    </row>
    <row r="243" spans="2:3" x14ac:dyDescent="0.2">
      <c r="B243" s="4">
        <v>42736</v>
      </c>
      <c r="C243" s="5">
        <v>247.816</v>
      </c>
    </row>
    <row r="244" spans="2:3" x14ac:dyDescent="0.2">
      <c r="B244" s="4">
        <v>42767</v>
      </c>
      <c r="C244" s="5">
        <v>248.417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 data</vt:lpstr>
      <vt:lpstr>oil_production</vt:lpstr>
      <vt:lpstr>oil_inventory</vt:lpstr>
      <vt:lpstr>global_industrial_production</vt:lpstr>
      <vt:lpstr>oil_prices</vt:lpstr>
      <vt:lpstr>us cpi</vt:lpstr>
    </vt:vector>
  </TitlesOfParts>
  <Company>GlobalInTech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Sikorski</dc:creator>
  <cp:lastModifiedBy>Solcan, Mihaela</cp:lastModifiedBy>
  <dcterms:created xsi:type="dcterms:W3CDTF">2008-04-22T11:07:32Z</dcterms:created>
  <dcterms:modified xsi:type="dcterms:W3CDTF">2017-04-11T08:52:59Z</dcterms:modified>
</cp:coreProperties>
</file>