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fp53502\Documents\GitHub\fortnight_challenge\Admin\"/>
    </mc:Choice>
  </mc:AlternateContent>
  <bookViews>
    <workbookView xWindow="0" yWindow="0" windowWidth="25515" windowHeight="1554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2" i="1"/>
  <c r="H3" i="1"/>
  <c r="H4" i="1"/>
  <c r="H5" i="1"/>
  <c r="H2" i="1"/>
  <c r="E3" i="1"/>
  <c r="E4" i="1"/>
  <c r="E5" i="1"/>
  <c r="E2" i="1"/>
  <c r="G3" i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<sst xmlns="http://schemas.openxmlformats.org/spreadsheetml/2006/main" count="13" uniqueCount="13">
  <si>
    <t>Group A</t>
  </si>
  <si>
    <t>Group B</t>
  </si>
  <si>
    <t>Group C</t>
  </si>
  <si>
    <t>Group D</t>
  </si>
  <si>
    <t xml:space="preserve">C1: Four classes (ABCD) Average speed below 50 is D, 51:60 C, 61:70 B,&gt;71 A  C2: Number of right/total questions     C3: Number of right code     </t>
  </si>
  <si>
    <t>C1 points</t>
  </si>
  <si>
    <t>C2 points</t>
  </si>
  <si>
    <t>C3 points</t>
  </si>
  <si>
    <t>typing speed</t>
  </si>
  <si>
    <t>logical reasoning</t>
  </si>
  <si>
    <t>coding</t>
  </si>
  <si>
    <t>Total 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</si>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</sst>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8" sqref="G8"/>
    </sheetView>
  </sheetViews>
  <sheetFormatPr defaultColWidth="11" defaultRowHeight="15.75" x14ac:dyDescent="0.25"/>
  <sheetData>
    <row r="1" spans="1:13" x14ac:dyDescent="0.25">
      <c r="B1" s="2" t="s">
        <v>8</v>
      </c>
      <c r="C1" s="2" t="s">
        <v>9</v>
      </c>
      <c r="D1" s="2" t="s">
        <v>10</v>
      </c>
      <c r="E1" s="2" t="s">
        <v>5</v>
      </c>
      <c r="F1" s="2" t="s">
        <v>6</v>
      </c>
      <c r="G1" s="2" t="s">
        <v>7</v>
      </c>
      <c r="H1" s="3" t="s">
        <v>11</v>
      </c>
      <c r="I1" s="3" t="s">
        <v>12</v>
      </c>
      <c r="K1" s="6" t="s">
        <v>4</v>
      </c>
      <c r="L1" s="6"/>
      <c r="M1" s="6"/>
    </row>
    <row r="2" spans="1:13" ht="21" x14ac:dyDescent="0.35">
      <c r="A2" s="4" t="s">
        <v>0</v>
      </c>
      <c r="B2" s="1">
        <v>50</v>
      </c>
      <c r="C2" s="1">
        <v>5</v>
      </c>
      <c r="D2" s="1">
        <v>1</v>
      </c>
      <c r="E2">
        <f>IF(B2&gt;=71,10,IF(B2&gt;=61,7.5,IF(B2&gt;51,5,IF(B2&gt;41,2.5,0))))</f>
        <v>2.5</v>
      </c>
      <c r="F2">
        <f>ROUND(40*C2/6,0)</f>
        <v>33</v>
      </c>
      <c r="G2">
        <f>ROUND(50*D2/2,0)</f>
        <v>25</v>
      </c>
      <c r="H2">
        <f>SUM(E2:G2)</f>
        <v>60.5</v>
      </c>
      <c r="I2" s="5">
        <f>RANK(H2,$H$2:$H$5)</f>
        <v>4</v>
      </c>
      <c r="K2" s="6"/>
      <c r="L2" s="6"/>
      <c r="M2" s="6"/>
    </row>
    <row r="3" spans="1:13" ht="21" x14ac:dyDescent="0.35">
      <c r="A3" s="4" t="s">
        <v>1</v>
      </c>
      <c r="B3" s="1">
        <v>60</v>
      </c>
      <c r="C3" s="1">
        <v>4</v>
      </c>
      <c r="D3" s="1">
        <v>2</v>
      </c>
      <c r="E3">
        <f t="shared" ref="E3:E5" si="0">IF(B3&gt;=71,10,IF(B3&gt;=61,7.5,IF(B3&gt;51,5,IF(B3&gt;41,2.5,0))))</f>
        <v>5</v>
      </c>
      <c r="F3">
        <f t="shared" ref="F3:F5" si="1">ROUND(40*C3/6,0)</f>
        <v>27</v>
      </c>
      <c r="G3">
        <f t="shared" ref="G3:G5" si="2">ROUND(50*D3/2,0)</f>
        <v>50</v>
      </c>
      <c r="H3">
        <f t="shared" ref="H3:H5" si="3">SUM(E3:G3)</f>
        <v>82</v>
      </c>
      <c r="I3" s="5">
        <f t="shared" ref="I3:I5" si="4">RANK(H3,$H$2:$H$5)</f>
        <v>1</v>
      </c>
      <c r="K3" s="6"/>
      <c r="L3" s="6"/>
      <c r="M3" s="6"/>
    </row>
    <row r="4" spans="1:13" ht="21" x14ac:dyDescent="0.35">
      <c r="A4" s="4" t="s">
        <v>2</v>
      </c>
      <c r="B4" s="1">
        <v>70</v>
      </c>
      <c r="C4" s="1">
        <v>6</v>
      </c>
      <c r="D4" s="1">
        <v>1</v>
      </c>
      <c r="E4">
        <f t="shared" si="0"/>
        <v>7.5</v>
      </c>
      <c r="F4">
        <f t="shared" si="1"/>
        <v>40</v>
      </c>
      <c r="G4">
        <f t="shared" si="2"/>
        <v>25</v>
      </c>
      <c r="H4">
        <f t="shared" si="3"/>
        <v>72.5</v>
      </c>
      <c r="I4" s="5">
        <f t="shared" si="4"/>
        <v>3</v>
      </c>
      <c r="K4" s="6"/>
      <c r="L4" s="6"/>
      <c r="M4" s="6"/>
    </row>
    <row r="5" spans="1:13" ht="21" x14ac:dyDescent="0.35">
      <c r="A5" s="4" t="s">
        <v>3</v>
      </c>
      <c r="B5" s="1">
        <v>80</v>
      </c>
      <c r="C5" s="1">
        <v>3</v>
      </c>
      <c r="D5" s="1">
        <v>2</v>
      </c>
      <c r="E5">
        <f t="shared" si="0"/>
        <v>10</v>
      </c>
      <c r="F5">
        <f t="shared" si="1"/>
        <v>20</v>
      </c>
      <c r="G5">
        <f t="shared" si="2"/>
        <v>50</v>
      </c>
      <c r="H5">
        <f t="shared" si="3"/>
        <v>80</v>
      </c>
      <c r="I5" s="5">
        <f t="shared" si="4"/>
        <v>2</v>
      </c>
      <c r="K5" s="6"/>
      <c r="L5" s="6"/>
      <c r="M5" s="6"/>
    </row>
    <row r="6" spans="1:13" x14ac:dyDescent="0.25">
      <c r="K6" s="6"/>
      <c r="L6" s="6"/>
      <c r="M6" s="6"/>
    </row>
    <row r="7" spans="1:13" x14ac:dyDescent="0.25">
      <c r="K7" s="6"/>
      <c r="L7" s="6"/>
      <c r="M7" s="6"/>
    </row>
  </sheetData>
  <mergeCells count="1">
    <mergeCell ref="K1:M7"/>
  </mergeCells>
  <conditionalFormatting sqref="I2:I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FEF9C"/>
        <color rgb="FF63BE7B"/>
      </colorScale>
    </cfRule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dataValidations count="3">
    <dataValidation type="whole" allowBlank="1" showInputMessage="1" showErrorMessage="1" sqref="C2:C5">
      <formula1>0</formula1>
      <formula2>6</formula2>
    </dataValidation>
    <dataValidation type="whole" allowBlank="1" showInputMessage="1" showErrorMessage="1" sqref="B2:B5">
      <formula1>0</formula1>
      <formula2>150</formula2>
    </dataValidation>
    <dataValidation type="whole" allowBlank="1" showInputMessage="1" showErrorMessage="1" sqref="D2:D5">
      <formula1>1</formula1>
      <formula2>3</formula2>
    </dataValidation>
  </dataValidations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329F34EC-620A-4CE0-B78F-D4761614BA5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14:cfRule type="iconSet" priority="2" id="{BCDC8B94-0145-41C2-B37F-AD72A93B756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14:cfRule type="iconSet" priority="1" id="{8EDEB1BA-680B-4355-A67C-F4F491733B37}">
            <x14:iconSet iconSet="3Stars" reverse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I2:I5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Kuang</dc:creator>
  <cp:lastModifiedBy>Kuang, Liang</cp:lastModifiedBy>
  <dcterms:created xsi:type="dcterms:W3CDTF">2017-05-01T03:25:29Z</dcterms:created>
  <dcterms:modified xsi:type="dcterms:W3CDTF">2017-05-03T14:16:33Z</dcterms:modified>
</cp:coreProperties>
</file>