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ownloads\"/>
    </mc:Choice>
  </mc:AlternateContent>
  <xr:revisionPtr revIDLastSave="0" documentId="8_{EF74A612-FEF7-40FB-BC41-48BFA05D76FC}" xr6:coauthVersionLast="36" xr6:coauthVersionMax="36" xr10:uidLastSave="{00000000-0000-0000-0000-000000000000}"/>
  <bookViews>
    <workbookView xWindow="0" yWindow="0" windowWidth="21570" windowHeight="7440" xr2:uid="{742F1B5D-DC0F-416C-9C86-067029DF3EBE}"/>
  </bookViews>
  <sheets>
    <sheet name="Planilha3" sheetId="3" r:id="rId1"/>
    <sheet name="2" sheetId="2" r:id="rId2"/>
    <sheet name="Planilha1" sheetId="1" r:id="rId3"/>
  </sheets>
  <calcPr calcId="191029"/>
  <pivotCaches>
    <pivotCache cacheId="5" r:id="rId4"/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M10" i="3"/>
  <c r="M11" i="3"/>
  <c r="M12" i="3"/>
  <c r="M8" i="3"/>
  <c r="L15" i="3"/>
  <c r="I9" i="2"/>
  <c r="I8" i="2"/>
  <c r="H11" i="2"/>
</calcChain>
</file>

<file path=xl/sharedStrings.xml><?xml version="1.0" encoding="utf-8"?>
<sst xmlns="http://schemas.openxmlformats.org/spreadsheetml/2006/main" count="40" uniqueCount="17">
  <si>
    <t>Id</t>
  </si>
  <si>
    <t>Idade</t>
  </si>
  <si>
    <t>Gênero</t>
  </si>
  <si>
    <t>Semestre</t>
  </si>
  <si>
    <t>Altura</t>
  </si>
  <si>
    <t>F</t>
  </si>
  <si>
    <t>m</t>
  </si>
  <si>
    <t>f</t>
  </si>
  <si>
    <t>Rótulos de Linha</t>
  </si>
  <si>
    <t>Total Geral</t>
  </si>
  <si>
    <t>Contagem de Gênero</t>
  </si>
  <si>
    <t>Frequência</t>
  </si>
  <si>
    <t>Total</t>
  </si>
  <si>
    <t>M</t>
  </si>
  <si>
    <t>%</t>
  </si>
  <si>
    <t>Contagem de Semestre</t>
  </si>
  <si>
    <t>Frequência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</si>
</sst>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4988.491216087961" createdVersion="6" refreshedVersion="6" minRefreshableVersion="3" recordCount="17" xr:uid="{3DF865EE-80BF-4499-BF0F-4E92664865A5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4988.516021875002" createdVersion="6" refreshedVersion="6" minRefreshableVersion="3" recordCount="17" xr:uid="{633DD17A-AF2A-4F18-BF9D-AD97107C8BFA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x v="0"/>
    <x v="0"/>
    <n v="164"/>
  </r>
  <r>
    <n v="2"/>
    <n v="22"/>
    <x v="1"/>
    <x v="1"/>
    <n v="170"/>
  </r>
  <r>
    <n v="3"/>
    <n v="20"/>
    <x v="0"/>
    <x v="1"/>
    <n v="169"/>
  </r>
  <r>
    <n v="4"/>
    <n v="23"/>
    <x v="1"/>
    <x v="0"/>
    <n v="178"/>
  </r>
  <r>
    <n v="5"/>
    <n v="21"/>
    <x v="1"/>
    <x v="0"/>
    <n v="178"/>
  </r>
  <r>
    <n v="6"/>
    <n v="20"/>
    <x v="0"/>
    <x v="0"/>
    <n v="175"/>
  </r>
  <r>
    <n v="7"/>
    <n v="23"/>
    <x v="1"/>
    <x v="1"/>
    <n v="168"/>
  </r>
  <r>
    <n v="8"/>
    <n v="18"/>
    <x v="1"/>
    <x v="0"/>
    <n v="170"/>
  </r>
  <r>
    <n v="9"/>
    <n v="19"/>
    <x v="1"/>
    <x v="0"/>
    <n v="176"/>
  </r>
  <r>
    <n v="10"/>
    <n v="21"/>
    <x v="1"/>
    <x v="2"/>
    <n v="170"/>
  </r>
  <r>
    <n v="11"/>
    <n v="18"/>
    <x v="0"/>
    <x v="0"/>
    <n v="163"/>
  </r>
  <r>
    <n v="12"/>
    <n v="33"/>
    <x v="1"/>
    <x v="3"/>
    <n v="172"/>
  </r>
  <r>
    <n v="13"/>
    <n v="38"/>
    <x v="1"/>
    <x v="2"/>
    <n v="162"/>
  </r>
  <r>
    <n v="14"/>
    <n v="27"/>
    <x v="1"/>
    <x v="0"/>
    <n v="170"/>
  </r>
  <r>
    <n v="15"/>
    <n v="24"/>
    <x v="0"/>
    <x v="2"/>
    <n v="168"/>
  </r>
  <r>
    <n v="16"/>
    <n v="24"/>
    <x v="1"/>
    <x v="2"/>
    <n v="192"/>
  </r>
  <r>
    <n v="17"/>
    <n v="22"/>
    <x v="1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n v="164"/>
  </r>
  <r>
    <n v="2"/>
    <n v="22"/>
    <s v="m"/>
    <x v="1"/>
    <n v="170"/>
  </r>
  <r>
    <n v="3"/>
    <n v="20"/>
    <s v="F"/>
    <x v="1"/>
    <n v="169"/>
  </r>
  <r>
    <n v="4"/>
    <n v="23"/>
    <s v="m"/>
    <x v="0"/>
    <n v="178"/>
  </r>
  <r>
    <n v="5"/>
    <n v="21"/>
    <s v="m"/>
    <x v="0"/>
    <n v="178"/>
  </r>
  <r>
    <n v="6"/>
    <n v="20"/>
    <s v="F"/>
    <x v="0"/>
    <n v="175"/>
  </r>
  <r>
    <n v="7"/>
    <n v="23"/>
    <s v="m"/>
    <x v="1"/>
    <n v="168"/>
  </r>
  <r>
    <n v="8"/>
    <n v="18"/>
    <s v="m"/>
    <x v="0"/>
    <n v="170"/>
  </r>
  <r>
    <n v="9"/>
    <n v="19"/>
    <s v="m"/>
    <x v="0"/>
    <n v="176"/>
  </r>
  <r>
    <n v="10"/>
    <n v="21"/>
    <s v="m"/>
    <x v="2"/>
    <n v="170"/>
  </r>
  <r>
    <n v="11"/>
    <n v="18"/>
    <s v="F"/>
    <x v="0"/>
    <n v="163"/>
  </r>
  <r>
    <n v="12"/>
    <n v="33"/>
    <s v="m"/>
    <x v="3"/>
    <n v="172"/>
  </r>
  <r>
    <n v="13"/>
    <n v="38"/>
    <s v="m"/>
    <x v="2"/>
    <n v="162"/>
  </r>
  <r>
    <n v="14"/>
    <n v="27"/>
    <s v="m"/>
    <x v="0"/>
    <n v="170"/>
  </r>
  <r>
    <n v="15"/>
    <n v="24"/>
    <s v="F"/>
    <x v="2"/>
    <n v="168"/>
  </r>
  <r>
    <n v="16"/>
    <n v="24"/>
    <s v="m"/>
    <x v="2"/>
    <n v="192"/>
  </r>
  <r>
    <n v="17"/>
    <n v="22"/>
    <s v="m"/>
    <x v="4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7B0E5-E769-4F19-868C-C235E2BCB180}" name="Tabela dinâmica4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6:H12" firstHeaderRow="1" firstDataRow="1" firstDataCol="1"/>
  <pivotFields count="5">
    <pivotField showAll="0"/>
    <pivotField showAll="0"/>
    <pivotField showAll="0"/>
    <pivotField axis="axisRow" dataField="1"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emestre" fld="3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3D2C6-2641-4F3F-BCE5-BE836E062168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6:C9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Gêner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0148-12A3-4482-B6F9-F21F39FBEE01}">
  <dimension ref="G6:N16"/>
  <sheetViews>
    <sheetView tabSelected="1" workbookViewId="0">
      <selection activeCell="N17" sqref="N17"/>
    </sheetView>
  </sheetViews>
  <sheetFormatPr defaultRowHeight="15" x14ac:dyDescent="0.25"/>
  <cols>
    <col min="1" max="1" width="18" bestFit="1" customWidth="1"/>
    <col min="2" max="3" width="10.7109375" bestFit="1" customWidth="1"/>
    <col min="7" max="7" width="18" bestFit="1" customWidth="1"/>
    <col min="8" max="8" width="22" bestFit="1" customWidth="1"/>
    <col min="11" max="11" width="11.28515625" customWidth="1"/>
    <col min="12" max="12" width="12.28515625" customWidth="1"/>
    <col min="13" max="13" width="21.85546875" customWidth="1"/>
    <col min="15" max="15" width="15.85546875" customWidth="1"/>
  </cols>
  <sheetData>
    <row r="6" spans="7:14" x14ac:dyDescent="0.25">
      <c r="G6" s="2" t="s">
        <v>8</v>
      </c>
      <c r="H6" t="s">
        <v>15</v>
      </c>
      <c r="J6" s="7"/>
      <c r="K6" s="9" t="s">
        <v>3</v>
      </c>
      <c r="L6" s="9" t="s">
        <v>11</v>
      </c>
      <c r="M6" s="9" t="s">
        <v>16</v>
      </c>
      <c r="N6" s="7"/>
    </row>
    <row r="7" spans="7:14" x14ac:dyDescent="0.25">
      <c r="G7" s="3">
        <v>4</v>
      </c>
      <c r="H7" s="4">
        <v>8</v>
      </c>
      <c r="M7" s="1"/>
    </row>
    <row r="8" spans="7:14" x14ac:dyDescent="0.25">
      <c r="G8" s="3">
        <v>5</v>
      </c>
      <c r="H8" s="4">
        <v>1</v>
      </c>
      <c r="K8" s="1">
        <v>4</v>
      </c>
      <c r="L8" s="5">
        <v>8</v>
      </c>
      <c r="M8" s="6">
        <f>L8/$L$15</f>
        <v>0.47058823529411764</v>
      </c>
    </row>
    <row r="9" spans="7:14" x14ac:dyDescent="0.25">
      <c r="G9" s="3">
        <v>6</v>
      </c>
      <c r="H9" s="4">
        <v>3</v>
      </c>
      <c r="K9" s="1">
        <v>5</v>
      </c>
      <c r="L9" s="5">
        <v>1</v>
      </c>
      <c r="M9" s="6">
        <f t="shared" ref="M9:M12" si="0">L9/$L$15</f>
        <v>5.8823529411764705E-2</v>
      </c>
    </row>
    <row r="10" spans="7:14" x14ac:dyDescent="0.25">
      <c r="G10" s="3">
        <v>7</v>
      </c>
      <c r="H10" s="4">
        <v>1</v>
      </c>
      <c r="K10" s="1">
        <v>6</v>
      </c>
      <c r="L10" s="5">
        <v>3</v>
      </c>
      <c r="M10" s="6">
        <f t="shared" si="0"/>
        <v>0.17647058823529413</v>
      </c>
    </row>
    <row r="11" spans="7:14" x14ac:dyDescent="0.25">
      <c r="G11" s="3">
        <v>8</v>
      </c>
      <c r="H11" s="4">
        <v>4</v>
      </c>
      <c r="K11" s="1">
        <v>7</v>
      </c>
      <c r="L11" s="5">
        <v>1</v>
      </c>
      <c r="M11" s="6">
        <f t="shared" si="0"/>
        <v>5.8823529411764705E-2</v>
      </c>
    </row>
    <row r="12" spans="7:14" x14ac:dyDescent="0.25">
      <c r="G12" s="3" t="s">
        <v>9</v>
      </c>
      <c r="H12" s="4">
        <v>17</v>
      </c>
      <c r="K12" s="1">
        <v>8</v>
      </c>
      <c r="L12" s="5">
        <v>4</v>
      </c>
      <c r="M12" s="6">
        <f t="shared" si="0"/>
        <v>0.23529411764705882</v>
      </c>
    </row>
    <row r="13" spans="7:14" x14ac:dyDescent="0.25">
      <c r="K13" s="10"/>
      <c r="L13" s="10"/>
      <c r="M13" s="11"/>
      <c r="N13" s="1"/>
    </row>
    <row r="14" spans="7:14" x14ac:dyDescent="0.25">
      <c r="K14" s="1"/>
      <c r="N14" s="1"/>
    </row>
    <row r="15" spans="7:14" x14ac:dyDescent="0.25">
      <c r="K15" s="8" t="s">
        <v>12</v>
      </c>
      <c r="L15" s="1">
        <f>SUM(L8:L13)</f>
        <v>17</v>
      </c>
      <c r="M15" s="6"/>
    </row>
    <row r="16" spans="7:14" x14ac:dyDescent="0.25">
      <c r="M16" s="6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E43E-09EA-4892-8870-009EFAF1735B}">
  <dimension ref="B6:I11"/>
  <sheetViews>
    <sheetView zoomScale="115" zoomScaleNormal="115" workbookViewId="0">
      <selection activeCell="L4" sqref="L4"/>
    </sheetView>
  </sheetViews>
  <sheetFormatPr defaultRowHeight="15" x14ac:dyDescent="0.25"/>
  <cols>
    <col min="1" max="1" width="18" bestFit="1" customWidth="1"/>
    <col min="2" max="2" width="15" bestFit="1" customWidth="1"/>
    <col min="3" max="3" width="14.5703125" bestFit="1" customWidth="1"/>
    <col min="4" max="4" width="14.140625" bestFit="1" customWidth="1"/>
    <col min="7" max="7" width="18" bestFit="1" customWidth="1"/>
    <col min="8" max="8" width="20.140625" bestFit="1" customWidth="1"/>
    <col min="9" max="9" width="14.5703125" bestFit="1" customWidth="1"/>
    <col min="10" max="10" width="14.140625" bestFit="1" customWidth="1"/>
  </cols>
  <sheetData>
    <row r="6" spans="2:9" x14ac:dyDescent="0.25">
      <c r="B6" s="2" t="s">
        <v>8</v>
      </c>
      <c r="C6" t="s">
        <v>10</v>
      </c>
      <c r="G6" s="1" t="s">
        <v>2</v>
      </c>
      <c r="H6" s="1" t="s">
        <v>11</v>
      </c>
      <c r="I6" s="1" t="s">
        <v>14</v>
      </c>
    </row>
    <row r="7" spans="2:9" x14ac:dyDescent="0.25">
      <c r="B7" s="3" t="s">
        <v>5</v>
      </c>
      <c r="C7" s="4">
        <v>5</v>
      </c>
      <c r="G7" s="1"/>
      <c r="H7" s="1"/>
    </row>
    <row r="8" spans="2:9" x14ac:dyDescent="0.25">
      <c r="B8" s="3" t="s">
        <v>6</v>
      </c>
      <c r="C8" s="4">
        <v>12</v>
      </c>
      <c r="G8" s="1" t="s">
        <v>5</v>
      </c>
      <c r="H8" s="5">
        <v>5</v>
      </c>
      <c r="I8" s="6">
        <f>H8/H11</f>
        <v>0.29411764705882354</v>
      </c>
    </row>
    <row r="9" spans="2:9" x14ac:dyDescent="0.25">
      <c r="B9" s="3" t="s">
        <v>9</v>
      </c>
      <c r="C9" s="4">
        <v>17</v>
      </c>
      <c r="G9" s="1" t="s">
        <v>13</v>
      </c>
      <c r="H9" s="5">
        <v>12</v>
      </c>
      <c r="I9" s="6">
        <f>H9/H11</f>
        <v>0.70588235294117652</v>
      </c>
    </row>
    <row r="11" spans="2:9" x14ac:dyDescent="0.25">
      <c r="G11" s="1" t="s">
        <v>12</v>
      </c>
      <c r="H11" s="1">
        <f>SUM(H8:H9)</f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E18"/>
  <sheetViews>
    <sheetView workbookViewId="0">
      <selection activeCell="D18" sqref="D1:D18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19</v>
      </c>
      <c r="C2" s="1" t="s">
        <v>5</v>
      </c>
      <c r="D2" s="1">
        <v>4</v>
      </c>
      <c r="E2" s="1">
        <v>164</v>
      </c>
    </row>
    <row r="3" spans="1:5" x14ac:dyDescent="0.25">
      <c r="A3" s="1">
        <v>2</v>
      </c>
      <c r="B3" s="1">
        <v>22</v>
      </c>
      <c r="C3" s="1" t="s">
        <v>6</v>
      </c>
      <c r="D3" s="1">
        <v>6</v>
      </c>
      <c r="E3" s="1">
        <v>170</v>
      </c>
    </row>
    <row r="4" spans="1:5" x14ac:dyDescent="0.25">
      <c r="A4" s="1">
        <v>3</v>
      </c>
      <c r="B4" s="1">
        <v>20</v>
      </c>
      <c r="C4" s="1" t="s">
        <v>7</v>
      </c>
      <c r="D4" s="1">
        <v>6</v>
      </c>
      <c r="E4" s="1">
        <v>169</v>
      </c>
    </row>
    <row r="5" spans="1:5" x14ac:dyDescent="0.25">
      <c r="A5" s="1">
        <v>4</v>
      </c>
      <c r="B5" s="1">
        <v>23</v>
      </c>
      <c r="C5" s="1" t="s">
        <v>6</v>
      </c>
      <c r="D5" s="1">
        <v>4</v>
      </c>
      <c r="E5" s="1">
        <v>178</v>
      </c>
    </row>
    <row r="6" spans="1:5" x14ac:dyDescent="0.25">
      <c r="A6" s="1">
        <v>5</v>
      </c>
      <c r="B6" s="1">
        <v>21</v>
      </c>
      <c r="C6" s="1" t="s">
        <v>6</v>
      </c>
      <c r="D6" s="1">
        <v>4</v>
      </c>
      <c r="E6" s="1">
        <v>178</v>
      </c>
    </row>
    <row r="7" spans="1:5" x14ac:dyDescent="0.25">
      <c r="A7" s="1">
        <v>6</v>
      </c>
      <c r="B7" s="1">
        <v>20</v>
      </c>
      <c r="C7" s="1" t="s">
        <v>7</v>
      </c>
      <c r="D7" s="1">
        <v>4</v>
      </c>
      <c r="E7" s="1">
        <v>175</v>
      </c>
    </row>
    <row r="8" spans="1:5" x14ac:dyDescent="0.25">
      <c r="A8" s="1">
        <v>7</v>
      </c>
      <c r="B8" s="1">
        <v>23</v>
      </c>
      <c r="C8" s="1" t="s">
        <v>6</v>
      </c>
      <c r="D8" s="1">
        <v>6</v>
      </c>
      <c r="E8" s="1">
        <v>168</v>
      </c>
    </row>
    <row r="9" spans="1:5" x14ac:dyDescent="0.25">
      <c r="A9" s="1">
        <v>8</v>
      </c>
      <c r="B9" s="1">
        <v>18</v>
      </c>
      <c r="C9" s="1" t="s">
        <v>6</v>
      </c>
      <c r="D9" s="1">
        <v>4</v>
      </c>
      <c r="E9" s="1">
        <v>170</v>
      </c>
    </row>
    <row r="10" spans="1:5" x14ac:dyDescent="0.25">
      <c r="A10" s="1">
        <v>9</v>
      </c>
      <c r="B10" s="1">
        <v>19</v>
      </c>
      <c r="C10" s="1" t="s">
        <v>6</v>
      </c>
      <c r="D10" s="1">
        <v>4</v>
      </c>
      <c r="E10" s="1">
        <v>176</v>
      </c>
    </row>
    <row r="11" spans="1:5" x14ac:dyDescent="0.25">
      <c r="A11" s="1">
        <v>10</v>
      </c>
      <c r="B11" s="1">
        <v>21</v>
      </c>
      <c r="C11" s="1" t="s">
        <v>6</v>
      </c>
      <c r="D11" s="1">
        <v>8</v>
      </c>
      <c r="E11" s="1">
        <v>170</v>
      </c>
    </row>
    <row r="12" spans="1:5" x14ac:dyDescent="0.25">
      <c r="A12" s="1">
        <v>11</v>
      </c>
      <c r="B12" s="1">
        <v>18</v>
      </c>
      <c r="C12" s="1" t="s">
        <v>7</v>
      </c>
      <c r="D12" s="1">
        <v>4</v>
      </c>
      <c r="E12" s="1">
        <v>163</v>
      </c>
    </row>
    <row r="13" spans="1:5" x14ac:dyDescent="0.25">
      <c r="A13" s="1">
        <v>12</v>
      </c>
      <c r="B13" s="1">
        <v>33</v>
      </c>
      <c r="C13" s="1" t="s">
        <v>6</v>
      </c>
      <c r="D13" s="1">
        <v>7</v>
      </c>
      <c r="E13" s="1">
        <v>172</v>
      </c>
    </row>
    <row r="14" spans="1:5" x14ac:dyDescent="0.25">
      <c r="A14" s="1">
        <v>13</v>
      </c>
      <c r="B14" s="1">
        <v>38</v>
      </c>
      <c r="C14" s="1" t="s">
        <v>6</v>
      </c>
      <c r="D14" s="1">
        <v>8</v>
      </c>
      <c r="E14" s="1">
        <v>162</v>
      </c>
    </row>
    <row r="15" spans="1:5" x14ac:dyDescent="0.25">
      <c r="A15" s="1">
        <v>14</v>
      </c>
      <c r="B15" s="1">
        <v>27</v>
      </c>
      <c r="C15" s="1" t="s">
        <v>6</v>
      </c>
      <c r="D15" s="1">
        <v>4</v>
      </c>
      <c r="E15" s="1">
        <v>170</v>
      </c>
    </row>
    <row r="16" spans="1:5" x14ac:dyDescent="0.25">
      <c r="A16" s="1">
        <v>15</v>
      </c>
      <c r="B16" s="1">
        <v>24</v>
      </c>
      <c r="C16" s="1" t="s">
        <v>7</v>
      </c>
      <c r="D16" s="1">
        <v>8</v>
      </c>
      <c r="E16" s="1">
        <v>168</v>
      </c>
    </row>
    <row r="17" spans="1:5" x14ac:dyDescent="0.25">
      <c r="A17" s="1">
        <v>16</v>
      </c>
      <c r="B17" s="1">
        <v>24</v>
      </c>
      <c r="C17" s="1" t="s">
        <v>6</v>
      </c>
      <c r="D17" s="1">
        <v>8</v>
      </c>
      <c r="E17" s="1">
        <v>192</v>
      </c>
    </row>
    <row r="18" spans="1:5" x14ac:dyDescent="0.25">
      <c r="A18" s="1">
        <v>17</v>
      </c>
      <c r="B18" s="1">
        <v>22</v>
      </c>
      <c r="C18" s="1" t="s">
        <v>6</v>
      </c>
      <c r="D18" s="1">
        <v>5</v>
      </c>
      <c r="E18" s="1">
        <v>192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27</dc:creator>
  <cp:lastModifiedBy>Laboratório</cp:lastModifiedBy>
  <dcterms:created xsi:type="dcterms:W3CDTF">2019-08-06T11:33:33Z</dcterms:created>
  <dcterms:modified xsi:type="dcterms:W3CDTF">2023-03-03T15:46:25Z</dcterms:modified>
</cp:coreProperties>
</file>