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xr:revisionPtr revIDLastSave="0" documentId="13_ncr:1_{E145E276-5E61-4D68-9FA0-ED41BDCC2951}" xr6:coauthVersionLast="45" xr6:coauthVersionMax="45" xr10:uidLastSave="{00000000-0000-0000-0000-000000000000}"/>
  <bookViews>
    <workbookView xWindow="-108" yWindow="-108" windowWidth="23256" windowHeight="12576" activeTab="4" xr2:uid="{F63079C0-A6A9-4618-BE5E-AA375C55C641}"/>
  </bookViews>
  <sheets>
    <sheet name="수업내용" sheetId="2" r:id="rId1"/>
    <sheet name="채우기 핸들로 데이터 채우기" sheetId="3" r:id="rId2"/>
    <sheet name="데이터 유효성검사" sheetId="4" r:id="rId3"/>
    <sheet name="표시형식" sheetId="5" r:id="rId4"/>
    <sheet name="사용자지정표시형식" sheetId="6" r:id="rId5"/>
  </sheets>
  <externalReferences>
    <externalReference r:id="rId6"/>
  </externalReferences>
  <definedNames>
    <definedName name="_xlnm.Print_Area" localSheetId="4">사용자지정표시형식!$A$1:$E$48</definedName>
    <definedName name="제품">[1]제품목록!$A$2:$C$21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6" l="1"/>
  <c r="J15" i="6"/>
  <c r="J14" i="6"/>
  <c r="J13" i="6"/>
  <c r="J12" i="6"/>
  <c r="J11" i="6"/>
  <c r="C35" i="4"/>
  <c r="F19" i="4"/>
  <c r="E19" i="4"/>
  <c r="D19" i="4"/>
  <c r="G18" i="4"/>
  <c r="G17" i="4"/>
  <c r="G16" i="4"/>
  <c r="G15" i="4"/>
  <c r="G14" i="4"/>
  <c r="G13" i="4"/>
  <c r="G12" i="4"/>
  <c r="G19" i="4" l="1"/>
</calcChain>
</file>

<file path=xl/sharedStrings.xml><?xml version="1.0" encoding="utf-8"?>
<sst xmlns="http://schemas.openxmlformats.org/spreadsheetml/2006/main" count="356" uniqueCount="312">
  <si>
    <t>모스마스터  3주차</t>
    <phoneticPr fontId="2" type="noConversion"/>
  </si>
  <si>
    <t>학습목표</t>
    <phoneticPr fontId="2" type="noConversion"/>
  </si>
  <si>
    <t>자동 채우기로 데이터를 입력할 수 있다.</t>
    <phoneticPr fontId="2" type="noConversion"/>
  </si>
  <si>
    <t>표시 형식의 사용법을 알고 사용자 지정 표시 형식을 설정할 수 있다.</t>
    <phoneticPr fontId="2" type="noConversion"/>
  </si>
  <si>
    <t xml:space="preserve">수업내용 </t>
    <phoneticPr fontId="2" type="noConversion"/>
  </si>
  <si>
    <t>자동 채우기</t>
    <phoneticPr fontId="2" type="noConversion"/>
  </si>
  <si>
    <t>데이터 유효성 검사</t>
    <phoneticPr fontId="2" type="noConversion"/>
  </si>
  <si>
    <t>표시형식</t>
    <phoneticPr fontId="2" type="noConversion"/>
  </si>
  <si>
    <t>사용자 지정 표시형식</t>
    <phoneticPr fontId="2" type="noConversion"/>
  </si>
  <si>
    <t>연속적인 데이터나 일정한 규칙이 있는 데이터를 채울 때는 채우기 핸들을 이용.</t>
    <phoneticPr fontId="2" type="noConversion"/>
  </si>
  <si>
    <t>같은 데이터를 똑같이 채울 수도 있지만 숫자 데이터는 증감시기면서 채울 수도 있음.</t>
    <phoneticPr fontId="2" type="noConversion"/>
  </si>
  <si>
    <t xml:space="preserve">  드래그</t>
    <phoneticPr fontId="2" type="noConversion"/>
  </si>
  <si>
    <t>숫자 채우기</t>
    <phoneticPr fontId="2" type="noConversion"/>
  </si>
  <si>
    <t>문자+숫자 채우기</t>
    <phoneticPr fontId="2" type="noConversion"/>
  </si>
  <si>
    <t>날짜 자동 채우기</t>
    <phoneticPr fontId="2" type="noConversion"/>
  </si>
  <si>
    <t>▶1씩 증가</t>
    <phoneticPr fontId="2" type="noConversion"/>
  </si>
  <si>
    <t>▶2씩 증가</t>
    <phoneticPr fontId="2" type="noConversion"/>
  </si>
  <si>
    <t>▶2씩 감소</t>
    <phoneticPr fontId="2" type="noConversion"/>
  </si>
  <si>
    <t>마케팅 1팀</t>
    <phoneticPr fontId="2" type="noConversion"/>
  </si>
  <si>
    <t>1001동</t>
    <phoneticPr fontId="2" type="noConversion"/>
  </si>
  <si>
    <t>제1차</t>
    <phoneticPr fontId="2" type="noConversion"/>
  </si>
  <si>
    <t>1일씩 증가</t>
    <phoneticPr fontId="2" type="noConversion"/>
  </si>
  <si>
    <t>7일씩증가</t>
    <phoneticPr fontId="2" type="noConversion"/>
  </si>
  <si>
    <t>월단위</t>
    <phoneticPr fontId="2" type="noConversion"/>
  </si>
  <si>
    <t>평일단위</t>
    <phoneticPr fontId="2" type="noConversion"/>
  </si>
  <si>
    <t>계열 채우기</t>
    <phoneticPr fontId="2" type="noConversion"/>
  </si>
  <si>
    <t>[홈]-[편집 ]-[채우기 ]-[계열 ]</t>
  </si>
  <si>
    <t>• 방향 : 자동채우기를 실행할 방향을 행과 열중에서 선택한다 .</t>
  </si>
  <si>
    <t>• 유형 :</t>
  </si>
  <si>
    <t> 선형 : 단계값만큼 더하여 입력한다 .</t>
    <phoneticPr fontId="2" type="noConversion"/>
  </si>
  <si>
    <t> 급수 : 단계값만큼 곱하여 입력한다 .</t>
  </si>
  <si>
    <t> 날짜 : 날짜 단위에서 지정한 값만큼 증가하여 입력한다 .</t>
  </si>
  <si>
    <t> 자동 채우기 : 채우기 핸들로 자동채우기를 수행한 것과 같은 결과를 표시한다 .</t>
  </si>
  <si>
    <t>• 추세 단계 값 : 연속 데이터의 증가 또는 감소할 값을 지정한다 .</t>
  </si>
  <si>
    <t>• 종료 값 : 연속 데이터가 끝나는 값을 지정한다.</t>
    <phoneticPr fontId="2" type="noConversion"/>
  </si>
  <si>
    <t>학번</t>
    <phoneticPr fontId="2" type="noConversion"/>
  </si>
  <si>
    <t>이름</t>
    <phoneticPr fontId="2" type="noConversion"/>
  </si>
  <si>
    <t>사용자 지정 목록을 이용해서 자동 채우기</t>
    <phoneticPr fontId="16" type="noConversion"/>
  </si>
  <si>
    <r>
      <rPr>
        <sz val="11"/>
        <color theme="1"/>
        <rFont val="맑은 고딕"/>
        <family val="3"/>
        <charset val="129"/>
      </rPr>
      <t>▷</t>
    </r>
    <r>
      <rPr>
        <sz val="11"/>
        <color theme="1"/>
        <rFont val="맑은 고딕"/>
        <family val="2"/>
        <charset val="129"/>
        <scheme val="minor"/>
      </rPr>
      <t xml:space="preserve">일정한 순서를 가지고 있는 데이터는 엑셀의 사용자 지정 목록 기능에 의해 연속적으로 </t>
    </r>
    <phoneticPr fontId="16" type="noConversion"/>
  </si>
  <si>
    <t>데이터를 자동으로 채움</t>
    <phoneticPr fontId="16" type="noConversion"/>
  </si>
  <si>
    <r>
      <rPr>
        <sz val="11"/>
        <color theme="1"/>
        <rFont val="맑은 고딕"/>
        <family val="3"/>
        <charset val="129"/>
      </rPr>
      <t>▷</t>
    </r>
    <r>
      <rPr>
        <sz val="11"/>
        <color theme="1"/>
        <rFont val="맑은 고딕"/>
        <family val="2"/>
        <charset val="129"/>
        <scheme val="minor"/>
      </rPr>
      <t>사용자가 자주 사용하는 데이터를 직접 추가하거나 수정, 삭제 가능</t>
    </r>
    <phoneticPr fontId="16" type="noConversion"/>
  </si>
  <si>
    <r>
      <rPr>
        <sz val="11"/>
        <color theme="1"/>
        <rFont val="맑은 고딕"/>
        <family val="3"/>
        <charset val="129"/>
      </rPr>
      <t>▷</t>
    </r>
    <r>
      <rPr>
        <sz val="11"/>
        <color theme="1"/>
        <rFont val="맑은 고딕"/>
        <family val="2"/>
        <charset val="129"/>
        <scheme val="minor"/>
      </rPr>
      <t>엑셀에서 제공되는 목록은 변경 불가능</t>
    </r>
    <phoneticPr fontId="16" type="noConversion"/>
  </si>
  <si>
    <t>사용자 지정 목록 만들기 : 파일-&gt;옵션-&gt; 고급-&gt; 일반 영역의  [사용자 지정 목록 편집]</t>
    <phoneticPr fontId="2" type="noConversion"/>
  </si>
  <si>
    <t>엑셀 제공 목록</t>
    <phoneticPr fontId="2" type="noConversion"/>
  </si>
  <si>
    <t>월</t>
    <phoneticPr fontId="16" type="noConversion"/>
  </si>
  <si>
    <t>월요일</t>
    <phoneticPr fontId="16" type="noConversion"/>
  </si>
  <si>
    <t xml:space="preserve">1월 </t>
    <phoneticPr fontId="16" type="noConversion"/>
  </si>
  <si>
    <t>1사분기</t>
    <phoneticPr fontId="16" type="noConversion"/>
  </si>
  <si>
    <t>내가 좋아하는 것들</t>
    <phoneticPr fontId="2" type="noConversion"/>
  </si>
  <si>
    <t>유효성 검사</t>
    <phoneticPr fontId="16" type="noConversion"/>
  </si>
  <si>
    <r>
      <t xml:space="preserve">      ▷셀에 어떤 데이터를 입력하도록 할 것인지 </t>
    </r>
    <r>
      <rPr>
        <b/>
        <sz val="12"/>
        <color rgb="FFFF0000"/>
        <rFont val="맑은 고딕"/>
        <family val="3"/>
        <charset val="129"/>
      </rPr>
      <t>데이터의 종류와 범위를 제한</t>
    </r>
    <r>
      <rPr>
        <sz val="12"/>
        <color theme="1"/>
        <rFont val="맑은 고딕"/>
        <family val="3"/>
        <charset val="129"/>
      </rPr>
      <t>할 때 사용</t>
    </r>
    <phoneticPr fontId="16" type="noConversion"/>
  </si>
  <si>
    <t xml:space="preserve">      ▷지정한 조건을 만족하는 데이터만 입력허용</t>
    <phoneticPr fontId="16" type="noConversion"/>
  </si>
  <si>
    <t xml:space="preserve">      ▷정수, 목록, 날짜, 시간, 텍스트</t>
    <phoneticPr fontId="16" type="noConversion"/>
  </si>
  <si>
    <t xml:space="preserve">      ▷사용방법 : 유효성 검사할 범위를 선택 -&gt; 데이터 탭 -&gt; 데이터 도구 그룹 -&gt; 데이터 유효성 검사</t>
    <phoneticPr fontId="16" type="noConversion"/>
  </si>
  <si>
    <t>번호</t>
    <phoneticPr fontId="27" type="noConversion"/>
  </si>
  <si>
    <t>이름</t>
    <phoneticPr fontId="27" type="noConversion"/>
  </si>
  <si>
    <t>엑셀</t>
    <phoneticPr fontId="27" type="noConversion"/>
  </si>
  <si>
    <t>워드</t>
    <phoneticPr fontId="27" type="noConversion"/>
  </si>
  <si>
    <t>인터넷</t>
    <phoneticPr fontId="27" type="noConversion"/>
  </si>
  <si>
    <t>총점</t>
    <phoneticPr fontId="27" type="noConversion"/>
  </si>
  <si>
    <t>오소서</t>
    <phoneticPr fontId="27" type="noConversion"/>
  </si>
  <si>
    <t>임남철</t>
    <phoneticPr fontId="27" type="noConversion"/>
  </si>
  <si>
    <t>박규옥</t>
    <phoneticPr fontId="27" type="noConversion"/>
  </si>
  <si>
    <t>김환엽</t>
    <phoneticPr fontId="27" type="noConversion"/>
  </si>
  <si>
    <t>가현숙</t>
    <phoneticPr fontId="27" type="noConversion"/>
  </si>
  <si>
    <t>최용호</t>
    <phoneticPr fontId="27" type="noConversion"/>
  </si>
  <si>
    <t>예제1</t>
    <phoneticPr fontId="2" type="noConversion"/>
  </si>
  <si>
    <t>주간 세미나실 사용 현황표</t>
    <phoneticPr fontId="33" type="noConversion"/>
  </si>
  <si>
    <t>예약시작일</t>
    <phoneticPr fontId="33" type="noConversion"/>
  </si>
  <si>
    <t>예약종료일</t>
    <phoneticPr fontId="33" type="noConversion"/>
  </si>
  <si>
    <t>예약실</t>
    <phoneticPr fontId="2" type="noConversion"/>
  </si>
  <si>
    <t>예약자</t>
    <phoneticPr fontId="33" type="noConversion"/>
  </si>
  <si>
    <t>이메일주소</t>
    <phoneticPr fontId="33" type="noConversion"/>
  </si>
  <si>
    <t>인원</t>
    <phoneticPr fontId="33" type="noConversion"/>
  </si>
  <si>
    <t>예약일</t>
    <phoneticPr fontId="33" type="noConversion"/>
  </si>
  <si>
    <t>시작시간</t>
    <phoneticPr fontId="33" type="noConversion"/>
  </si>
  <si>
    <t>예약실</t>
    <phoneticPr fontId="33" type="noConversion"/>
  </si>
  <si>
    <t>도전실</t>
    <phoneticPr fontId="33" type="noConversion"/>
  </si>
  <si>
    <t>미래실</t>
    <phoneticPr fontId="33" type="noConversion"/>
  </si>
  <si>
    <t>희망실</t>
    <phoneticPr fontId="33" type="noConversion"/>
  </si>
  <si>
    <t>창조실</t>
    <phoneticPr fontId="33" type="noConversion"/>
  </si>
  <si>
    <t>날개실</t>
    <phoneticPr fontId="33" type="noConversion"/>
  </si>
  <si>
    <t>목록</t>
    <phoneticPr fontId="2" type="noConversion"/>
  </si>
  <si>
    <t>입력모드를 [한글]로 설정</t>
    <phoneticPr fontId="2" type="noConversion"/>
  </si>
  <si>
    <t>입력모드를 
[영어]로 설정</t>
    <phoneticPr fontId="2" type="noConversion"/>
  </si>
  <si>
    <t>정수
2~20 
설명 메시지 입력 
"인원은 최소 2명 최대 20명"</t>
    <phoneticPr fontId="2" type="noConversion"/>
  </si>
  <si>
    <t>날짜
시작날짜 : $C$34
끝 날짜:$C$35</t>
    <phoneticPr fontId="2" type="noConversion"/>
  </si>
  <si>
    <t>시간
시작시간 : 09:00
종료시간 : 16:00</t>
    <phoneticPr fontId="2" type="noConversion"/>
  </si>
  <si>
    <r>
      <rPr>
        <b/>
        <sz val="14"/>
        <color rgb="FF0000FF"/>
        <rFont val="나눔고딕"/>
        <family val="3"/>
        <charset val="129"/>
      </rPr>
      <t>표시형식</t>
    </r>
    <r>
      <rPr>
        <sz val="11"/>
        <color theme="1"/>
        <rFont val="나눔고딕"/>
        <family val="3"/>
        <charset val="129"/>
      </rPr>
      <t>은 셀에 입력된 데이터가 워크시트에 어떻게 표시될지를 설정하는 기능
  데이터의 종류에 따라 미리 정의된 '</t>
    </r>
    <r>
      <rPr>
        <sz val="12"/>
        <color rgb="FF0000FF"/>
        <rFont val="나눔고딕"/>
        <family val="3"/>
        <charset val="129"/>
      </rPr>
      <t>표시 형식</t>
    </r>
    <r>
      <rPr>
        <sz val="11"/>
        <color theme="1"/>
        <rFont val="나눔고딕"/>
        <family val="3"/>
        <charset val="129"/>
      </rPr>
      <t>' 이나 사용자가 직접만든
  '</t>
    </r>
    <r>
      <rPr>
        <sz val="12"/>
        <color rgb="FF0000FF"/>
        <rFont val="나눔고딕"/>
        <family val="3"/>
        <charset val="129"/>
      </rPr>
      <t>사용자 지정 표시 형식</t>
    </r>
    <r>
      <rPr>
        <sz val="11"/>
        <color theme="1"/>
        <rFont val="나눔고딕"/>
        <family val="3"/>
        <charset val="129"/>
      </rPr>
      <t xml:space="preserve">' 을 적용하여 사용자가 원하는 대로 표시 가능
 </t>
    </r>
    <r>
      <rPr>
        <sz val="12"/>
        <color theme="1"/>
        <rFont val="나눔고딕"/>
        <family val="3"/>
        <charset val="129"/>
      </rPr>
      <t xml:space="preserve"> </t>
    </r>
    <r>
      <rPr>
        <b/>
        <sz val="12"/>
        <color rgb="FFFF0000"/>
        <rFont val="나눔고딕"/>
        <family val="3"/>
        <charset val="129"/>
      </rPr>
      <t>표시형식을 변경해도 실제 데이터는 변하지 않는다</t>
    </r>
    <r>
      <rPr>
        <sz val="12"/>
        <color rgb="FFFF0000"/>
        <rFont val="나눔고딕"/>
        <family val="3"/>
        <charset val="129"/>
      </rPr>
      <t>.</t>
    </r>
    <phoneticPr fontId="2" type="noConversion"/>
  </si>
  <si>
    <t>숫자</t>
    <phoneticPr fontId="2" type="noConversion"/>
  </si>
  <si>
    <t>입력된 데이터가 숫자일 경우에만 사용, 소수점 이하 자릿수, 1000단위 구분기호(,) 사용</t>
    <phoneticPr fontId="2" type="noConversion"/>
  </si>
  <si>
    <t>음수 표시형식 등을 지정할 수 있다</t>
    <phoneticPr fontId="2" type="noConversion"/>
  </si>
  <si>
    <t>입력데이터</t>
  </si>
  <si>
    <t>적용서식</t>
    <phoneticPr fontId="2" type="noConversion"/>
  </si>
  <si>
    <t>결과</t>
    <phoneticPr fontId="2" type="noConversion"/>
  </si>
  <si>
    <t>숫자적용</t>
    <phoneticPr fontId="2" type="noConversion"/>
  </si>
  <si>
    <t>1000단위 구분</t>
    <phoneticPr fontId="2" type="noConversion"/>
  </si>
  <si>
    <t>1000단윈 구분, 소수 자릿수 2</t>
    <phoneticPr fontId="2" type="noConversion"/>
  </si>
  <si>
    <t>빨강으로 표시</t>
    <phoneticPr fontId="2" type="noConversion"/>
  </si>
  <si>
    <t>빨강 괄호로 표시</t>
    <phoneticPr fontId="2" type="noConversion"/>
  </si>
  <si>
    <t>마이너스기호+빨강색 표시</t>
    <phoneticPr fontId="2" type="noConversion"/>
  </si>
  <si>
    <t>1000단위 구분 기호, 괄호표시</t>
    <phoneticPr fontId="2" type="noConversion"/>
  </si>
  <si>
    <t>통화</t>
    <phoneticPr fontId="2" type="noConversion"/>
  </si>
  <si>
    <t>돈의 액수를 나타내는 표시 형식 "천 단위마다 쉼표(,)"를 표시</t>
    <phoneticPr fontId="2" type="noConversion"/>
  </si>
  <si>
    <t>숫자 앞에 통화 기호(\, $, ￥, ￡)등을 표시한다</t>
    <phoneticPr fontId="2" type="noConversion"/>
  </si>
  <si>
    <t>₩ 통화기호 적용</t>
    <phoneticPr fontId="2" type="noConversion"/>
  </si>
  <si>
    <t>$ 통화기호 적용</t>
    <phoneticPr fontId="2" type="noConversion"/>
  </si>
  <si>
    <r>
      <rPr>
        <sz val="11"/>
        <color theme="1"/>
        <rFont val="맑은 고딕"/>
        <family val="3"/>
        <charset val="129"/>
      </rPr>
      <t>€</t>
    </r>
    <r>
      <rPr>
        <sz val="11"/>
        <color theme="1"/>
        <rFont val="나눔고딕"/>
        <family val="3"/>
        <charset val="129"/>
      </rPr>
      <t xml:space="preserve"> 통화기호 적용</t>
    </r>
    <phoneticPr fontId="2" type="noConversion"/>
  </si>
  <si>
    <t>₩ 통화기호 적용+음수</t>
    <phoneticPr fontId="2" type="noConversion"/>
  </si>
  <si>
    <t>회계</t>
    <phoneticPr fontId="2" type="noConversion"/>
  </si>
  <si>
    <t>통화 형식과 비슷하나 음수의 표시 형식을 별도로 지정 불가능. 입력된 값이 0일 경우 하이폰( - )로 표시</t>
    <phoneticPr fontId="2" type="noConversion"/>
  </si>
  <si>
    <t>통화 형식은 숫자 바로 앞에 통화 기호가 표시되지만 회계 형식은 해당 셀의 왼쪽에 붙는다</t>
    <phoneticPr fontId="2" type="noConversion"/>
  </si>
  <si>
    <t>₩ 회계기호 적용</t>
    <phoneticPr fontId="2" type="noConversion"/>
  </si>
  <si>
    <t>₩ 회계기호 적용(음수)</t>
    <phoneticPr fontId="2" type="noConversion"/>
  </si>
  <si>
    <t>$ 회계기호 +소수 자릿수 2</t>
    <phoneticPr fontId="2" type="noConversion"/>
  </si>
  <si>
    <t>$ 회계기호 적용(음수)</t>
    <phoneticPr fontId="2" type="noConversion"/>
  </si>
  <si>
    <t>백분율</t>
    <phoneticPr fontId="2" type="noConversion"/>
  </si>
  <si>
    <t>셀에 입력된 값에 100을 곱한 후 뒤에 %를 붙인 것</t>
    <phoneticPr fontId="2" type="noConversion"/>
  </si>
  <si>
    <t>소수점 이하 자릿수를 지정할 수 있다, 천단위 구분기호 사용 불가</t>
    <phoneticPr fontId="2" type="noConversion"/>
  </si>
  <si>
    <t>백분율 적용</t>
    <phoneticPr fontId="2" type="noConversion"/>
  </si>
  <si>
    <t>백분율적용+소수 자릿수 2</t>
    <phoneticPr fontId="2" type="noConversion"/>
  </si>
  <si>
    <t>백분율적용+소수 자릿수2</t>
    <phoneticPr fontId="2" type="noConversion"/>
  </si>
  <si>
    <t>백분율적용+소수 자릿수3</t>
  </si>
  <si>
    <t>지수</t>
    <phoneticPr fontId="2" type="noConversion"/>
  </si>
  <si>
    <t>셀에 입력된 값이 지수 형식으로 표시되며 소수점 이하 자릿수를 지정 할 수 있다</t>
    <phoneticPr fontId="2" type="noConversion"/>
  </si>
  <si>
    <t>소수 자릿수 0</t>
    <phoneticPr fontId="2" type="noConversion"/>
  </si>
  <si>
    <t>소수 자릿수 1</t>
  </si>
  <si>
    <t>소수 자릿수 1</t>
    <phoneticPr fontId="2" type="noConversion"/>
  </si>
  <si>
    <t>소수 자릿수 2</t>
    <phoneticPr fontId="2" type="noConversion"/>
  </si>
  <si>
    <t>소수 자릿수 3</t>
    <phoneticPr fontId="2" type="noConversion"/>
  </si>
  <si>
    <t>기타</t>
    <phoneticPr fontId="2" type="noConversion"/>
  </si>
  <si>
    <t>숫자를 우편 번호, 전화번호 주민번호의 형식으로 표시한다</t>
    <phoneticPr fontId="2" type="noConversion"/>
  </si>
  <si>
    <t>우편번호</t>
    <phoneticPr fontId="2" type="noConversion"/>
  </si>
  <si>
    <t>전화번호 (국번 4자리)</t>
    <phoneticPr fontId="2" type="noConversion"/>
  </si>
  <si>
    <t>전화번후(국번 3자리)</t>
    <phoneticPr fontId="2" type="noConversion"/>
  </si>
  <si>
    <t>주민등록번호 적용</t>
    <phoneticPr fontId="2" type="noConversion"/>
  </si>
  <si>
    <t>날짜</t>
    <phoneticPr fontId="2" type="noConversion"/>
  </si>
  <si>
    <t>*2013년 3월 14일 수요일 적용</t>
    <phoneticPr fontId="2" type="noConversion"/>
  </si>
  <si>
    <t>12年 3月 14日 적용</t>
    <phoneticPr fontId="2" type="noConversion"/>
  </si>
  <si>
    <t>12-3-14 적용</t>
    <phoneticPr fontId="2" type="noConversion"/>
  </si>
  <si>
    <t>12-3-14 1:30 PM 적용</t>
    <phoneticPr fontId="2" type="noConversion"/>
  </si>
  <si>
    <t>14-Mar-12 적용</t>
    <phoneticPr fontId="2" type="noConversion"/>
  </si>
  <si>
    <t>Mar-12 적용</t>
    <phoneticPr fontId="2" type="noConversion"/>
  </si>
  <si>
    <t>시간</t>
    <phoneticPr fontId="2" type="noConversion"/>
  </si>
  <si>
    <t>*오후 1:30:55 적용</t>
    <phoneticPr fontId="2" type="noConversion"/>
  </si>
  <si>
    <t>1:30:55 PM 적용</t>
    <phoneticPr fontId="2" type="noConversion"/>
  </si>
  <si>
    <t>13시 30분 적용</t>
    <phoneticPr fontId="2" type="noConversion"/>
  </si>
  <si>
    <t>13시 30분 55초 적용</t>
    <phoneticPr fontId="2" type="noConversion"/>
  </si>
  <si>
    <t>오후 1시 30분 적용</t>
    <phoneticPr fontId="2" type="noConversion"/>
  </si>
  <si>
    <t>분수</t>
    <phoneticPr fontId="2" type="noConversion"/>
  </si>
  <si>
    <t>한 자릿수 분모(1/4) 적용</t>
    <phoneticPr fontId="2" type="noConversion"/>
  </si>
  <si>
    <t>두 자릿수 분모(21/25) 적용</t>
    <phoneticPr fontId="2" type="noConversion"/>
  </si>
  <si>
    <t>세 자릿수 분모(312/943) 적용</t>
    <phoneticPr fontId="2" type="noConversion"/>
  </si>
  <si>
    <t>분모를 2로(1/2) 적용</t>
    <phoneticPr fontId="2" type="noConversion"/>
  </si>
  <si>
    <t>분모를 8로(4/8) 적용</t>
    <phoneticPr fontId="2" type="noConversion"/>
  </si>
  <si>
    <t>"양수, 음수, 0, 문자" 순으로 4개까지 표시형식으로 지정 가능</t>
    <phoneticPr fontId="2" type="noConversion"/>
  </si>
  <si>
    <r>
      <t>각 구역은</t>
    </r>
    <r>
      <rPr>
        <b/>
        <sz val="12"/>
        <color theme="1"/>
        <rFont val="나눔고딕"/>
        <family val="3"/>
        <charset val="129"/>
      </rPr>
      <t xml:space="preserve"> ; </t>
    </r>
    <r>
      <rPr>
        <sz val="12"/>
        <color theme="1"/>
        <rFont val="나눔고딕"/>
        <family val="3"/>
        <charset val="129"/>
      </rPr>
      <t>(세미콜론)으로 구분</t>
    </r>
    <phoneticPr fontId="2" type="noConversion"/>
  </si>
  <si>
    <t>예제2</t>
    <phoneticPr fontId="2" type="noConversion"/>
  </si>
  <si>
    <t xml:space="preserve">서식 코드 </t>
  </si>
  <si>
    <t xml:space="preserve">기능 </t>
  </si>
  <si>
    <t>숫자 서식 코드 예제</t>
    <phoneticPr fontId="27" type="noConversion"/>
  </si>
  <si>
    <t xml:space="preserve">G/표준 </t>
  </si>
  <si>
    <t xml:space="preserve">숫자를 일반 표시형식으로 지정 </t>
  </si>
  <si>
    <t xml:space="preserve">, </t>
  </si>
  <si>
    <t xml:space="preserve">천단위 구분 기호 </t>
  </si>
  <si>
    <t xml:space="preserve">; </t>
  </si>
  <si>
    <t>양수 ; 음수 ; 0 값 ; 문자열 구분</t>
    <phoneticPr fontId="2" type="noConversion"/>
  </si>
  <si>
    <t xml:space="preserve">$, ￦ </t>
  </si>
  <si>
    <t xml:space="preserve">화폐 단위 표시 </t>
  </si>
  <si>
    <t>생산자</t>
    <phoneticPr fontId="51" type="noConversion"/>
  </si>
  <si>
    <t>목표량(A)</t>
    <phoneticPr fontId="51" type="noConversion"/>
  </si>
  <si>
    <t>판매량(B)</t>
    <phoneticPr fontId="51" type="noConversion"/>
  </si>
  <si>
    <t>실적현황</t>
    <phoneticPr fontId="51" type="noConversion"/>
  </si>
  <si>
    <t>0010.00</t>
    <phoneticPr fontId="2" type="noConversion"/>
  </si>
  <si>
    <t xml:space="preserve">지정된 조건에 따른 표시 형식을 구분 </t>
  </si>
  <si>
    <t>김하림</t>
    <phoneticPr fontId="51" type="noConversion"/>
  </si>
  <si>
    <t>####.##</t>
    <phoneticPr fontId="2" type="noConversion"/>
  </si>
  <si>
    <t xml:space="preserve"># </t>
  </si>
  <si>
    <t>자릿수 표시</t>
  </si>
  <si>
    <t xml:space="preserve">"   " </t>
  </si>
  <si>
    <t xml:space="preserve">임의의 문자열 삽입 </t>
  </si>
  <si>
    <t>정원진</t>
    <phoneticPr fontId="33" type="noConversion"/>
  </si>
  <si>
    <t xml:space="preserve">(필요없는 자릿수의 숫자는 제외) </t>
  </si>
  <si>
    <t>박설희</t>
    <phoneticPr fontId="33" type="noConversion"/>
  </si>
  <si>
    <t>0000.00</t>
    <phoneticPr fontId="2" type="noConversion"/>
  </si>
  <si>
    <t xml:space="preserve">[   ] </t>
  </si>
  <si>
    <t xml:space="preserve">색깔이나 조건 지정 </t>
  </si>
  <si>
    <t>김나리</t>
    <phoneticPr fontId="33" type="noConversion"/>
  </si>
  <si>
    <t xml:space="preserve">(필요없는 자릿수의 숫자까지 0으로 표시) </t>
  </si>
  <si>
    <t>오나림</t>
    <phoneticPr fontId="33" type="noConversion"/>
  </si>
  <si>
    <t>????.??</t>
    <phoneticPr fontId="2" type="noConversion"/>
  </si>
  <si>
    <t xml:space="preserve">? </t>
  </si>
  <si>
    <t xml:space="preserve">필요없는 자릿수의 자리에 공백 추가 </t>
  </si>
  <si>
    <t xml:space="preserve">* </t>
  </si>
  <si>
    <t xml:space="preserve">*뒤에 입력한 문자를 반복표시 </t>
  </si>
  <si>
    <t>최정승</t>
    <phoneticPr fontId="33" type="noConversion"/>
  </si>
  <si>
    <t xml:space="preserve">. </t>
  </si>
  <si>
    <t xml:space="preserve">소수점 구분 기호 </t>
  </si>
  <si>
    <t xml:space="preserve">@ </t>
  </si>
  <si>
    <t xml:space="preserve">특정한 문자을 붙여서 표시 </t>
  </si>
  <si>
    <t xml:space="preserve">ⓐ. 실적현황이 양수이면 '파랑', 음수이면 '빨강', 0이면 '노랑을 표시하고
 </t>
    <phoneticPr fontId="2" type="noConversion"/>
  </si>
  <si>
    <r>
      <t>입력 데이터</t>
    </r>
    <r>
      <rPr>
        <b/>
        <sz val="11"/>
        <rFont val="나눔고딕"/>
        <family val="3"/>
        <charset val="129"/>
      </rPr>
      <t xml:space="preserve"> </t>
    </r>
  </si>
  <si>
    <t>서식 코드와 입력 데이터에 따른 사용 예</t>
  </si>
  <si>
    <t xml:space="preserve">  '생산자' 텍스트 뒤에 '님'을 표시하는 사용자 지정 서식 작성</t>
    <phoneticPr fontId="2" type="noConversion"/>
  </si>
  <si>
    <r>
      <t>표시형식 코드</t>
    </r>
    <r>
      <rPr>
        <b/>
        <sz val="11"/>
        <rFont val="나눔고딕"/>
        <family val="3"/>
        <charset val="129"/>
      </rPr>
      <t xml:space="preserve"> </t>
    </r>
  </si>
  <si>
    <r>
      <t>G/표준</t>
    </r>
    <r>
      <rPr>
        <b/>
        <sz val="11"/>
        <rFont val="나눔고딕"/>
        <family val="3"/>
        <charset val="129"/>
      </rPr>
      <t xml:space="preserve"> </t>
    </r>
  </si>
  <si>
    <t xml:space="preserve">ⓑ. 실적현황이 양수이면 '파랑', 음수이면 '빨강', 0이면 '녹색'을 표시하고
 </t>
    <phoneticPr fontId="2" type="noConversion"/>
  </si>
  <si>
    <t xml:space="preserve">  천 단위 구분기호를 적용하여 표시, 소수 이하 둘째 자리까지 표시</t>
    <phoneticPr fontId="2" type="noConversion"/>
  </si>
  <si>
    <r>
      <t>#,##0</t>
    </r>
    <r>
      <rPr>
        <b/>
        <sz val="11"/>
        <rFont val="나눔고딕"/>
        <family val="3"/>
        <charset val="129"/>
      </rPr>
      <t xml:space="preserve"> </t>
    </r>
  </si>
  <si>
    <r>
      <t>#,##0.0;(#,##0.0);_</t>
    </r>
    <r>
      <rPr>
        <b/>
        <sz val="11"/>
        <rFont val="나눔고딕"/>
        <family val="3"/>
        <charset val="129"/>
      </rPr>
      <t xml:space="preserve"> </t>
    </r>
  </si>
  <si>
    <t xml:space="preserve">_ </t>
  </si>
  <si>
    <r>
      <t>￦#,##0;￦-#,##0</t>
    </r>
    <r>
      <rPr>
        <b/>
        <sz val="11"/>
        <rFont val="나눔고딕"/>
        <family val="3"/>
        <charset val="129"/>
      </rPr>
      <t xml:space="preserve"> </t>
    </r>
  </si>
  <si>
    <r>
      <t>[파랑][&gt;0]0;[빨강][&lt;0]0</t>
    </r>
    <r>
      <rPr>
        <b/>
        <sz val="11"/>
        <rFont val="나눔고딕"/>
        <family val="3"/>
        <charset val="129"/>
      </rPr>
      <t xml:space="preserve"> </t>
    </r>
  </si>
  <si>
    <t>날짜 서식코드</t>
    <phoneticPr fontId="2" type="noConversion"/>
  </si>
  <si>
    <r>
      <t>표시형식</t>
    </r>
    <r>
      <rPr>
        <b/>
        <sz val="13"/>
        <color rgb="FF00008E"/>
        <rFont val="나눔고딕"/>
        <family val="3"/>
        <charset val="129"/>
      </rPr>
      <t xml:space="preserve"> </t>
    </r>
  </si>
  <si>
    <r>
      <t>설명</t>
    </r>
    <r>
      <rPr>
        <b/>
        <sz val="13"/>
        <color rgb="FF00008E"/>
        <rFont val="나눔고딕"/>
        <family val="3"/>
        <charset val="129"/>
      </rPr>
      <t xml:space="preserve"> </t>
    </r>
  </si>
  <si>
    <r>
      <t>YY</t>
    </r>
    <r>
      <rPr>
        <b/>
        <sz val="12"/>
        <color rgb="FF00008E"/>
        <rFont val="나눔고딕"/>
        <family val="3"/>
        <charset val="129"/>
      </rPr>
      <t xml:space="preserve"> </t>
    </r>
  </si>
  <si>
    <t>년도를 2자리로 표시</t>
  </si>
  <si>
    <r>
      <t>MMMM</t>
    </r>
    <r>
      <rPr>
        <b/>
        <sz val="12"/>
        <color rgb="FF00008E"/>
        <rFont val="나눔고딕"/>
        <family val="3"/>
        <charset val="129"/>
      </rPr>
      <t xml:space="preserve"> </t>
    </r>
  </si>
  <si>
    <t>월을 영문으로 표시. 예) December</t>
  </si>
  <si>
    <r>
      <t>YYYY</t>
    </r>
    <r>
      <rPr>
        <b/>
        <sz val="12"/>
        <color rgb="FF00008E"/>
        <rFont val="나눔고딕"/>
        <family val="3"/>
        <charset val="129"/>
      </rPr>
      <t xml:space="preserve"> </t>
    </r>
  </si>
  <si>
    <t>년도를 4자리로 표시</t>
  </si>
  <si>
    <r>
      <t>DD</t>
    </r>
    <r>
      <rPr>
        <b/>
        <sz val="12"/>
        <color rgb="FF00008E"/>
        <rFont val="나눔고딕"/>
        <family val="3"/>
        <charset val="129"/>
      </rPr>
      <t xml:space="preserve"> </t>
    </r>
  </si>
  <si>
    <t xml:space="preserve">일을 두자리로 표시 </t>
  </si>
  <si>
    <r>
      <t>MM</t>
    </r>
    <r>
      <rPr>
        <b/>
        <sz val="12"/>
        <color rgb="FF00008E"/>
        <rFont val="나눔고딕"/>
        <family val="3"/>
        <charset val="129"/>
      </rPr>
      <t xml:space="preserve"> </t>
    </r>
  </si>
  <si>
    <t>월을 두자리로 표시</t>
  </si>
  <si>
    <r>
      <t>DDD</t>
    </r>
    <r>
      <rPr>
        <b/>
        <sz val="12"/>
        <color rgb="FF00008E"/>
        <rFont val="나눔고딕"/>
        <family val="3"/>
        <charset val="129"/>
      </rPr>
      <t xml:space="preserve"> </t>
    </r>
  </si>
  <si>
    <t>요일을 영문 세자리로 표시. 예) WED</t>
    <phoneticPr fontId="2" type="noConversion"/>
  </si>
  <si>
    <r>
      <t>MMM</t>
    </r>
    <r>
      <rPr>
        <b/>
        <sz val="12"/>
        <color rgb="FF00008E"/>
        <rFont val="나눔고딕"/>
        <family val="3"/>
        <charset val="129"/>
      </rPr>
      <t xml:space="preserve"> </t>
    </r>
  </si>
  <si>
    <t>월을 영문 세자리로 표시. 예) DEC</t>
  </si>
  <si>
    <r>
      <t>DDDD</t>
    </r>
    <r>
      <rPr>
        <b/>
        <sz val="12"/>
        <color rgb="FF00008E"/>
        <rFont val="나눔고딕"/>
        <family val="3"/>
        <charset val="129"/>
      </rPr>
      <t xml:space="preserve"> </t>
    </r>
  </si>
  <si>
    <t>요일을 영문으로 표시. 예) Wednesday</t>
    <phoneticPr fontId="2" type="noConversion"/>
  </si>
  <si>
    <r>
      <t>AAA</t>
    </r>
    <r>
      <rPr>
        <b/>
        <sz val="12"/>
        <color rgb="FF00008E"/>
        <rFont val="나눔고딕"/>
        <family val="3"/>
        <charset val="129"/>
      </rPr>
      <t xml:space="preserve"> </t>
    </r>
  </si>
  <si>
    <t>요일을 한글 한글자로 표시. 예) 일</t>
  </si>
  <si>
    <r>
      <t>AAAA</t>
    </r>
    <r>
      <rPr>
        <b/>
        <sz val="12"/>
        <color rgb="FF00008E"/>
        <rFont val="나눔고딕"/>
        <family val="3"/>
        <charset val="129"/>
      </rPr>
      <t xml:space="preserve"> </t>
    </r>
  </si>
  <si>
    <t>요일을 한글 세글자로 표시. 예) 일요일</t>
    <phoneticPr fontId="2" type="noConversion"/>
  </si>
  <si>
    <t xml:space="preserve">형식에 따른 숫자의 문자 형식 </t>
  </si>
  <si>
    <t xml:space="preserve">형식코드 </t>
  </si>
  <si>
    <t xml:space="preserve">표시형식 </t>
  </si>
  <si>
    <t xml:space="preserve">[DBNum1]G/표준 </t>
    <phoneticPr fontId="2" type="noConversion"/>
  </si>
  <si>
    <t xml:space="preserve"> 한자로 표시(五百二十六) </t>
  </si>
  <si>
    <t xml:space="preserve">[DBNum2]G/표준 </t>
    <phoneticPr fontId="2" type="noConversion"/>
  </si>
  <si>
    <t xml:space="preserve"> 한자 갖은자 표시(伍百貳拾六) </t>
  </si>
  <si>
    <t xml:space="preserve">[DBNum3]G/표준 </t>
    <phoneticPr fontId="2" type="noConversion"/>
  </si>
  <si>
    <t xml:space="preserve"> 단위만 한자로 표시(５百２十６) </t>
  </si>
  <si>
    <t xml:space="preserve">[DBNum4]G/표준 </t>
    <phoneticPr fontId="2" type="noConversion"/>
  </si>
  <si>
    <t xml:space="preserve"> 한글로 표시(오백이십육) </t>
  </si>
  <si>
    <t xml:space="preserve"> 과제 파일명 : 학번이름-3.xlsx</t>
    <phoneticPr fontId="2" type="noConversion"/>
  </si>
  <si>
    <t>김응빈</t>
    <phoneticPr fontId="2" type="noConversion"/>
  </si>
  <si>
    <t>201644048</t>
    <phoneticPr fontId="2" type="noConversion"/>
  </si>
  <si>
    <t>마케팅 2팀</t>
  </si>
  <si>
    <t>1002동</t>
  </si>
  <si>
    <t>제2차</t>
  </si>
  <si>
    <t>마케팅 3팀</t>
  </si>
  <si>
    <t>1003동</t>
  </si>
  <si>
    <t>제3차</t>
  </si>
  <si>
    <t>마케팅 4팀</t>
  </si>
  <si>
    <t>1004동</t>
  </si>
  <si>
    <t>제4차</t>
  </si>
  <si>
    <t>마케팅 5팀</t>
  </si>
  <si>
    <t>1005동</t>
  </si>
  <si>
    <t>제5차</t>
  </si>
  <si>
    <t>201644048</t>
    <phoneticPr fontId="2" type="noConversion"/>
  </si>
  <si>
    <t>김응빈</t>
    <phoneticPr fontId="2" type="noConversion"/>
  </si>
  <si>
    <t>화</t>
  </si>
  <si>
    <t>화요일</t>
  </si>
  <si>
    <t>2월</t>
  </si>
  <si>
    <t>2사분기</t>
  </si>
  <si>
    <t>수</t>
  </si>
  <si>
    <t>수요일</t>
  </si>
  <si>
    <t>3월</t>
  </si>
  <si>
    <t>3사분기</t>
  </si>
  <si>
    <t>목</t>
  </si>
  <si>
    <t>목요일</t>
  </si>
  <si>
    <t>4월</t>
  </si>
  <si>
    <t>4사분기</t>
  </si>
  <si>
    <t>금</t>
  </si>
  <si>
    <t>금요일</t>
  </si>
  <si>
    <t>5월</t>
  </si>
  <si>
    <t>1사분기</t>
  </si>
  <si>
    <t>토</t>
  </si>
  <si>
    <t>토요일</t>
  </si>
  <si>
    <t>6월</t>
  </si>
  <si>
    <t>일</t>
  </si>
  <si>
    <t>일요일</t>
  </si>
  <si>
    <t>7월</t>
  </si>
  <si>
    <t>월</t>
  </si>
  <si>
    <t>월요일</t>
  </si>
  <si>
    <t>8월</t>
  </si>
  <si>
    <t>9월</t>
  </si>
  <si>
    <t>10월</t>
  </si>
  <si>
    <t>강아지</t>
  </si>
  <si>
    <t>강아지</t>
    <phoneticPr fontId="2" type="noConversion"/>
  </si>
  <si>
    <t>고양이</t>
  </si>
  <si>
    <t>고양이</t>
    <phoneticPr fontId="2" type="noConversion"/>
  </si>
  <si>
    <t>장미</t>
  </si>
  <si>
    <t>장미</t>
    <phoneticPr fontId="2" type="noConversion"/>
  </si>
  <si>
    <t>수선화</t>
  </si>
  <si>
    <t>수선화</t>
    <phoneticPr fontId="2" type="noConversion"/>
  </si>
  <si>
    <t>방울꽃</t>
  </si>
  <si>
    <t>방울꽃</t>
    <phoneticPr fontId="2" type="noConversion"/>
  </si>
  <si>
    <t>2018-2 중간고사 성적표</t>
    <phoneticPr fontId="27" type="noConversion"/>
  </si>
  <si>
    <t>70~100</t>
    <phoneticPr fontId="2" type="noConversion"/>
  </si>
  <si>
    <t>희망실</t>
  </si>
  <si>
    <t>날개실</t>
  </si>
  <si>
    <t>도전실</t>
  </si>
  <si>
    <t>김응빈</t>
    <phoneticPr fontId="2" type="noConversion"/>
  </si>
  <si>
    <t>몰라</t>
    <phoneticPr fontId="2" type="noConversion"/>
  </si>
  <si>
    <t>test</t>
    <phoneticPr fontId="2" type="noConversion"/>
  </si>
  <si>
    <t>[파랑];[빨강];[노랑];@"님"</t>
  </si>
  <si>
    <t>#,##0.00</t>
    <phoneticPr fontId="2" type="noConversion"/>
  </si>
  <si>
    <t>#,###.##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</si>
</sst>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&quot;월&quot;\ d&quot;일&quot;;@"/>
    <numFmt numFmtId="177" formatCode="hh:mm;@"/>
    <numFmt numFmtId="178" formatCode="0_);[Red]\(0\)"/>
    <numFmt numFmtId="180" formatCode="[$-F400]h:mm:ss\ AM/PM"/>
    <numFmt numFmtId="181" formatCode="#\ ?/2"/>
    <numFmt numFmtId="182" formatCode="h:mm:ss;@"/>
    <numFmt numFmtId="183" formatCode="####.##"/>
    <numFmt numFmtId="184" formatCode="0000.00"/>
    <numFmt numFmtId="185" formatCode="????.??"/>
    <numFmt numFmtId="186" formatCode="[DBNum2]General"/>
    <numFmt numFmtId="187" formatCode="[DBNum1][$-412]General\ "/>
    <numFmt numFmtId="188" formatCode="[DBNum3]General\ "/>
    <numFmt numFmtId="189" formatCode="[DBNum4]General\ "/>
    <numFmt numFmtId="190" formatCode="[mm]:ss"/>
    <numFmt numFmtId="191" formatCode="[h]:mm"/>
    <numFmt numFmtId="196" formatCode="\$#,##0.00"/>
    <numFmt numFmtId="197" formatCode="0.E+00"/>
    <numFmt numFmtId="198" formatCode="000000\-0000000"/>
    <numFmt numFmtId="199" formatCode="[$-409]yy&quot;-&quot;m&quot;-&quot;d\ h:mm\ AM/PM;@"/>
    <numFmt numFmtId="200" formatCode="[$-412]AM/PM\ h&quot;시&quot;\ mm&quot;분&quot;;@"/>
    <numFmt numFmtId="201" formatCode="[Blue]General;[Red]General;[Yellow]General;@&quot;님&quot;"/>
    <numFmt numFmtId="202" formatCode="[Blue]#,##0.00;[Red]#,##0.00;[Green]#,##0.00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나눔고딕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나눔고딕"/>
      <family val="3"/>
      <charset val="129"/>
    </font>
    <font>
      <sz val="14"/>
      <color rgb="FF000000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 tint="4.9989318521683403E-2"/>
      <name val="나눔고딕"/>
      <family val="3"/>
      <charset val="129"/>
    </font>
    <font>
      <b/>
      <sz val="14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돋움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돋움"/>
      <family val="2"/>
      <charset val="129"/>
    </font>
    <font>
      <sz val="12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4"/>
      <color theme="1"/>
      <name val="굴림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theme="1"/>
      <name val="굴림"/>
      <family val="3"/>
      <charset val="129"/>
    </font>
    <font>
      <sz val="8"/>
      <name val="돋움"/>
      <family val="2"/>
      <charset val="129"/>
    </font>
    <font>
      <sz val="11"/>
      <color theme="1"/>
      <name val="맑은 고딕"/>
      <family val="2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돋움"/>
      <family val="2"/>
      <charset val="129"/>
    </font>
    <font>
      <b/>
      <sz val="14"/>
      <color theme="7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 tint="4.9989318521683403E-2"/>
      <name val="맑은 고딕"/>
      <family val="3"/>
      <charset val="129"/>
      <scheme val="minor"/>
    </font>
    <font>
      <b/>
      <sz val="14"/>
      <color rgb="FF34006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4"/>
      <color rgb="FF0000FF"/>
      <name val="나눔고딕"/>
      <family val="3"/>
      <charset val="129"/>
    </font>
    <font>
      <sz val="12"/>
      <color rgb="FF0000FF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sz val="12"/>
      <color rgb="FFFF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2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name val="나눔고딕"/>
      <family val="3"/>
      <charset val="129"/>
    </font>
    <font>
      <b/>
      <sz val="11"/>
      <name val="나눔고딕"/>
      <family val="3"/>
      <charset val="129"/>
    </font>
    <font>
      <sz val="12"/>
      <name val="나눔고딕"/>
      <family val="3"/>
      <charset val="129"/>
    </font>
    <font>
      <sz val="8"/>
      <name val="돋움체"/>
      <family val="3"/>
      <charset val="129"/>
    </font>
    <font>
      <b/>
      <sz val="14"/>
      <color rgb="FFFF0000"/>
      <name val="나눔고딕"/>
      <family val="3"/>
      <charset val="129"/>
    </font>
    <font>
      <b/>
      <sz val="11"/>
      <color rgb="FF00008E"/>
      <name val="나눔고딕"/>
      <family val="3"/>
      <charset val="129"/>
    </font>
    <font>
      <b/>
      <sz val="11"/>
      <color rgb="FF000099"/>
      <name val="나눔고딕"/>
      <family val="3"/>
      <charset val="129"/>
    </font>
    <font>
      <b/>
      <sz val="13"/>
      <color rgb="FF0000A0"/>
      <name val="나눔고딕"/>
      <family val="3"/>
      <charset val="129"/>
    </font>
    <font>
      <b/>
      <sz val="13"/>
      <color rgb="FF00008E"/>
      <name val="나눔고딕"/>
      <family val="3"/>
      <charset val="129"/>
    </font>
    <font>
      <b/>
      <sz val="12"/>
      <color rgb="FF0000A0"/>
      <name val="나눔고딕"/>
      <family val="3"/>
      <charset val="129"/>
    </font>
    <font>
      <b/>
      <sz val="12"/>
      <color rgb="FF00008E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0000A0"/>
      <name val="나눔고딕"/>
      <family val="3"/>
      <charset val="129"/>
    </font>
    <font>
      <sz val="11"/>
      <color theme="1"/>
      <name val="굴림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6" borderId="0" xfId="0" applyFont="1" applyFill="1">
      <alignment vertical="center"/>
    </xf>
    <xf numFmtId="0" fontId="14" fillId="0" borderId="0" xfId="0" applyFont="1" applyAlignment="1">
      <alignment horizontal="center" vertical="center"/>
    </xf>
    <xf numFmtId="0" fontId="13" fillId="7" borderId="0" xfId="0" applyFont="1" applyFill="1">
      <alignment vertical="center"/>
    </xf>
    <xf numFmtId="14" fontId="12" fillId="4" borderId="0" xfId="0" applyNumberFormat="1" applyFont="1" applyFill="1">
      <alignment vertical="center"/>
    </xf>
    <xf numFmtId="176" fontId="12" fillId="4" borderId="0" xfId="0" applyNumberFormat="1" applyFont="1" applyFill="1">
      <alignment vertical="center"/>
    </xf>
    <xf numFmtId="14" fontId="1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9" borderId="1" xfId="0" applyFill="1" applyBorder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8" fillId="10" borderId="0" xfId="0" applyFont="1" applyFill="1">
      <alignment vertical="center"/>
    </xf>
    <xf numFmtId="0" fontId="18" fillId="9" borderId="0" xfId="0" applyFont="1" applyFill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20" fillId="12" borderId="0" xfId="2" applyFont="1" applyFill="1">
      <alignment vertical="center"/>
    </xf>
    <xf numFmtId="0" fontId="19" fillId="0" borderId="0" xfId="2">
      <alignment vertical="center"/>
    </xf>
    <xf numFmtId="0" fontId="21" fillId="0" borderId="0" xfId="2" applyFont="1">
      <alignment vertical="center"/>
    </xf>
    <xf numFmtId="0" fontId="22" fillId="0" borderId="0" xfId="2" applyFont="1">
      <alignment vertical="center"/>
    </xf>
    <xf numFmtId="0" fontId="23" fillId="0" borderId="0" xfId="2" applyFont="1">
      <alignment vertical="center"/>
    </xf>
    <xf numFmtId="0" fontId="24" fillId="0" borderId="0" xfId="2" applyFont="1">
      <alignment vertical="center"/>
    </xf>
    <xf numFmtId="0" fontId="15" fillId="0" borderId="0" xfId="2" applyFont="1">
      <alignment vertical="center"/>
    </xf>
    <xf numFmtId="0" fontId="26" fillId="0" borderId="0" xfId="2" applyFont="1">
      <alignment vertical="center"/>
    </xf>
    <xf numFmtId="0" fontId="7" fillId="0" borderId="0" xfId="2" applyFont="1">
      <alignment vertical="center"/>
    </xf>
    <xf numFmtId="0" fontId="28" fillId="0" borderId="0" xfId="3">
      <alignment vertical="center"/>
    </xf>
    <xf numFmtId="0" fontId="29" fillId="0" borderId="0" xfId="2" applyFont="1">
      <alignment vertical="center"/>
    </xf>
    <xf numFmtId="0" fontId="29" fillId="0" borderId="2" xfId="2" applyFont="1" applyBorder="1" applyAlignment="1">
      <alignment horizontal="center" vertical="center"/>
    </xf>
    <xf numFmtId="0" fontId="29" fillId="0" borderId="3" xfId="2" applyFont="1" applyBorder="1" applyAlignment="1">
      <alignment horizontal="center" vertical="center"/>
    </xf>
    <xf numFmtId="0" fontId="29" fillId="0" borderId="4" xfId="2" applyFont="1" applyBorder="1" applyAlignment="1">
      <alignment horizontal="center" vertical="center"/>
    </xf>
    <xf numFmtId="0" fontId="29" fillId="0" borderId="5" xfId="2" applyFont="1" applyBorder="1" applyAlignment="1">
      <alignment horizontal="center" vertical="center"/>
    </xf>
    <xf numFmtId="0" fontId="29" fillId="0" borderId="6" xfId="2" applyFont="1" applyBorder="1" applyAlignment="1">
      <alignment horizontal="center" vertical="center"/>
    </xf>
    <xf numFmtId="0" fontId="29" fillId="13" borderId="6" xfId="2" applyFont="1" applyFill="1" applyBorder="1" applyAlignment="1">
      <alignment horizontal="center" vertical="center"/>
    </xf>
    <xf numFmtId="0" fontId="29" fillId="0" borderId="7" xfId="2" applyFont="1" applyBorder="1" applyAlignment="1">
      <alignment horizontal="center" vertical="center"/>
    </xf>
    <xf numFmtId="0" fontId="29" fillId="0" borderId="8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9" fillId="13" borderId="1" xfId="2" applyFont="1" applyFill="1" applyBorder="1" applyAlignment="1">
      <alignment horizontal="center" vertical="center"/>
    </xf>
    <xf numFmtId="0" fontId="29" fillId="0" borderId="9" xfId="2" applyFont="1" applyBorder="1" applyAlignment="1">
      <alignment horizontal="center" vertical="center"/>
    </xf>
    <xf numFmtId="0" fontId="29" fillId="5" borderId="1" xfId="2" applyFont="1" applyFill="1" applyBorder="1" applyAlignment="1">
      <alignment horizontal="center" vertical="center"/>
    </xf>
    <xf numFmtId="0" fontId="30" fillId="0" borderId="0" xfId="2" applyFont="1">
      <alignment vertical="center"/>
    </xf>
    <xf numFmtId="0" fontId="29" fillId="0" borderId="10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/>
    </xf>
    <xf numFmtId="0" fontId="29" fillId="13" borderId="11" xfId="2" applyFont="1" applyFill="1" applyBorder="1" applyAlignment="1">
      <alignment horizontal="center" vertical="center"/>
    </xf>
    <xf numFmtId="0" fontId="29" fillId="0" borderId="12" xfId="2" applyFont="1" applyBorder="1" applyAlignment="1">
      <alignment horizontal="center" vertical="center"/>
    </xf>
    <xf numFmtId="41" fontId="29" fillId="0" borderId="4" xfId="4" applyFont="1" applyBorder="1" applyAlignment="1">
      <alignment horizontal="center" vertical="center"/>
    </xf>
    <xf numFmtId="0" fontId="31" fillId="0" borderId="0" xfId="2" applyFont="1">
      <alignment vertical="center"/>
    </xf>
    <xf numFmtId="0" fontId="34" fillId="0" borderId="1" xfId="3" applyFont="1" applyBorder="1" applyAlignment="1">
      <alignment horizontal="center" vertical="center"/>
    </xf>
    <xf numFmtId="14" fontId="10" fillId="0" borderId="1" xfId="3" applyNumberFormat="1" applyFont="1" applyBorder="1" applyAlignment="1">
      <alignment horizontal="center" vertical="center"/>
    </xf>
    <xf numFmtId="20" fontId="35" fillId="0" borderId="0" xfId="3" applyNumberFormat="1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14" borderId="1" xfId="3" applyFont="1" applyFill="1" applyBorder="1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0" fontId="30" fillId="9" borderId="1" xfId="3" applyFont="1" applyFill="1" applyBorder="1" applyAlignment="1">
      <alignment horizontal="center" vertical="center"/>
    </xf>
    <xf numFmtId="0" fontId="38" fillId="0" borderId="1" xfId="5" applyFill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14" fontId="30" fillId="0" borderId="1" xfId="3" applyNumberFormat="1" applyFont="1" applyBorder="1" applyAlignment="1">
      <alignment horizontal="center" vertical="center"/>
    </xf>
    <xf numFmtId="177" fontId="30" fillId="0" borderId="1" xfId="3" applyNumberFormat="1" applyFont="1" applyBorder="1" applyAlignment="1">
      <alignment horizontal="center" vertical="center"/>
    </xf>
    <xf numFmtId="0" fontId="28" fillId="0" borderId="1" xfId="3" applyBorder="1" applyAlignment="1">
      <alignment horizontal="center" vertical="center"/>
    </xf>
    <xf numFmtId="0" fontId="39" fillId="5" borderId="1" xfId="3" applyFont="1" applyFill="1" applyBorder="1" applyAlignment="1">
      <alignment horizontal="center" vertical="center"/>
    </xf>
    <xf numFmtId="0" fontId="40" fillId="5" borderId="1" xfId="3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1" fillId="14" borderId="3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178" fontId="12" fillId="0" borderId="0" xfId="0" applyNumberFormat="1" applyFont="1">
      <alignment vertical="center"/>
    </xf>
    <xf numFmtId="0" fontId="12" fillId="13" borderId="6" xfId="0" applyFont="1" applyFill="1" applyBorder="1">
      <alignment vertical="center"/>
    </xf>
    <xf numFmtId="0" fontId="12" fillId="13" borderId="7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2" fillId="13" borderId="9" xfId="0" applyFont="1" applyFill="1" applyBorder="1">
      <alignment vertical="center"/>
    </xf>
    <xf numFmtId="180" fontId="12" fillId="0" borderId="0" xfId="0" applyNumberFormat="1" applyFont="1">
      <alignment vertical="center"/>
    </xf>
    <xf numFmtId="9" fontId="12" fillId="0" borderId="0" xfId="0" applyNumberFormat="1" applyFont="1">
      <alignment vertical="center"/>
    </xf>
    <xf numFmtId="12" fontId="12" fillId="0" borderId="0" xfId="0" applyNumberFormat="1" applyFont="1">
      <alignment vertical="center"/>
    </xf>
    <xf numFmtId="0" fontId="12" fillId="13" borderId="18" xfId="0" applyFont="1" applyFill="1" applyBorder="1">
      <alignment vertical="center"/>
    </xf>
    <xf numFmtId="0" fontId="12" fillId="13" borderId="19" xfId="0" applyFont="1" applyFill="1" applyBorder="1">
      <alignment vertical="center"/>
    </xf>
    <xf numFmtId="0" fontId="12" fillId="3" borderId="21" xfId="0" applyFont="1" applyFill="1" applyBorder="1">
      <alignment vertical="center"/>
    </xf>
    <xf numFmtId="0" fontId="12" fillId="3" borderId="22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9" xfId="0" applyFont="1" applyFill="1" applyBorder="1">
      <alignment vertical="center"/>
    </xf>
    <xf numFmtId="0" fontId="12" fillId="3" borderId="18" xfId="0" applyFont="1" applyFill="1" applyBorder="1">
      <alignment vertical="center"/>
    </xf>
    <xf numFmtId="0" fontId="12" fillId="3" borderId="19" xfId="0" applyFont="1" applyFill="1" applyBorder="1">
      <alignment vertical="center"/>
    </xf>
    <xf numFmtId="0" fontId="12" fillId="11" borderId="21" xfId="0" applyFont="1" applyFill="1" applyBorder="1">
      <alignment vertical="center"/>
    </xf>
    <xf numFmtId="0" fontId="12" fillId="11" borderId="22" xfId="0" applyFont="1" applyFill="1" applyBorder="1">
      <alignment vertical="center"/>
    </xf>
    <xf numFmtId="0" fontId="12" fillId="11" borderId="1" xfId="0" applyFont="1" applyFill="1" applyBorder="1">
      <alignment vertical="center"/>
    </xf>
    <xf numFmtId="0" fontId="12" fillId="11" borderId="9" xfId="0" applyFont="1" applyFill="1" applyBorder="1">
      <alignment vertical="center"/>
    </xf>
    <xf numFmtId="181" fontId="12" fillId="0" borderId="0" xfId="0" applyNumberFormat="1" applyFont="1">
      <alignment vertical="center"/>
    </xf>
    <xf numFmtId="0" fontId="12" fillId="11" borderId="18" xfId="0" applyFont="1" applyFill="1" applyBorder="1">
      <alignment vertical="center"/>
    </xf>
    <xf numFmtId="0" fontId="12" fillId="11" borderId="19" xfId="0" applyFont="1" applyFill="1" applyBorder="1">
      <alignment vertical="center"/>
    </xf>
    <xf numFmtId="0" fontId="12" fillId="7" borderId="21" xfId="0" applyFont="1" applyFill="1" applyBorder="1">
      <alignment vertical="center"/>
    </xf>
    <xf numFmtId="0" fontId="12" fillId="7" borderId="22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2" fillId="7" borderId="9" xfId="0" applyFont="1" applyFill="1" applyBorder="1">
      <alignment vertical="center"/>
    </xf>
    <xf numFmtId="0" fontId="12" fillId="7" borderId="18" xfId="0" applyFont="1" applyFill="1" applyBorder="1">
      <alignment vertical="center"/>
    </xf>
    <xf numFmtId="0" fontId="12" fillId="7" borderId="19" xfId="0" applyFont="1" applyFill="1" applyBorder="1">
      <alignment vertical="center"/>
    </xf>
    <xf numFmtId="3" fontId="12" fillId="5" borderId="21" xfId="0" applyNumberFormat="1" applyFont="1" applyFill="1" applyBorder="1">
      <alignment vertical="center"/>
    </xf>
    <xf numFmtId="0" fontId="12" fillId="5" borderId="21" xfId="0" applyFont="1" applyFill="1" applyBorder="1">
      <alignment vertical="center"/>
    </xf>
    <xf numFmtId="0" fontId="12" fillId="5" borderId="22" xfId="1" applyNumberFormat="1" applyFont="1" applyFill="1" applyBorder="1">
      <alignment vertical="center"/>
    </xf>
    <xf numFmtId="3" fontId="12" fillId="5" borderId="1" xfId="0" applyNumberFormat="1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2" fillId="5" borderId="9" xfId="1" applyNumberFormat="1" applyFont="1" applyFill="1" applyBorder="1">
      <alignment vertical="center"/>
    </xf>
    <xf numFmtId="0" fontId="12" fillId="5" borderId="18" xfId="0" applyFont="1" applyFill="1" applyBorder="1">
      <alignment vertical="center"/>
    </xf>
    <xf numFmtId="0" fontId="12" fillId="5" borderId="19" xfId="1" applyNumberFormat="1" applyFont="1" applyFill="1" applyBorder="1">
      <alignment vertical="center"/>
    </xf>
    <xf numFmtId="0" fontId="12" fillId="2" borderId="21" xfId="0" applyFont="1" applyFill="1" applyBorder="1">
      <alignment vertical="center"/>
    </xf>
    <xf numFmtId="0" fontId="12" fillId="2" borderId="22" xfId="0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2" fillId="2" borderId="9" xfId="0" applyFont="1" applyFill="1" applyBorder="1">
      <alignment vertical="center"/>
    </xf>
    <xf numFmtId="178" fontId="12" fillId="2" borderId="18" xfId="0" applyNumberFormat="1" applyFont="1" applyFill="1" applyBorder="1">
      <alignment vertical="center"/>
    </xf>
    <xf numFmtId="0" fontId="12" fillId="2" borderId="18" xfId="0" applyFont="1" applyFill="1" applyBorder="1">
      <alignment vertical="center"/>
    </xf>
    <xf numFmtId="14" fontId="12" fillId="8" borderId="21" xfId="0" quotePrefix="1" applyNumberFormat="1" applyFont="1" applyFill="1" applyBorder="1" applyAlignment="1">
      <alignment horizontal="right" vertical="center"/>
    </xf>
    <xf numFmtId="14" fontId="12" fillId="8" borderId="25" xfId="0" quotePrefix="1" applyNumberFormat="1" applyFont="1" applyFill="1" applyBorder="1" applyAlignment="1">
      <alignment horizontal="left" vertical="center"/>
    </xf>
    <xf numFmtId="14" fontId="12" fillId="8" borderId="22" xfId="0" quotePrefix="1" applyNumberFormat="1" applyFont="1" applyFill="1" applyBorder="1" applyAlignment="1">
      <alignment horizontal="right" vertical="center"/>
    </xf>
    <xf numFmtId="14" fontId="12" fillId="8" borderId="1" xfId="0" quotePrefix="1" applyNumberFormat="1" applyFont="1" applyFill="1" applyBorder="1" applyAlignment="1">
      <alignment horizontal="right" vertical="center"/>
    </xf>
    <xf numFmtId="0" fontId="12" fillId="8" borderId="27" xfId="0" applyFont="1" applyFill="1" applyBorder="1" applyAlignment="1">
      <alignment horizontal="left" vertical="center"/>
    </xf>
    <xf numFmtId="14" fontId="12" fillId="8" borderId="9" xfId="0" quotePrefix="1" applyNumberFormat="1" applyFont="1" applyFill="1" applyBorder="1" applyAlignment="1">
      <alignment horizontal="right" vertical="center"/>
    </xf>
    <xf numFmtId="14" fontId="12" fillId="8" borderId="18" xfId="0" quotePrefix="1" applyNumberFormat="1" applyFont="1" applyFill="1" applyBorder="1" applyAlignment="1">
      <alignment horizontal="right" vertical="center"/>
    </xf>
    <xf numFmtId="0" fontId="12" fillId="8" borderId="29" xfId="0" applyFont="1" applyFill="1" applyBorder="1" applyAlignment="1">
      <alignment horizontal="left" vertical="center"/>
    </xf>
    <xf numFmtId="14" fontId="12" fillId="8" borderId="19" xfId="0" quotePrefix="1" applyNumberFormat="1" applyFont="1" applyFill="1" applyBorder="1" applyAlignment="1">
      <alignment horizontal="right" vertical="center"/>
    </xf>
    <xf numFmtId="182" fontId="12" fillId="15" borderId="21" xfId="0" quotePrefix="1" applyNumberFormat="1" applyFont="1" applyFill="1" applyBorder="1" applyAlignment="1">
      <alignment horizontal="right" vertical="center"/>
    </xf>
    <xf numFmtId="0" fontId="12" fillId="15" borderId="21" xfId="0" applyFont="1" applyFill="1" applyBorder="1" applyAlignment="1">
      <alignment horizontal="left" vertical="center"/>
    </xf>
    <xf numFmtId="182" fontId="12" fillId="15" borderId="22" xfId="0" quotePrefix="1" applyNumberFormat="1" applyFont="1" applyFill="1" applyBorder="1" applyAlignment="1">
      <alignment horizontal="right" vertical="center"/>
    </xf>
    <xf numFmtId="182" fontId="12" fillId="15" borderId="1" xfId="0" quotePrefix="1" applyNumberFormat="1" applyFont="1" applyFill="1" applyBorder="1" applyAlignment="1">
      <alignment horizontal="right" vertical="center"/>
    </xf>
    <xf numFmtId="0" fontId="12" fillId="15" borderId="1" xfId="0" applyFont="1" applyFill="1" applyBorder="1" applyAlignment="1">
      <alignment horizontal="left" vertical="center"/>
    </xf>
    <xf numFmtId="182" fontId="12" fillId="15" borderId="9" xfId="0" quotePrefix="1" applyNumberFormat="1" applyFont="1" applyFill="1" applyBorder="1" applyAlignment="1">
      <alignment horizontal="right" vertical="center"/>
    </xf>
    <xf numFmtId="0" fontId="46" fillId="0" borderId="30" xfId="0" applyFont="1" applyBorder="1">
      <alignment vertical="center"/>
    </xf>
    <xf numFmtId="182" fontId="12" fillId="15" borderId="18" xfId="0" quotePrefix="1" applyNumberFormat="1" applyFont="1" applyFill="1" applyBorder="1" applyAlignment="1">
      <alignment horizontal="right" vertical="center"/>
    </xf>
    <xf numFmtId="0" fontId="12" fillId="15" borderId="18" xfId="0" applyFont="1" applyFill="1" applyBorder="1" applyAlignment="1">
      <alignment horizontal="left" vertical="center"/>
    </xf>
    <xf numFmtId="0" fontId="12" fillId="16" borderId="21" xfId="0" applyFont="1" applyFill="1" applyBorder="1" applyAlignment="1">
      <alignment horizontal="right" vertical="center"/>
    </xf>
    <xf numFmtId="0" fontId="12" fillId="16" borderId="21" xfId="0" applyFont="1" applyFill="1" applyBorder="1" applyAlignment="1">
      <alignment horizontal="left" vertical="center"/>
    </xf>
    <xf numFmtId="0" fontId="12" fillId="16" borderId="22" xfId="0" applyFont="1" applyFill="1" applyBorder="1" applyAlignment="1">
      <alignment horizontal="right" vertical="center"/>
    </xf>
    <xf numFmtId="0" fontId="12" fillId="16" borderId="1" xfId="0" applyFont="1" applyFill="1" applyBorder="1" applyAlignment="1">
      <alignment horizontal="right" vertical="center"/>
    </xf>
    <xf numFmtId="0" fontId="12" fillId="16" borderId="1" xfId="0" applyFont="1" applyFill="1" applyBorder="1" applyAlignment="1">
      <alignment horizontal="left" vertical="center"/>
    </xf>
    <xf numFmtId="0" fontId="12" fillId="16" borderId="9" xfId="0" applyFont="1" applyFill="1" applyBorder="1" applyAlignment="1">
      <alignment horizontal="right" vertical="center"/>
    </xf>
    <xf numFmtId="0" fontId="12" fillId="16" borderId="18" xfId="0" applyFont="1" applyFill="1" applyBorder="1" applyAlignment="1">
      <alignment horizontal="right" vertical="center"/>
    </xf>
    <xf numFmtId="0" fontId="12" fillId="16" borderId="18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right" vertical="center"/>
    </xf>
    <xf numFmtId="0" fontId="47" fillId="0" borderId="0" xfId="0" applyFont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48" fillId="11" borderId="1" xfId="0" applyFont="1" applyFill="1" applyBorder="1" applyAlignment="1">
      <alignment horizontal="center" vertical="center" wrapText="1" readingOrder="1"/>
    </xf>
    <xf numFmtId="0" fontId="49" fillId="11" borderId="1" xfId="0" applyFont="1" applyFill="1" applyBorder="1" applyAlignment="1">
      <alignment horizontal="center" vertical="center" wrapText="1" readingOrder="1"/>
    </xf>
    <xf numFmtId="0" fontId="50" fillId="12" borderId="1" xfId="0" applyFont="1" applyFill="1" applyBorder="1" applyAlignment="1">
      <alignment horizontal="center" vertical="center" wrapText="1" readingOrder="1"/>
    </xf>
    <xf numFmtId="0" fontId="48" fillId="0" borderId="1" xfId="0" applyFont="1" applyBorder="1" applyAlignment="1">
      <alignment horizontal="left" vertical="center" wrapText="1" readingOrder="1"/>
    </xf>
    <xf numFmtId="0" fontId="50" fillId="12" borderId="1" xfId="0" applyFont="1" applyFill="1" applyBorder="1" applyAlignment="1">
      <alignment horizontal="center" wrapText="1" readingOrder="1"/>
    </xf>
    <xf numFmtId="0" fontId="12" fillId="0" borderId="0" xfId="2" applyFont="1">
      <alignment vertical="center"/>
    </xf>
    <xf numFmtId="0" fontId="48" fillId="0" borderId="1" xfId="2" applyFont="1" applyBorder="1" applyAlignment="1">
      <alignment horizontal="center" vertical="center" wrapText="1"/>
    </xf>
    <xf numFmtId="0" fontId="48" fillId="0" borderId="1" xfId="2" applyFont="1" applyBorder="1" applyAlignment="1">
      <alignment horizontal="center" vertical="center"/>
    </xf>
    <xf numFmtId="0" fontId="5" fillId="0" borderId="0" xfId="0" quotePrefix="1" applyFont="1" applyAlignment="1">
      <alignment horizontal="right" vertical="center"/>
    </xf>
    <xf numFmtId="0" fontId="48" fillId="0" borderId="1" xfId="6" applyNumberFormat="1" applyFont="1" applyBorder="1" applyAlignment="1">
      <alignment vertical="center"/>
    </xf>
    <xf numFmtId="0" fontId="52" fillId="7" borderId="20" xfId="0" applyFont="1" applyFill="1" applyBorder="1" applyAlignment="1">
      <alignment horizontal="right" vertical="center"/>
    </xf>
    <xf numFmtId="183" fontId="5" fillId="7" borderId="23" xfId="0" applyNumberFormat="1" applyFont="1" applyFill="1" applyBorder="1">
      <alignment vertical="center"/>
    </xf>
    <xf numFmtId="0" fontId="52" fillId="3" borderId="20" xfId="0" quotePrefix="1" applyFont="1" applyFill="1" applyBorder="1" applyAlignment="1">
      <alignment horizontal="right" vertical="center"/>
    </xf>
    <xf numFmtId="184" fontId="5" fillId="3" borderId="23" xfId="0" applyNumberFormat="1" applyFont="1" applyFill="1" applyBorder="1">
      <alignment vertical="center"/>
    </xf>
    <xf numFmtId="184" fontId="52" fillId="17" borderId="20" xfId="0" applyNumberFormat="1" applyFont="1" applyFill="1" applyBorder="1" applyAlignment="1">
      <alignment horizontal="right" vertical="center"/>
    </xf>
    <xf numFmtId="0" fontId="50" fillId="12" borderId="27" xfId="0" applyFont="1" applyFill="1" applyBorder="1" applyAlignment="1">
      <alignment horizontal="center" vertical="center" wrapText="1" readingOrder="1"/>
    </xf>
    <xf numFmtId="185" fontId="5" fillId="17" borderId="23" xfId="0" applyNumberFormat="1" applyFont="1" applyFill="1" applyBorder="1">
      <alignment vertical="center"/>
    </xf>
    <xf numFmtId="0" fontId="48" fillId="0" borderId="0" xfId="0" applyFont="1">
      <alignment vertical="center"/>
    </xf>
    <xf numFmtId="0" fontId="48" fillId="0" borderId="0" xfId="2" applyFont="1" applyAlignment="1">
      <alignment horizontal="left" vertical="top"/>
    </xf>
    <xf numFmtId="0" fontId="48" fillId="18" borderId="1" xfId="0" applyFont="1" applyFill="1" applyBorder="1" applyAlignment="1">
      <alignment horizontal="center" vertical="center" wrapText="1" readingOrder="1"/>
    </xf>
    <xf numFmtId="0" fontId="53" fillId="0" borderId="0" xfId="0" applyFont="1">
      <alignment vertical="center"/>
    </xf>
    <xf numFmtId="0" fontId="12" fillId="15" borderId="0" xfId="0" applyFont="1" applyFill="1">
      <alignment vertical="center"/>
    </xf>
    <xf numFmtId="0" fontId="49" fillId="0" borderId="1" xfId="0" applyFont="1" applyBorder="1" applyAlignment="1">
      <alignment horizontal="right" vertical="center" wrapText="1" readingOrder="1"/>
    </xf>
    <xf numFmtId="3" fontId="49" fillId="0" borderId="1" xfId="0" applyNumberFormat="1" applyFont="1" applyBorder="1" applyAlignment="1">
      <alignment horizontal="right" vertical="center" wrapText="1" readingOrder="1"/>
    </xf>
    <xf numFmtId="6" fontId="49" fillId="0" borderId="1" xfId="0" applyNumberFormat="1" applyFont="1" applyBorder="1" applyAlignment="1">
      <alignment horizontal="right" vertical="center" wrapText="1" readingOrder="1"/>
    </xf>
    <xf numFmtId="0" fontId="54" fillId="0" borderId="0" xfId="0" applyFont="1">
      <alignment vertical="center"/>
    </xf>
    <xf numFmtId="0" fontId="55" fillId="18" borderId="1" xfId="0" applyFont="1" applyFill="1" applyBorder="1" applyAlignment="1">
      <alignment horizontal="center" vertical="center" wrapText="1" readingOrder="1"/>
    </xf>
    <xf numFmtId="0" fontId="57" fillId="0" borderId="1" xfId="0" applyFont="1" applyBorder="1" applyAlignment="1">
      <alignment horizontal="center" vertical="center" wrapText="1" readingOrder="1"/>
    </xf>
    <xf numFmtId="0" fontId="59" fillId="0" borderId="1" xfId="0" applyFont="1" applyBorder="1" applyAlignment="1">
      <alignment horizontal="left" vertical="center" wrapText="1" readingOrder="1"/>
    </xf>
    <xf numFmtId="0" fontId="59" fillId="0" borderId="1" xfId="0" applyFont="1" applyBorder="1" applyAlignment="1">
      <alignment vertical="center" wrapText="1" readingOrder="1"/>
    </xf>
    <xf numFmtId="0" fontId="60" fillId="0" borderId="1" xfId="0" applyFont="1" applyBorder="1" applyAlignment="1">
      <alignment horizontal="left" vertical="center" wrapText="1" readingOrder="1"/>
    </xf>
    <xf numFmtId="0" fontId="61" fillId="0" borderId="0" xfId="0" applyFont="1" applyAlignment="1">
      <alignment vertical="center" wrapText="1" readingOrder="1"/>
    </xf>
    <xf numFmtId="0" fontId="59" fillId="0" borderId="0" xfId="0" applyFont="1" applyAlignment="1">
      <alignment vertical="center" wrapText="1" readingOrder="1"/>
    </xf>
    <xf numFmtId="0" fontId="59" fillId="0" borderId="0" xfId="0" applyFont="1" applyAlignment="1">
      <alignment horizontal="left" vertical="center" wrapText="1" readingOrder="1"/>
    </xf>
    <xf numFmtId="0" fontId="53" fillId="0" borderId="0" xfId="0" applyFont="1" applyAlignment="1">
      <alignment horizontal="left" vertical="center" readingOrder="1"/>
    </xf>
    <xf numFmtId="186" fontId="12" fillId="0" borderId="0" xfId="0" applyNumberFormat="1" applyFont="1">
      <alignment vertical="center"/>
    </xf>
    <xf numFmtId="187" fontId="12" fillId="0" borderId="0" xfId="0" applyNumberFormat="1" applyFont="1">
      <alignment vertical="center"/>
    </xf>
    <xf numFmtId="188" fontId="12" fillId="0" borderId="0" xfId="0" applyNumberFormat="1" applyFont="1">
      <alignment vertical="center"/>
    </xf>
    <xf numFmtId="189" fontId="12" fillId="0" borderId="0" xfId="0" applyNumberFormat="1" applyFont="1">
      <alignment vertical="center"/>
    </xf>
    <xf numFmtId="190" fontId="12" fillId="0" borderId="0" xfId="0" applyNumberFormat="1" applyFont="1">
      <alignment vertical="center"/>
    </xf>
    <xf numFmtId="191" fontId="12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9" fillId="0" borderId="13" xfId="2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6" fillId="9" borderId="1" xfId="0" applyFont="1" applyFill="1" applyBorder="1" applyAlignment="1">
      <alignment horizontal="center" vertical="center"/>
    </xf>
    <xf numFmtId="0" fontId="11" fillId="16" borderId="15" xfId="0" applyFont="1" applyFill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11" fillId="16" borderId="17" xfId="0" applyFont="1" applyFill="1" applyBorder="1" applyAlignment="1">
      <alignment horizontal="center" vertical="center"/>
    </xf>
    <xf numFmtId="0" fontId="45" fillId="9" borderId="1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23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11" fillId="13" borderId="16" xfId="0" applyFont="1" applyFill="1" applyBorder="1" applyAlignment="1">
      <alignment horizontal="center" vertical="center"/>
    </xf>
    <xf numFmtId="0" fontId="11" fillId="13" borderId="17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49" fillId="0" borderId="32" xfId="0" applyFont="1" applyBorder="1" applyAlignment="1">
      <alignment horizontal="left" vertical="center" wrapText="1" indent="2" readingOrder="1"/>
    </xf>
    <xf numFmtId="0" fontId="49" fillId="0" borderId="27" xfId="0" applyFont="1" applyBorder="1" applyAlignment="1">
      <alignment horizontal="left" vertical="center" wrapText="1" indent="2" readingOrder="1"/>
    </xf>
    <xf numFmtId="0" fontId="48" fillId="0" borderId="32" xfId="0" applyFont="1" applyBorder="1" applyAlignment="1">
      <alignment horizontal="left" vertical="center" wrapText="1" indent="2" readingOrder="1"/>
    </xf>
    <xf numFmtId="0" fontId="48" fillId="0" borderId="27" xfId="0" applyFont="1" applyBorder="1" applyAlignment="1">
      <alignment horizontal="left" vertical="center" wrapText="1" indent="2" readingOrder="1"/>
    </xf>
    <xf numFmtId="178" fontId="48" fillId="18" borderId="11" xfId="0" applyNumberFormat="1" applyFont="1" applyFill="1" applyBorder="1" applyAlignment="1">
      <alignment horizontal="center" vertical="center" wrapText="1" readingOrder="1"/>
    </xf>
    <xf numFmtId="178" fontId="48" fillId="18" borderId="31" xfId="0" applyNumberFormat="1" applyFont="1" applyFill="1" applyBorder="1" applyAlignment="1">
      <alignment horizontal="center" vertical="center" wrapText="1" readingOrder="1"/>
    </xf>
    <xf numFmtId="178" fontId="48" fillId="18" borderId="6" xfId="0" applyNumberFormat="1" applyFont="1" applyFill="1" applyBorder="1" applyAlignment="1">
      <alignment horizontal="center" vertical="center" wrapText="1" readingOrder="1"/>
    </xf>
    <xf numFmtId="0" fontId="49" fillId="10" borderId="32" xfId="0" applyFont="1" applyFill="1" applyBorder="1" applyAlignment="1">
      <alignment horizontal="left" vertical="center" wrapText="1" indent="2" readingOrder="1"/>
    </xf>
    <xf numFmtId="0" fontId="49" fillId="10" borderId="27" xfId="0" applyFont="1" applyFill="1" applyBorder="1" applyAlignment="1">
      <alignment horizontal="left" vertical="center" wrapText="1" indent="2" readingOrder="1"/>
    </xf>
    <xf numFmtId="0" fontId="50" fillId="12" borderId="27" xfId="0" applyFont="1" applyFill="1" applyBorder="1" applyAlignment="1">
      <alignment horizontal="center" vertical="center" wrapText="1" readingOrder="1"/>
    </xf>
    <xf numFmtId="0" fontId="50" fillId="12" borderId="1" xfId="0" applyFont="1" applyFill="1" applyBorder="1" applyAlignment="1">
      <alignment horizontal="center" vertical="center" wrapText="1" readingOrder="1"/>
    </xf>
    <xf numFmtId="0" fontId="48" fillId="0" borderId="1" xfId="0" applyFont="1" applyBorder="1" applyAlignment="1">
      <alignment horizontal="left" vertical="center" wrapText="1" readingOrder="1"/>
    </xf>
    <xf numFmtId="0" fontId="48" fillId="18" borderId="11" xfId="0" applyFont="1" applyFill="1" applyBorder="1" applyAlignment="1">
      <alignment horizontal="center" vertical="center" wrapText="1" readingOrder="1"/>
    </xf>
    <xf numFmtId="0" fontId="48" fillId="18" borderId="31" xfId="0" applyFont="1" applyFill="1" applyBorder="1" applyAlignment="1">
      <alignment horizontal="center" vertical="center" wrapText="1" readingOrder="1"/>
    </xf>
    <xf numFmtId="0" fontId="48" fillId="18" borderId="6" xfId="0" applyFont="1" applyFill="1" applyBorder="1" applyAlignment="1">
      <alignment horizontal="center" vertical="center" wrapText="1" readingOrder="1"/>
    </xf>
    <xf numFmtId="0" fontId="50" fillId="0" borderId="0" xfId="2" applyFont="1" applyAlignment="1">
      <alignment horizontal="center" vertical="center"/>
    </xf>
    <xf numFmtId="0" fontId="24" fillId="3" borderId="1" xfId="0" applyFont="1" applyFill="1" applyBorder="1">
      <alignment vertical="center"/>
    </xf>
    <xf numFmtId="0" fontId="62" fillId="3" borderId="1" xfId="0" quotePrefix="1" applyFont="1" applyFill="1" applyBorder="1">
      <alignment vertical="center"/>
    </xf>
    <xf numFmtId="0" fontId="0" fillId="9" borderId="1" xfId="0" quotePrefix="1" applyFill="1" applyBorder="1">
      <alignment vertical="center"/>
    </xf>
    <xf numFmtId="0" fontId="12" fillId="11" borderId="0" xfId="0" applyFont="1" applyFill="1">
      <alignment vertical="center"/>
    </xf>
    <xf numFmtId="0" fontId="12" fillId="9" borderId="1" xfId="0" applyFont="1" applyFill="1" applyBorder="1">
      <alignment vertical="center"/>
    </xf>
    <xf numFmtId="178" fontId="12" fillId="9" borderId="9" xfId="0" applyNumberFormat="1" applyFont="1" applyFill="1" applyBorder="1">
      <alignment vertical="center"/>
    </xf>
    <xf numFmtId="196" fontId="12" fillId="9" borderId="9" xfId="0" applyNumberFormat="1" applyFont="1" applyFill="1" applyBorder="1">
      <alignment vertical="center"/>
    </xf>
    <xf numFmtId="42" fontId="12" fillId="9" borderId="9" xfId="0" applyNumberFormat="1" applyFont="1" applyFill="1" applyBorder="1">
      <alignment vertical="center"/>
    </xf>
    <xf numFmtId="42" fontId="12" fillId="11" borderId="9" xfId="0" applyNumberFormat="1" applyFont="1" applyFill="1" applyBorder="1">
      <alignment vertical="center"/>
    </xf>
    <xf numFmtId="10" fontId="12" fillId="9" borderId="9" xfId="0" applyNumberFormat="1" applyFont="1" applyFill="1" applyBorder="1">
      <alignment vertical="center"/>
    </xf>
    <xf numFmtId="197" fontId="12" fillId="9" borderId="9" xfId="1" applyNumberFormat="1" applyFont="1" applyFill="1" applyBorder="1">
      <alignment vertical="center"/>
    </xf>
    <xf numFmtId="198" fontId="12" fillId="9" borderId="19" xfId="0" applyNumberFormat="1" applyFont="1" applyFill="1" applyBorder="1">
      <alignment vertical="center"/>
    </xf>
    <xf numFmtId="199" fontId="12" fillId="9" borderId="9" xfId="0" quotePrefix="1" applyNumberFormat="1" applyFont="1" applyFill="1" applyBorder="1" applyAlignment="1">
      <alignment horizontal="right" vertical="center"/>
    </xf>
    <xf numFmtId="200" fontId="12" fillId="9" borderId="19" xfId="0" quotePrefix="1" applyNumberFormat="1" applyFont="1" applyFill="1" applyBorder="1" applyAlignment="1">
      <alignment horizontal="right" vertical="center"/>
    </xf>
    <xf numFmtId="13" fontId="12" fillId="9" borderId="9" xfId="0" applyNumberFormat="1" applyFont="1" applyFill="1" applyBorder="1" applyAlignment="1">
      <alignment horizontal="right" vertical="center"/>
    </xf>
    <xf numFmtId="0" fontId="50" fillId="9" borderId="1" xfId="0" applyFont="1" applyFill="1" applyBorder="1" applyAlignment="1">
      <alignment horizontal="center" vertical="center" wrapText="1" readingOrder="1"/>
    </xf>
    <xf numFmtId="201" fontId="48" fillId="0" borderId="1" xfId="2" applyNumberFormat="1" applyFont="1" applyBorder="1" applyAlignment="1">
      <alignment horizontal="center" vertical="center"/>
    </xf>
    <xf numFmtId="202" fontId="48" fillId="0" borderId="1" xfId="6" applyNumberFormat="1" applyFont="1" applyFill="1" applyBorder="1" applyAlignment="1">
      <alignment horizontal="right" vertical="center"/>
    </xf>
  </cellXfs>
  <cellStyles count="7">
    <cellStyle name="쉼표 [0]" xfId="1" builtinId="6"/>
    <cellStyle name="쉼표 [0] 2" xfId="6" xr:uid="{473548C3-AD23-4A21-BA7D-411DD751A3C8}"/>
    <cellStyle name="쉼표 [0] 3" xfId="4" xr:uid="{4A19EB3D-19A9-454A-9E7B-4DEEF91338FD}"/>
    <cellStyle name="표준" xfId="0" builtinId="0"/>
    <cellStyle name="표준 2" xfId="2" xr:uid="{B962E7F1-5C90-4C26-B101-D821563A701E}"/>
    <cellStyle name="표준 3" xfId="3" xr:uid="{0C9C6720-ACDA-44D6-90D9-196737FA1136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4.png"/><Relationship Id="rId7" Type="http://schemas.openxmlformats.org/officeDocument/2006/relationships/customXml" Target="../ink/ink3.xml"/><Relationship Id="rId12" Type="http://schemas.openxmlformats.org/officeDocument/2006/relationships/image" Target="../media/image9.png"/><Relationship Id="rId2" Type="http://schemas.openxmlformats.org/officeDocument/2006/relationships/customXml" Target="../ink/ink1.xml"/><Relationship Id="rId1" Type="http://schemas.openxmlformats.org/officeDocument/2006/relationships/image" Target="../media/image1.emf"/><Relationship Id="rId6" Type="http://schemas.openxmlformats.org/officeDocument/2006/relationships/image" Target="../media/image2.png"/><Relationship Id="rId11" Type="http://schemas.openxmlformats.org/officeDocument/2006/relationships/customXml" Target="../ink/ink5.xml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customXml" Target="../ink/ink2.xml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20</xdr:row>
      <xdr:rowOff>57150</xdr:rowOff>
    </xdr:from>
    <xdr:to>
      <xdr:col>10</xdr:col>
      <xdr:colOff>9525</xdr:colOff>
      <xdr:row>30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EED623-73AF-42F9-907B-286B1A39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5490" y="4522470"/>
          <a:ext cx="2924175" cy="221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1028715</xdr:colOff>
      <xdr:row>8</xdr:row>
      <xdr:rowOff>9705</xdr:rowOff>
    </xdr:from>
    <xdr:to>
      <xdr:col>2</xdr:col>
      <xdr:colOff>95595</xdr:colOff>
      <xdr:row>8</xdr:row>
      <xdr:rowOff>19425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9A82526F-63DB-48C1-A469-9431EA1526A5}"/>
                </a:ext>
              </a:extLst>
            </xdr14:cNvPr>
            <xdr14:cNvContentPartPr/>
          </xdr14:nvContentPartPr>
          <xdr14:nvPr macro=""/>
          <xdr14:xfrm>
            <a:off x="1638315" y="1733730"/>
            <a:ext cx="209880" cy="9720"/>
          </xdr14:xfrm>
        </xdr:contentPart>
      </mc:Choice>
      <mc:Fallback xmlns="">
        <xdr:pic>
          <xdr:nvPicPr>
            <xdr:cNvPr id="16" name="잉크 15">
              <a:extLst>
                <a:ext uri="{FF2B5EF4-FFF2-40B4-BE49-F238E27FC236}">
                  <a16:creationId xmlns:a16="http://schemas.microsoft.com/office/drawing/2014/main" id="{D4B68752-38D4-4D4D-98F0-421C417ECF8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9315" y="1724730"/>
              <a:ext cx="22752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9555</xdr:colOff>
      <xdr:row>7</xdr:row>
      <xdr:rowOff>142935</xdr:rowOff>
    </xdr:from>
    <xdr:to>
      <xdr:col>2</xdr:col>
      <xdr:colOff>19275</xdr:colOff>
      <xdr:row>8</xdr:row>
      <xdr:rowOff>124185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B0AC9F20-C1F6-4FBC-8BB7-1EEC037F8DBE}"/>
                </a:ext>
              </a:extLst>
            </xdr14:cNvPr>
            <xdr14:cNvContentPartPr/>
          </xdr14:nvContentPartPr>
          <xdr14:nvPr macro=""/>
          <xdr14:xfrm>
            <a:off x="1762155" y="1657410"/>
            <a:ext cx="9720" cy="190800"/>
          </xdr14:xfrm>
        </xdr:contentPart>
      </mc:Choice>
      <mc:Fallback xmlns="">
        <xdr:pic>
          <xdr:nvPicPr>
            <xdr:cNvPr id="18" name="잉크 17">
              <a:extLst>
                <a:ext uri="{FF2B5EF4-FFF2-40B4-BE49-F238E27FC236}">
                  <a16:creationId xmlns:a16="http://schemas.microsoft.com/office/drawing/2014/main" id="{1F78C978-A8AD-4D84-9553-C408E188438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53155" y="1648410"/>
              <a:ext cx="273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371475</xdr:colOff>
      <xdr:row>5</xdr:row>
      <xdr:rowOff>171450</xdr:rowOff>
    </xdr:from>
    <xdr:to>
      <xdr:col>3</xdr:col>
      <xdr:colOff>647347</xdr:colOff>
      <xdr:row>10</xdr:row>
      <xdr:rowOff>123825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8BD0F6C5-AFA1-4506-A17F-8DD0F6BF0D05}"/>
            </a:ext>
          </a:extLst>
        </xdr:cNvPr>
        <xdr:cNvGrpSpPr/>
      </xdr:nvGrpSpPr>
      <xdr:grpSpPr>
        <a:xfrm>
          <a:off x="371475" y="1322070"/>
          <a:ext cx="3049552" cy="1057275"/>
          <a:chOff x="371475" y="1266825"/>
          <a:chExt cx="3047647" cy="1000125"/>
        </a:xfrm>
      </xdr:grpSpPr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7B4E0774-2DEC-481F-BB19-0ECD0352FEDD}"/>
              </a:ext>
            </a:extLst>
          </xdr:cNvPr>
          <xdr:cNvGrpSpPr/>
        </xdr:nvGrpSpPr>
        <xdr:grpSpPr>
          <a:xfrm>
            <a:off x="371475" y="1266825"/>
            <a:ext cx="3047647" cy="685170"/>
            <a:chOff x="371475" y="1266825"/>
            <a:chExt cx="3047647" cy="685170"/>
          </a:xfrm>
        </xdr:grpSpPr>
        <xdr:pic>
          <xdr:nvPicPr>
            <xdr:cNvPr id="8" name="그림 7">
              <a:extLst>
                <a:ext uri="{FF2B5EF4-FFF2-40B4-BE49-F238E27FC236}">
                  <a16:creationId xmlns:a16="http://schemas.microsoft.com/office/drawing/2014/main" id="{53963FF7-7C1C-4257-B76B-C7B1063615C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1475" y="1266825"/>
              <a:ext cx="1714500" cy="666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7">
              <xdr14:nvContentPartPr>
                <xdr14:cNvPr id="9" name="잉크 8">
                  <a:extLst>
                    <a:ext uri="{FF2B5EF4-FFF2-40B4-BE49-F238E27FC236}">
                      <a16:creationId xmlns:a16="http://schemas.microsoft.com/office/drawing/2014/main" id="{BC0AB85E-21DB-4365-B2EC-6E5886EAFF4E}"/>
                    </a:ext>
                  </a:extLst>
                </xdr14:cNvPr>
                <xdr14:cNvContentPartPr/>
              </xdr14:nvContentPartPr>
              <xdr14:nvPr macro=""/>
              <xdr14:xfrm>
                <a:off x="1885995" y="1685850"/>
                <a:ext cx="267120" cy="114840"/>
              </xdr14:xfrm>
            </xdr14:contentPart>
          </mc:Choice>
          <mc:Fallback xmlns="">
            <xdr:pic>
              <xdr:nvPicPr>
                <xdr:cNvPr id="7" name="잉크 6">
                  <a:extLst>
                    <a:ext uri="{FF2B5EF4-FFF2-40B4-BE49-F238E27FC236}">
                      <a16:creationId xmlns:a16="http://schemas.microsoft.com/office/drawing/2014/main" id="{A27CA3A5-CDE4-41BD-AC58-A8FFD17B26F7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1876995" y="1676850"/>
                  <a:ext cx="284760" cy="132480"/>
                </a:xfrm>
                <a:prstGeom prst="rect">
                  <a:avLst/>
                </a:prstGeom>
              </xdr:spPr>
            </xdr:pic>
          </mc:Fallback>
        </mc:AlternateContent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C9383DD-7DB2-4054-9EF6-76D96B60A267}"/>
                </a:ext>
              </a:extLst>
            </xdr:cNvPr>
            <xdr:cNvSpPr txBox="1"/>
          </xdr:nvSpPr>
          <xdr:spPr>
            <a:xfrm>
              <a:off x="2162175" y="1504950"/>
              <a:ext cx="1256947" cy="447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600"/>
                <a:t>채우기 핸들</a:t>
              </a:r>
            </a:p>
          </xdr:txBody>
        </xdr:sp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9">
              <xdr14:nvContentPartPr>
                <xdr14:cNvPr id="11" name="잉크 10">
                  <a:extLst>
                    <a:ext uri="{FF2B5EF4-FFF2-40B4-BE49-F238E27FC236}">
                      <a16:creationId xmlns:a16="http://schemas.microsoft.com/office/drawing/2014/main" id="{F0E077C2-48DA-4709-B2C8-A6628E8132D7}"/>
                    </a:ext>
                  </a:extLst>
                </xdr14:cNvPr>
                <xdr14:cNvContentPartPr/>
              </xdr14:nvContentPartPr>
              <xdr14:nvPr macro=""/>
              <xdr14:xfrm>
                <a:off x="1752435" y="1657410"/>
                <a:ext cx="10080" cy="190800"/>
              </xdr14:xfrm>
            </xdr14:contentPart>
          </mc:Choice>
          <mc:Fallback xmlns="">
            <xdr:pic>
              <xdr:nvPicPr>
                <xdr:cNvPr id="19" name="잉크 18">
                  <a:extLst>
                    <a:ext uri="{FF2B5EF4-FFF2-40B4-BE49-F238E27FC236}">
                      <a16:creationId xmlns:a16="http://schemas.microsoft.com/office/drawing/2014/main" id="{0FBA4E37-EDA1-4B8A-84A8-3F3D0A051731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0"/>
                <a:stretch>
                  <a:fillRect/>
                </a:stretch>
              </xdr:blipFill>
              <xdr:spPr>
                <a:xfrm>
                  <a:off x="1743435" y="1648410"/>
                  <a:ext cx="27720" cy="208440"/>
                </a:xfrm>
                <a:prstGeom prst="rect">
                  <a:avLst/>
                </a:prstGeom>
              </xdr:spPr>
            </xdr:pic>
          </mc:Fallback>
        </mc:AlternateContent>
        <mc:AlternateContent xmlns:mc="http://schemas.openxmlformats.org/markup-compatibility/2006" xmlns:xdr14="http://schemas.microsoft.com/office/excel/2010/spreadsheetDrawing">
          <mc:Choice Requires="xdr14">
            <xdr14:contentPart xmlns:r="http://schemas.openxmlformats.org/officeDocument/2006/relationships" r:id="rId11">
              <xdr14:nvContentPartPr>
                <xdr14:cNvPr id="12" name="잉크 11">
                  <a:extLst>
                    <a:ext uri="{FF2B5EF4-FFF2-40B4-BE49-F238E27FC236}">
                      <a16:creationId xmlns:a16="http://schemas.microsoft.com/office/drawing/2014/main" id="{B8A85646-8434-471A-9A36-6E99BDB28890}"/>
                    </a:ext>
                  </a:extLst>
                </xdr14:cNvPr>
                <xdr14:cNvContentPartPr/>
              </xdr14:nvContentPartPr>
              <xdr14:nvPr macro=""/>
              <xdr14:xfrm>
                <a:off x="1628595" y="1724010"/>
                <a:ext cx="238680" cy="19440"/>
              </xdr14:xfrm>
            </xdr14:contentPart>
          </mc:Choice>
          <mc:Fallback xmlns="">
            <xdr:pic>
              <xdr:nvPicPr>
                <xdr:cNvPr id="20" name="잉크 19">
                  <a:extLst>
                    <a:ext uri="{FF2B5EF4-FFF2-40B4-BE49-F238E27FC236}">
                      <a16:creationId xmlns:a16="http://schemas.microsoft.com/office/drawing/2014/main" id="{C2E113C2-55B0-4418-A4A1-599F26B543FA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2"/>
                <a:stretch>
                  <a:fillRect/>
                </a:stretch>
              </xdr:blipFill>
              <xdr:spPr>
                <a:xfrm>
                  <a:off x="1619595" y="1715010"/>
                  <a:ext cx="256320" cy="37080"/>
                </a:xfrm>
                <a:prstGeom prst="rect">
                  <a:avLst/>
                </a:prstGeom>
              </xdr:spPr>
            </xdr:pic>
          </mc:Fallback>
        </mc:AlternateContent>
      </xdr:grp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18DA083A-5164-4BD1-BBBA-4C0EEF03354A}"/>
              </a:ext>
            </a:extLst>
          </xdr:cNvPr>
          <xdr:cNvCxnSpPr/>
        </xdr:nvCxnSpPr>
        <xdr:spPr>
          <a:xfrm>
            <a:off x="1752600" y="1857375"/>
            <a:ext cx="0" cy="409575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1047749</xdr:colOff>
      <xdr:row>4</xdr:row>
      <xdr:rowOff>31201</xdr:rowOff>
    </xdr:from>
    <xdr:to>
      <xdr:col>2</xdr:col>
      <xdr:colOff>2962274</xdr:colOff>
      <xdr:row>5</xdr:row>
      <xdr:rowOff>180975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882A2B61-FA71-454C-8E0B-0259F1089A90}"/>
            </a:ext>
          </a:extLst>
        </xdr:cNvPr>
        <xdr:cNvSpPr>
          <a:spLocks noChangeArrowheads="1"/>
        </xdr:cNvSpPr>
      </xdr:nvSpPr>
      <xdr:spPr bwMode="auto">
        <a:xfrm>
          <a:off x="1047749" y="930361"/>
          <a:ext cx="3758565" cy="363134"/>
        </a:xfrm>
        <a:prstGeom prst="roundRect">
          <a:avLst>
            <a:gd name="adj" fmla="val 37269"/>
          </a:avLst>
        </a:prstGeom>
        <a:solidFill>
          <a:srgbClr val="FFFF99"/>
        </a:solidFill>
        <a:ln w="9525">
          <a:noFill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ko-KR"/>
          </a:defPPr>
          <a:lvl1pPr algn="just" rtl="0" fontAlgn="base" latinLnBrk="1">
            <a:spcBef>
              <a:spcPct val="0"/>
            </a:spcBef>
            <a:spcAft>
              <a:spcPct val="0"/>
            </a:spcAft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1pPr>
          <a:lvl2pPr marL="457200" algn="just" rtl="0" fontAlgn="base" latinLnBrk="1">
            <a:spcBef>
              <a:spcPct val="0"/>
            </a:spcBef>
            <a:spcAft>
              <a:spcPct val="0"/>
            </a:spcAft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2pPr>
          <a:lvl3pPr marL="914400" algn="just" rtl="0" fontAlgn="base" latinLnBrk="1">
            <a:spcBef>
              <a:spcPct val="0"/>
            </a:spcBef>
            <a:spcAft>
              <a:spcPct val="0"/>
            </a:spcAft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3pPr>
          <a:lvl4pPr marL="1371600" algn="just" rtl="0" fontAlgn="base" latinLnBrk="1">
            <a:spcBef>
              <a:spcPct val="0"/>
            </a:spcBef>
            <a:spcAft>
              <a:spcPct val="0"/>
            </a:spcAft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4pPr>
          <a:lvl5pPr marL="1828800" algn="just" rtl="0" fontAlgn="base" latinLnBrk="1">
            <a:spcBef>
              <a:spcPct val="0"/>
            </a:spcBef>
            <a:spcAft>
              <a:spcPct val="0"/>
            </a:spcAft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5pPr>
          <a:lvl6pPr marL="2286000" algn="l" defTabSz="914400" rtl="0" eaLnBrk="1" latinLnBrk="1" hangingPunct="1"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6pPr>
          <a:lvl7pPr marL="2743200" algn="l" defTabSz="914400" rtl="0" eaLnBrk="1" latinLnBrk="1" hangingPunct="1"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7pPr>
          <a:lvl8pPr marL="3200400" algn="l" defTabSz="914400" rtl="0" eaLnBrk="1" latinLnBrk="1" hangingPunct="1"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8pPr>
          <a:lvl9pPr marL="3657600" algn="l" defTabSz="914400" rtl="0" eaLnBrk="1" latinLnBrk="1" hangingPunct="1">
            <a:defRPr kumimoji="1" sz="1700" kern="1200">
              <a:solidFill>
                <a:srgbClr val="000000"/>
              </a:solidFill>
              <a:latin typeface="돋움" pitchFamily="50" charset="-127"/>
              <a:ea typeface="돋움" pitchFamily="50" charset="-127"/>
              <a:cs typeface="+mn-cs"/>
            </a:defRPr>
          </a:lvl9pPr>
        </a:lstStyle>
        <a:p>
          <a:pPr algn="l"/>
          <a:r>
            <a:rPr lang="ko-KR" altLang="en-US" sz="1400" b="1">
              <a:solidFill>
                <a:schemeClr val="tx1"/>
              </a:solidFill>
              <a:latin typeface="굴림" charset="-127"/>
              <a:ea typeface="굴림" charset="-127"/>
            </a:rPr>
            <a:t>양수 서식 </a:t>
          </a:r>
          <a:r>
            <a:rPr lang="en-US" altLang="ko-KR" sz="1800" b="1">
              <a:solidFill>
                <a:srgbClr val="FF0000"/>
              </a:solidFill>
              <a:latin typeface="굴림" charset="-127"/>
              <a:ea typeface="굴림" charset="-127"/>
            </a:rPr>
            <a:t>; </a:t>
          </a:r>
          <a:r>
            <a:rPr lang="ko-KR" altLang="en-US" sz="1400" b="1">
              <a:solidFill>
                <a:schemeClr val="tx1"/>
              </a:solidFill>
              <a:latin typeface="굴림" charset="-127"/>
              <a:ea typeface="굴림" charset="-127"/>
            </a:rPr>
            <a:t>음수 서식 </a:t>
          </a:r>
          <a:r>
            <a:rPr lang="en-US" altLang="ko-KR" sz="1800" b="1">
              <a:solidFill>
                <a:srgbClr val="FF0000"/>
              </a:solidFill>
              <a:latin typeface="굴림" charset="-127"/>
              <a:ea typeface="굴림" charset="-127"/>
            </a:rPr>
            <a:t>;</a:t>
          </a:r>
          <a:r>
            <a:rPr lang="en-US" altLang="ko-KR" sz="1400" b="1">
              <a:solidFill>
                <a:schemeClr val="tx1"/>
              </a:solidFill>
              <a:latin typeface="굴림" charset="-127"/>
              <a:ea typeface="굴림" charset="-127"/>
            </a:rPr>
            <a:t> 0 </a:t>
          </a:r>
          <a:r>
            <a:rPr lang="en-US" altLang="ko-KR" sz="1800" b="1">
              <a:solidFill>
                <a:srgbClr val="FF0000"/>
              </a:solidFill>
              <a:latin typeface="굴림" charset="-127"/>
              <a:ea typeface="굴림" charset="-127"/>
            </a:rPr>
            <a:t>;</a:t>
          </a:r>
          <a:r>
            <a:rPr lang="en-US" altLang="ko-KR" sz="1400" b="1">
              <a:solidFill>
                <a:schemeClr val="tx1"/>
              </a:solidFill>
              <a:latin typeface="굴림" charset="-127"/>
              <a:ea typeface="굴림" charset="-127"/>
            </a:rPr>
            <a:t> </a:t>
          </a:r>
          <a:r>
            <a:rPr lang="ko-KR" altLang="en-US" sz="1400" b="1">
              <a:solidFill>
                <a:schemeClr val="tx1"/>
              </a:solidFill>
              <a:latin typeface="굴림" charset="-127"/>
              <a:ea typeface="굴림" charset="-127"/>
            </a:rPr>
            <a:t>문자 서식 </a:t>
          </a:r>
        </a:p>
      </xdr:txBody>
    </xdr:sp>
    <xdr:clientData/>
  </xdr:twoCellAnchor>
  <xdr:twoCellAnchor editAs="oneCell">
    <xdr:from>
      <xdr:col>0</xdr:col>
      <xdr:colOff>1047749</xdr:colOff>
      <xdr:row>19</xdr:row>
      <xdr:rowOff>9525</xdr:rowOff>
    </xdr:from>
    <xdr:to>
      <xdr:col>4</xdr:col>
      <xdr:colOff>1590674</xdr:colOff>
      <xdr:row>31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71DBC7D-190D-4A30-A6E6-E2CB9120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9" y="4276725"/>
          <a:ext cx="6364605" cy="27717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t1\&#50756;&#49457;&#54028;&#51068;\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견적서"/>
    </sheetNames>
    <sheetDataSet>
      <sheetData sheetId="0" refreshError="1">
        <row r="2">
          <cell r="A2" t="str">
            <v>제품 001</v>
          </cell>
          <cell r="B2" t="str">
            <v>Box</v>
          </cell>
          <cell r="C2">
            <v>235000</v>
          </cell>
        </row>
        <row r="3">
          <cell r="A3" t="str">
            <v>제품 002</v>
          </cell>
          <cell r="B3" t="str">
            <v>개</v>
          </cell>
          <cell r="C3">
            <v>127000</v>
          </cell>
        </row>
        <row r="4">
          <cell r="A4" t="str">
            <v>제품 003</v>
          </cell>
          <cell r="B4" t="str">
            <v>개</v>
          </cell>
          <cell r="C4">
            <v>203000</v>
          </cell>
        </row>
        <row r="5">
          <cell r="A5" t="str">
            <v>제품 004</v>
          </cell>
          <cell r="B5" t="str">
            <v>개</v>
          </cell>
          <cell r="C5">
            <v>67000</v>
          </cell>
        </row>
        <row r="6">
          <cell r="A6" t="str">
            <v>제품 005</v>
          </cell>
          <cell r="B6" t="str">
            <v>Box</v>
          </cell>
          <cell r="C6">
            <v>103000</v>
          </cell>
        </row>
        <row r="7">
          <cell r="A7" t="str">
            <v>제품 006</v>
          </cell>
          <cell r="B7" t="str">
            <v>개</v>
          </cell>
          <cell r="C7">
            <v>54000</v>
          </cell>
        </row>
        <row r="8">
          <cell r="A8" t="str">
            <v>제품 007</v>
          </cell>
          <cell r="B8" t="str">
            <v>개</v>
          </cell>
          <cell r="C8">
            <v>135000</v>
          </cell>
        </row>
        <row r="9">
          <cell r="A9" t="str">
            <v>제품 008</v>
          </cell>
          <cell r="B9" t="str">
            <v>개</v>
          </cell>
          <cell r="C9">
            <v>113000</v>
          </cell>
        </row>
        <row r="10">
          <cell r="A10" t="str">
            <v>제품 009</v>
          </cell>
          <cell r="B10" t="str">
            <v>개</v>
          </cell>
          <cell r="C10">
            <v>114000</v>
          </cell>
        </row>
        <row r="11">
          <cell r="A11" t="str">
            <v>제품 010</v>
          </cell>
          <cell r="B11" t="str">
            <v>개</v>
          </cell>
          <cell r="C11">
            <v>192000</v>
          </cell>
        </row>
        <row r="12">
          <cell r="A12" t="str">
            <v>제품 011</v>
          </cell>
          <cell r="B12" t="str">
            <v>Box</v>
          </cell>
          <cell r="C12">
            <v>222000</v>
          </cell>
        </row>
        <row r="13">
          <cell r="A13" t="str">
            <v>제품 012</v>
          </cell>
          <cell r="B13" t="str">
            <v>Box</v>
          </cell>
          <cell r="C13">
            <v>239000</v>
          </cell>
        </row>
        <row r="14">
          <cell r="A14" t="str">
            <v>제품 013</v>
          </cell>
          <cell r="B14" t="str">
            <v>개</v>
          </cell>
          <cell r="C14">
            <v>236000</v>
          </cell>
        </row>
        <row r="15">
          <cell r="A15" t="str">
            <v>제품 014</v>
          </cell>
          <cell r="B15" t="str">
            <v>Box</v>
          </cell>
          <cell r="C15">
            <v>55000</v>
          </cell>
        </row>
        <row r="16">
          <cell r="A16" t="str">
            <v>제품 015</v>
          </cell>
          <cell r="B16" t="str">
            <v>Box</v>
          </cell>
          <cell r="C16">
            <v>87000</v>
          </cell>
        </row>
        <row r="17">
          <cell r="A17" t="str">
            <v>제품 016</v>
          </cell>
          <cell r="B17" t="str">
            <v>개</v>
          </cell>
          <cell r="C17">
            <v>23000</v>
          </cell>
        </row>
        <row r="18">
          <cell r="A18" t="str">
            <v>제품 017</v>
          </cell>
          <cell r="B18" t="str">
            <v>개</v>
          </cell>
          <cell r="C18">
            <v>41000</v>
          </cell>
        </row>
        <row r="19">
          <cell r="A19" t="str">
            <v>제품 018</v>
          </cell>
          <cell r="B19" t="str">
            <v>Box</v>
          </cell>
          <cell r="C19">
            <v>149000</v>
          </cell>
        </row>
        <row r="20">
          <cell r="A20" t="str">
            <v>제품 019</v>
          </cell>
          <cell r="B20" t="str">
            <v>개</v>
          </cell>
          <cell r="C20">
            <v>135000</v>
          </cell>
        </row>
        <row r="21">
          <cell r="A21" t="str">
            <v>제품 020</v>
          </cell>
          <cell r="B21" t="str">
            <v>Box</v>
          </cell>
          <cell r="C21">
            <v>193000</v>
          </cell>
        </row>
      </sheetData>
      <sheetData sheetId="1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20-09-17T13:12:35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0,'0'0'16,"0"0"46,26 0 16,-26 0 141,27 0-172,-1 0 31,-26 0-63,27 0 1,-1 0-16,1 0 15,26 0-15,-53 0 16,26 0-16,-26 0 31,27 0 47,-1 0-78,27 0 16,-27 0-16,1 0 15,-27 0 32,26 0 78,-26 0-109,27 0 30,-27 0-30,26 0-16,1 0 16,-27 0-16,26 0 15,-26 0-15,27 0 94,-1 0-1,-26 0 48,-26 0-48,26 0-46,-27 0-16,27 0-15,-26 0 31,-1 0-16,27 0 0,-26 0 0,26 0 1,-27 0-17,27 0 1,0 0-1,-26 0 1,-1 0 0,27 0 46,-26 0-31,26 0 47,-27 0-47,27 0 16,-26 0 0,0 0 15,26 0-46,0 0 15,-27 0 16,27 0-31,-26 0 30,-1 0-30,27 26 0,0-26-1,-26 0 1,26 0 15,-27 0 0,27 0-15,-26 0 31,26 0 296,0 0-187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20-09-17T13:12:35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0,'0'0'328,"0"0"-328,0 26 15,0 1-15,0-27 16,0 0-16,0 26 15,0-26-15,0 53 266,0-53-251,0 27-15,0-27 16,0 26-16,26 1 31,-26-27 94,0 26-110,0 0 1,0-26-16,0 27 16,0-1-1,0-26 16,0 27 1,0-27-17,0 26-15,0 1 78,0-27-62,0 26 15,0 1-15,0-1-1,0-26-15,0 27 16,0-27-1,0 26 141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20-09-17T13:12:35.7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0 141 0,'26'0'125,"1"0"-109,-1 0-1,27 0-15,-26 0 16,52 0-16,-53 0 16,1 0-16,-1 0 15,-26 0-15,53 0 109,0 0-93,27 0-16,-28 0 16,-25 0-16,26 0 15</inkml:trace>
  <inkml:trace contextRef="#ctx0" brushRef="#br0" timeOffset="1">503 0 0,'0'0'93,"0"0"-77,26 0 0,-26 0 15,26 0-16,-26 0 1,0 0-16,27 0 16,-27 0-16,53 29 15,-53-2-15,0-27 16,26 0 77,-26 0-93,27 29 16,-27-29 0,26 0-1,-26 27 1,0 2 15,27-29 0,-27 0 32,0 0 186,0 27-218,-27-27-15,27 28-16,-26 0 16,26-28-1,-27 28-15,27-28 16,0 28-1,-26-28 235,-1 0-47,27 28-172,-26-28-15,26 28-1,0-28-15,-27 0 94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20-09-17T13:12:35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0,'0'0'219,"0"0"-204,0 27-15,0 2 16,0-1 0,27-28-1,-27 28 219,0 0-218,0-28-16,0 28 15,0-28-15,0 28 16,0-28 0,0 28-1,0 0 48,0-28-32,0 27 16,0-27-32,0 29 1,0-2-16,0-27 15,0 29 1,0-29-16,0 27 16,0 2-1,0-2 1,0-27-1,0 29 17,0-29-17,0 27 32,0-27 218,0 29-249,0-29-16,0 27 15,0-27 79,0 0 31,0 0-63,0 0-46,0-27-16,0 27 15,0-29 1,0 29-16,0-27 16,0 27-1,0-29 48,0 2-48,0 27-15,0-29 16,0 29 15,0-27-15,0 27-1,0-29 1,0 29-16,0-27 31,0 27-15,0-29 46,0 29-62,0 0 31,0-27-15,0-1-16,0 28 15,0-28-15,-27 28 16,27-28-16,0 28 16,0 0-16,0-28 15,0 0 48,0 28-48,0-28 250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28.34025" units="1/cm"/>
          <inkml:channelProperty channel="Y" name="resolution" value="28.33948" units="1/cm"/>
          <inkml:channelProperty channel="T" name="resolution" value="1" units="1/dev"/>
        </inkml:channelProperties>
      </inkml:inkSource>
      <inkml:timestamp xml:id="ts0" timeString="2020-09-17T13:12:35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56 0,'0'0'46,"27"0"-14,-1 0 46,-26 0-32,27 0 48,-27 0-63,26 0-15,-26 0 15,27 0 0,-27 0-15,26 0 15,-26 0-15,27 0 15,-27 0 0,26 0-15,-26-27-1,27 27 1,-27 0 31,26 0-16,-26 0-16,27 0 1,-27 0 15,26 0 0,0 0 16,-26 0-31,27 0 15,-27 0-31,26 0 16,-26 0 46,27 0 16,-1 0-62,-26 0 30,27 0 32,-27-29-46,0 29 30,26 0-31,1 0 32,-27 0 576,26 0-530,-26 0-62,27 0 31,-27 0 16,26 0-16,0 0-31,-26 0 31,27 0 234,-27 0-156,0 0-32,0 0-14,-27 0-64,1 0 48,26 0-63,0 0-31,-26 0 31,26 0-15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DE49-004C-4707-9EF0-293750C25039}">
  <dimension ref="B2:K13"/>
  <sheetViews>
    <sheetView workbookViewId="0">
      <selection activeCell="H17" sqref="H17"/>
    </sheetView>
  </sheetViews>
  <sheetFormatPr defaultColWidth="9" defaultRowHeight="21"/>
  <cols>
    <col min="1" max="1" width="9" style="1"/>
    <col min="2" max="2" width="12.59765625" style="1" customWidth="1"/>
    <col min="3" max="16384" width="9" style="1"/>
  </cols>
  <sheetData>
    <row r="2" spans="2:11" ht="31.5" customHeight="1">
      <c r="B2" s="196" t="s">
        <v>0</v>
      </c>
      <c r="C2" s="196"/>
      <c r="D2" s="196"/>
      <c r="E2" s="196"/>
      <c r="F2" s="196"/>
      <c r="G2" s="196"/>
      <c r="H2" s="196"/>
      <c r="I2" s="196"/>
      <c r="J2" s="196"/>
    </row>
    <row r="3" spans="2:11">
      <c r="E3" s="2"/>
      <c r="F3" s="2"/>
      <c r="G3" s="2"/>
      <c r="H3" s="2"/>
      <c r="I3" s="2"/>
      <c r="J3" s="2"/>
    </row>
    <row r="4" spans="2:11"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6"/>
    </row>
    <row r="5" spans="2:11">
      <c r="B5" s="7"/>
      <c r="C5" s="4" t="s">
        <v>3</v>
      </c>
      <c r="D5" s="3"/>
      <c r="E5" s="3"/>
      <c r="F5" s="3"/>
      <c r="G5" s="3"/>
      <c r="H5" s="3"/>
      <c r="I5" s="3"/>
      <c r="J5" s="3"/>
    </row>
    <row r="6" spans="2:11" ht="9" customHeight="1">
      <c r="G6" s="2"/>
      <c r="H6" s="2"/>
      <c r="I6" s="2"/>
      <c r="J6" s="2"/>
    </row>
    <row r="7" spans="2:11">
      <c r="B7" s="8" t="s">
        <v>4</v>
      </c>
      <c r="C7" s="9"/>
      <c r="D7" s="9"/>
      <c r="E7" s="9"/>
      <c r="F7" s="9"/>
      <c r="G7" s="8"/>
      <c r="H7" s="8"/>
      <c r="I7" s="8"/>
      <c r="J7" s="8"/>
    </row>
    <row r="8" spans="2:11">
      <c r="B8" s="8">
        <v>1</v>
      </c>
      <c r="C8" s="8" t="s">
        <v>5</v>
      </c>
      <c r="D8" s="8"/>
      <c r="E8" s="8"/>
      <c r="F8" s="8"/>
      <c r="G8" s="8"/>
      <c r="H8" s="8"/>
      <c r="I8" s="8"/>
      <c r="J8" s="8"/>
    </row>
    <row r="9" spans="2:11">
      <c r="B9" s="8">
        <v>2</v>
      </c>
      <c r="C9" s="8" t="s">
        <v>6</v>
      </c>
      <c r="D9" s="8"/>
      <c r="E9" s="8"/>
      <c r="F9" s="8"/>
      <c r="G9" s="8"/>
      <c r="H9" s="8"/>
      <c r="I9" s="8"/>
      <c r="J9" s="8"/>
    </row>
    <row r="10" spans="2:11">
      <c r="B10" s="8">
        <v>3</v>
      </c>
      <c r="C10" s="8" t="s">
        <v>7</v>
      </c>
      <c r="D10" s="8"/>
      <c r="E10" s="8"/>
      <c r="F10" s="8"/>
      <c r="G10" s="8"/>
      <c r="H10" s="9"/>
      <c r="I10" s="8"/>
      <c r="J10" s="8"/>
    </row>
    <row r="11" spans="2:11" ht="18" customHeight="1">
      <c r="B11" s="8">
        <v>4</v>
      </c>
      <c r="C11" s="8" t="s">
        <v>8</v>
      </c>
      <c r="D11" s="8"/>
      <c r="E11" s="8"/>
      <c r="F11" s="8"/>
      <c r="G11" s="8"/>
      <c r="H11" s="9"/>
      <c r="I11" s="8"/>
      <c r="J11" s="8"/>
    </row>
    <row r="12" spans="2:11" ht="9" customHeight="1">
      <c r="B12" s="2"/>
      <c r="C12" s="2"/>
      <c r="D12" s="2"/>
      <c r="E12" s="2"/>
      <c r="F12" s="2"/>
      <c r="G12" s="2"/>
      <c r="H12" s="2"/>
      <c r="I12" s="2"/>
      <c r="J12" s="2"/>
    </row>
    <row r="13" spans="2:11">
      <c r="B13" s="10" t="s">
        <v>247</v>
      </c>
      <c r="C13" s="10"/>
      <c r="D13" s="10"/>
      <c r="E13" s="10"/>
      <c r="F13" s="10"/>
      <c r="G13" s="11"/>
      <c r="H13" s="11"/>
      <c r="I13" s="11"/>
      <c r="J13" s="11"/>
    </row>
  </sheetData>
  <mergeCells count="1">
    <mergeCell ref="B2:J2"/>
  </mergeCells>
  <phoneticPr fontId="2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3CE4-BC6D-4783-B574-E760AEBFB555}">
  <dimension ref="B2:O63"/>
  <sheetViews>
    <sheetView topLeftCell="A7" workbookViewId="0">
      <selection activeCell="L62" sqref="L62"/>
    </sheetView>
  </sheetViews>
  <sheetFormatPr defaultRowHeight="17.399999999999999"/>
  <cols>
    <col min="1" max="1" width="8" customWidth="1"/>
    <col min="2" max="2" width="15" customWidth="1"/>
    <col min="3" max="3" width="13.3984375" customWidth="1"/>
    <col min="4" max="4" width="14.69921875" customWidth="1"/>
    <col min="5" max="5" width="10.3984375" customWidth="1"/>
    <col min="6" max="7" width="12.19921875" customWidth="1"/>
    <col min="8" max="8" width="11.19921875" customWidth="1"/>
    <col min="11" max="11" width="11.19921875" bestFit="1" customWidth="1"/>
    <col min="12" max="12" width="12.09765625" bestFit="1" customWidth="1"/>
    <col min="13" max="13" width="12.59765625" customWidth="1"/>
    <col min="14" max="15" width="12.09765625" bestFit="1" customWidth="1"/>
  </cols>
  <sheetData>
    <row r="2" spans="2:15" ht="21">
      <c r="B2" s="12" t="s">
        <v>5</v>
      </c>
    </row>
    <row r="4" spans="2:15">
      <c r="B4" t="s">
        <v>9</v>
      </c>
    </row>
    <row r="5" spans="2:15">
      <c r="B5" t="s">
        <v>10</v>
      </c>
      <c r="K5" s="13"/>
    </row>
    <row r="6" spans="2:15">
      <c r="K6" s="13"/>
    </row>
    <row r="7" spans="2:15">
      <c r="K7" s="13"/>
    </row>
    <row r="8" spans="2:15">
      <c r="K8" s="13"/>
    </row>
    <row r="9" spans="2:15">
      <c r="C9" s="14"/>
      <c r="K9" s="13"/>
    </row>
    <row r="10" spans="2:15">
      <c r="C10" t="s">
        <v>11</v>
      </c>
      <c r="K10" s="13"/>
    </row>
    <row r="11" spans="2:15">
      <c r="K11" s="13"/>
    </row>
    <row r="12" spans="2:15">
      <c r="B12" s="15" t="s">
        <v>12</v>
      </c>
      <c r="F12" s="15" t="s">
        <v>13</v>
      </c>
      <c r="K12" s="16" t="s">
        <v>14</v>
      </c>
      <c r="L12" s="17"/>
      <c r="M12" s="17"/>
      <c r="N12" s="17"/>
      <c r="O12" s="17"/>
    </row>
    <row r="13" spans="2:15">
      <c r="B13" s="18" t="s">
        <v>15</v>
      </c>
      <c r="C13" s="18" t="s">
        <v>16</v>
      </c>
      <c r="D13" s="18" t="s">
        <v>17</v>
      </c>
      <c r="F13" s="19" t="s">
        <v>18</v>
      </c>
      <c r="G13" s="19" t="s">
        <v>19</v>
      </c>
      <c r="H13" s="19" t="s">
        <v>20</v>
      </c>
      <c r="K13" s="20" t="s">
        <v>21</v>
      </c>
      <c r="L13" s="20" t="s">
        <v>22</v>
      </c>
      <c r="M13" s="20" t="s">
        <v>23</v>
      </c>
      <c r="N13" s="20" t="s">
        <v>24</v>
      </c>
    </row>
    <row r="14" spans="2:15">
      <c r="B14" s="21">
        <v>201644048</v>
      </c>
      <c r="C14" s="21">
        <v>2</v>
      </c>
      <c r="D14" s="21">
        <v>10</v>
      </c>
      <c r="F14" s="19" t="s">
        <v>250</v>
      </c>
      <c r="G14" s="19" t="s">
        <v>251</v>
      </c>
      <c r="H14" s="19" t="s">
        <v>252</v>
      </c>
      <c r="K14" s="22">
        <v>43925</v>
      </c>
      <c r="L14" s="23">
        <v>43917</v>
      </c>
      <c r="M14" s="22">
        <v>43925</v>
      </c>
      <c r="N14" s="22">
        <v>43925</v>
      </c>
    </row>
    <row r="15" spans="2:15">
      <c r="B15" s="21">
        <v>201644049</v>
      </c>
      <c r="C15" s="21">
        <v>4</v>
      </c>
      <c r="D15" s="21">
        <v>8</v>
      </c>
      <c r="F15" s="19" t="s">
        <v>253</v>
      </c>
      <c r="G15" s="19" t="s">
        <v>254</v>
      </c>
      <c r="H15" s="19" t="s">
        <v>255</v>
      </c>
      <c r="K15" s="22">
        <v>43926</v>
      </c>
      <c r="L15" s="23">
        <v>43924</v>
      </c>
      <c r="M15" s="22">
        <v>43955</v>
      </c>
      <c r="N15" s="22">
        <v>43927</v>
      </c>
    </row>
    <row r="16" spans="2:15">
      <c r="B16" s="21">
        <v>201644050</v>
      </c>
      <c r="C16" s="21">
        <v>6</v>
      </c>
      <c r="D16" s="21">
        <v>6</v>
      </c>
      <c r="F16" s="19" t="s">
        <v>256</v>
      </c>
      <c r="G16" s="19" t="s">
        <v>257</v>
      </c>
      <c r="H16" s="19" t="s">
        <v>258</v>
      </c>
      <c r="K16" s="22">
        <v>43927</v>
      </c>
      <c r="L16" s="23">
        <v>43931</v>
      </c>
      <c r="M16" s="22">
        <v>43986</v>
      </c>
      <c r="N16" s="22">
        <v>43928</v>
      </c>
    </row>
    <row r="17" spans="2:15">
      <c r="B17" s="21">
        <v>201644051</v>
      </c>
      <c r="C17" s="21">
        <v>8</v>
      </c>
      <c r="D17" s="21">
        <v>4</v>
      </c>
      <c r="F17" s="19" t="s">
        <v>259</v>
      </c>
      <c r="G17" s="19" t="s">
        <v>260</v>
      </c>
      <c r="H17" s="19" t="s">
        <v>261</v>
      </c>
      <c r="K17" s="22">
        <v>43928</v>
      </c>
      <c r="L17" s="23">
        <v>43938</v>
      </c>
      <c r="M17" s="22">
        <v>44016</v>
      </c>
      <c r="N17" s="22">
        <v>43929</v>
      </c>
    </row>
    <row r="18" spans="2:15">
      <c r="K18" s="22">
        <v>43929</v>
      </c>
      <c r="L18" s="23">
        <v>43945</v>
      </c>
      <c r="M18" s="22">
        <v>44047</v>
      </c>
      <c r="N18" s="22">
        <v>43930</v>
      </c>
    </row>
    <row r="19" spans="2:15">
      <c r="K19" s="22">
        <v>43930</v>
      </c>
      <c r="L19" s="23">
        <v>43952</v>
      </c>
      <c r="M19" s="22">
        <v>44078</v>
      </c>
      <c r="N19" s="22">
        <v>43931</v>
      </c>
    </row>
    <row r="20" spans="2:15">
      <c r="K20" s="17"/>
      <c r="L20" s="24"/>
      <c r="M20" s="25"/>
      <c r="N20" s="22">
        <v>43934</v>
      </c>
      <c r="O20" s="24"/>
    </row>
    <row r="21" spans="2:15" ht="21">
      <c r="B21" s="12" t="s">
        <v>25</v>
      </c>
      <c r="K21" s="17"/>
      <c r="L21" s="24"/>
      <c r="M21" s="25"/>
      <c r="N21" s="22">
        <v>43935</v>
      </c>
      <c r="O21" s="24"/>
    </row>
    <row r="22" spans="2:15">
      <c r="B22" t="s">
        <v>26</v>
      </c>
      <c r="K22" s="17"/>
      <c r="L22" s="24"/>
      <c r="M22" s="25"/>
      <c r="N22" s="24"/>
      <c r="O22" s="24"/>
    </row>
    <row r="23" spans="2:15">
      <c r="B23" t="s">
        <v>27</v>
      </c>
      <c r="K23" s="17"/>
      <c r="L23" s="24"/>
      <c r="M23" s="25"/>
      <c r="N23" s="24"/>
      <c r="O23" s="24"/>
    </row>
    <row r="24" spans="2:15">
      <c r="B24" t="s">
        <v>28</v>
      </c>
    </row>
    <row r="25" spans="2:15">
      <c r="B25" t="s">
        <v>29</v>
      </c>
    </row>
    <row r="26" spans="2:15">
      <c r="B26" t="s">
        <v>30</v>
      </c>
    </row>
    <row r="27" spans="2:15">
      <c r="B27" t="s">
        <v>31</v>
      </c>
    </row>
    <row r="28" spans="2:15">
      <c r="B28" t="s">
        <v>32</v>
      </c>
    </row>
    <row r="29" spans="2:15">
      <c r="B29" t="s">
        <v>33</v>
      </c>
    </row>
    <row r="30" spans="2:15">
      <c r="B30" t="s">
        <v>34</v>
      </c>
    </row>
    <row r="32" spans="2:15">
      <c r="B32" s="26">
        <v>5</v>
      </c>
      <c r="C32" s="26">
        <v>15</v>
      </c>
      <c r="D32" s="26">
        <v>45</v>
      </c>
      <c r="E32" s="26"/>
    </row>
    <row r="33" spans="2:8">
      <c r="B33" s="26">
        <v>10</v>
      </c>
      <c r="C33" s="26"/>
      <c r="D33" s="26"/>
      <c r="E33" s="26"/>
      <c r="G33" s="27" t="s">
        <v>35</v>
      </c>
      <c r="H33" s="252" t="s">
        <v>262</v>
      </c>
    </row>
    <row r="34" spans="2:8">
      <c r="B34" s="26">
        <v>15</v>
      </c>
      <c r="C34" s="26"/>
      <c r="D34" s="26"/>
      <c r="E34" s="26"/>
      <c r="G34" s="27" t="s">
        <v>36</v>
      </c>
      <c r="H34" s="27" t="s">
        <v>263</v>
      </c>
    </row>
    <row r="35" spans="2:8">
      <c r="B35" s="26">
        <v>20</v>
      </c>
      <c r="C35" s="26"/>
      <c r="D35" s="26"/>
      <c r="E35" s="26"/>
    </row>
    <row r="36" spans="2:8">
      <c r="B36" s="26">
        <v>25</v>
      </c>
      <c r="C36" s="26"/>
      <c r="D36" s="26"/>
      <c r="E36" s="26"/>
    </row>
    <row r="37" spans="2:8">
      <c r="B37" s="26">
        <v>30</v>
      </c>
      <c r="C37" s="26"/>
      <c r="D37" s="26"/>
      <c r="E37" s="26"/>
    </row>
    <row r="38" spans="2:8">
      <c r="B38" s="26"/>
      <c r="C38" s="26"/>
      <c r="D38" s="26"/>
      <c r="E38" s="26"/>
    </row>
    <row r="39" spans="2:8">
      <c r="B39" s="26"/>
      <c r="C39" s="26"/>
      <c r="D39" s="26"/>
      <c r="E39" s="26"/>
    </row>
    <row r="40" spans="2:8">
      <c r="B40" s="26"/>
      <c r="C40" s="26"/>
      <c r="D40" s="26"/>
      <c r="E40" s="26"/>
    </row>
    <row r="41" spans="2:8">
      <c r="B41" s="26"/>
      <c r="C41" s="26"/>
      <c r="D41" s="26"/>
      <c r="E41" s="26"/>
    </row>
    <row r="44" spans="2:8" ht="21">
      <c r="B44" s="28" t="s">
        <v>37</v>
      </c>
    </row>
    <row r="46" spans="2:8">
      <c r="B46" s="29" t="s">
        <v>38</v>
      </c>
    </row>
    <row r="47" spans="2:8">
      <c r="B47" t="s">
        <v>39</v>
      </c>
    </row>
    <row r="48" spans="2:8">
      <c r="B48" s="29" t="s">
        <v>40</v>
      </c>
    </row>
    <row r="49" spans="2:12">
      <c r="B49" s="29" t="s">
        <v>41</v>
      </c>
    </row>
    <row r="50" spans="2:12">
      <c r="B50" s="15" t="s">
        <v>42</v>
      </c>
    </row>
    <row r="51" spans="2:12">
      <c r="B51" s="29"/>
    </row>
    <row r="52" spans="2:12">
      <c r="B52" s="18" t="s">
        <v>43</v>
      </c>
    </row>
    <row r="53" spans="2:12" ht="19.2">
      <c r="B53" s="31" t="s">
        <v>44</v>
      </c>
      <c r="C53" s="31" t="s">
        <v>45</v>
      </c>
      <c r="D53" s="31" t="s">
        <v>46</v>
      </c>
      <c r="E53" s="31" t="s">
        <v>47</v>
      </c>
      <c r="G53" s="31" t="s">
        <v>48</v>
      </c>
      <c r="H53" s="32"/>
      <c r="I53" s="32"/>
    </row>
    <row r="54" spans="2:12" ht="19.2">
      <c r="B54" s="30" t="s">
        <v>264</v>
      </c>
      <c r="C54" s="30" t="s">
        <v>265</v>
      </c>
      <c r="D54" s="30" t="s">
        <v>266</v>
      </c>
      <c r="E54" s="30" t="s">
        <v>267</v>
      </c>
      <c r="F54">
        <v>1</v>
      </c>
      <c r="G54" s="33" t="s">
        <v>292</v>
      </c>
      <c r="H54" s="30" t="s">
        <v>296</v>
      </c>
      <c r="I54" s="30" t="s">
        <v>300</v>
      </c>
      <c r="J54" s="30" t="s">
        <v>291</v>
      </c>
      <c r="K54" s="30" t="s">
        <v>293</v>
      </c>
      <c r="L54" s="30" t="s">
        <v>295</v>
      </c>
    </row>
    <row r="55" spans="2:12" ht="19.2">
      <c r="B55" s="30" t="s">
        <v>268</v>
      </c>
      <c r="C55" s="30" t="s">
        <v>269</v>
      </c>
      <c r="D55" s="30" t="s">
        <v>270</v>
      </c>
      <c r="E55" s="30" t="s">
        <v>271</v>
      </c>
      <c r="F55">
        <v>2</v>
      </c>
      <c r="G55" s="33" t="s">
        <v>294</v>
      </c>
      <c r="H55" s="30" t="s">
        <v>297</v>
      </c>
    </row>
    <row r="56" spans="2:12" ht="19.2">
      <c r="B56" s="30" t="s">
        <v>272</v>
      </c>
      <c r="C56" s="30" t="s">
        <v>273</v>
      </c>
      <c r="D56" s="30" t="s">
        <v>274</v>
      </c>
      <c r="E56" s="30" t="s">
        <v>275</v>
      </c>
      <c r="F56">
        <v>3</v>
      </c>
      <c r="G56" s="33" t="s">
        <v>296</v>
      </c>
      <c r="H56" s="30" t="s">
        <v>299</v>
      </c>
    </row>
    <row r="57" spans="2:12" ht="19.2">
      <c r="B57" s="30" t="s">
        <v>276</v>
      </c>
      <c r="C57" s="30" t="s">
        <v>277</v>
      </c>
      <c r="D57" s="30" t="s">
        <v>278</v>
      </c>
      <c r="E57" s="30" t="s">
        <v>279</v>
      </c>
      <c r="F57">
        <v>4</v>
      </c>
      <c r="G57" s="33" t="s">
        <v>298</v>
      </c>
      <c r="H57" s="30" t="s">
        <v>291</v>
      </c>
    </row>
    <row r="58" spans="2:12" ht="19.2">
      <c r="B58" s="30" t="s">
        <v>280</v>
      </c>
      <c r="C58" s="30" t="s">
        <v>281</v>
      </c>
      <c r="D58" s="30" t="s">
        <v>282</v>
      </c>
      <c r="E58" s="30" t="s">
        <v>267</v>
      </c>
      <c r="F58">
        <v>5</v>
      </c>
      <c r="G58" s="33" t="s">
        <v>300</v>
      </c>
      <c r="H58" s="30" t="s">
        <v>293</v>
      </c>
    </row>
    <row r="59" spans="2:12" ht="19.2">
      <c r="B59" s="30" t="s">
        <v>283</v>
      </c>
      <c r="C59" s="30" t="s">
        <v>284</v>
      </c>
      <c r="D59" s="30" t="s">
        <v>285</v>
      </c>
      <c r="E59" s="30" t="s">
        <v>271</v>
      </c>
      <c r="G59" s="32" t="s">
        <v>292</v>
      </c>
      <c r="H59" s="30" t="s">
        <v>295</v>
      </c>
    </row>
    <row r="60" spans="2:12" ht="19.2">
      <c r="B60" s="30" t="s">
        <v>286</v>
      </c>
      <c r="C60" s="30" t="s">
        <v>287</v>
      </c>
      <c r="D60" s="30" t="s">
        <v>288</v>
      </c>
      <c r="E60" s="30" t="s">
        <v>275</v>
      </c>
      <c r="G60" s="32" t="s">
        <v>292</v>
      </c>
      <c r="H60" s="30" t="s">
        <v>297</v>
      </c>
    </row>
    <row r="61" spans="2:12" ht="19.2">
      <c r="B61" s="30" t="s">
        <v>264</v>
      </c>
      <c r="C61" s="30" t="s">
        <v>265</v>
      </c>
      <c r="D61" s="30" t="s">
        <v>289</v>
      </c>
      <c r="E61" s="30" t="s">
        <v>279</v>
      </c>
      <c r="G61" s="32" t="s">
        <v>292</v>
      </c>
      <c r="H61" s="30" t="s">
        <v>299</v>
      </c>
    </row>
    <row r="62" spans="2:12" ht="19.2">
      <c r="B62" s="30" t="s">
        <v>268</v>
      </c>
      <c r="C62" s="30" t="s">
        <v>269</v>
      </c>
      <c r="D62" s="30" t="s">
        <v>290</v>
      </c>
      <c r="E62" s="30" t="s">
        <v>267</v>
      </c>
      <c r="G62" s="32" t="s">
        <v>292</v>
      </c>
      <c r="H62" s="30" t="s">
        <v>291</v>
      </c>
    </row>
    <row r="63" spans="2:12" ht="27" customHeight="1"/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E95E-F58F-402E-98B4-F2568521E4F4}">
  <dimension ref="A1:R45"/>
  <sheetViews>
    <sheetView zoomScaleNormal="100" workbookViewId="0">
      <selection activeCell="C23" sqref="C23"/>
    </sheetView>
  </sheetViews>
  <sheetFormatPr defaultColWidth="9" defaultRowHeight="14.4"/>
  <cols>
    <col min="1" max="1" width="9" style="35"/>
    <col min="2" max="2" width="16.19921875" style="35" customWidth="1"/>
    <col min="3" max="3" width="12.5" style="35" bestFit="1" customWidth="1"/>
    <col min="4" max="4" width="13.8984375" style="35" customWidth="1"/>
    <col min="5" max="5" width="16.3984375" style="35" customWidth="1"/>
    <col min="6" max="6" width="14.59765625" style="35" customWidth="1"/>
    <col min="7" max="7" width="16" style="35" customWidth="1"/>
    <col min="8" max="8" width="12.59765625" style="35" customWidth="1"/>
    <col min="9" max="9" width="7.5" style="35" customWidth="1"/>
    <col min="10" max="10" width="7.3984375" style="35" bestFit="1" customWidth="1"/>
    <col min="11" max="11" width="24" style="35" customWidth="1"/>
    <col min="12" max="12" width="13.19921875" style="35" customWidth="1"/>
    <col min="13" max="13" width="13" style="35" customWidth="1"/>
    <col min="14" max="14" width="9" style="35"/>
    <col min="15" max="15" width="10.5" style="35" bestFit="1" customWidth="1"/>
    <col min="16" max="16" width="13" style="35" bestFit="1" customWidth="1"/>
    <col min="17" max="17" width="9" style="35"/>
    <col min="18" max="18" width="10.8984375" style="35" customWidth="1"/>
    <col min="19" max="16384" width="9" style="35"/>
  </cols>
  <sheetData>
    <row r="1" spans="1:17" ht="21">
      <c r="A1" s="34"/>
      <c r="C1" s="36"/>
      <c r="D1" s="37"/>
      <c r="E1" s="37"/>
      <c r="F1" s="37"/>
      <c r="G1" s="37"/>
      <c r="H1" s="38"/>
      <c r="I1" s="39"/>
      <c r="J1" s="39"/>
    </row>
    <row r="2" spans="1:17" ht="21">
      <c r="B2" s="40" t="s">
        <v>49</v>
      </c>
      <c r="C2" s="36"/>
      <c r="D2" s="37"/>
      <c r="E2" s="37"/>
      <c r="F2" s="37"/>
      <c r="G2" s="37"/>
      <c r="H2" s="38"/>
      <c r="I2" s="39"/>
      <c r="J2" s="39"/>
    </row>
    <row r="3" spans="1:17" ht="19.2">
      <c r="B3" s="37" t="s">
        <v>50</v>
      </c>
      <c r="C3" s="41"/>
      <c r="D3" s="41"/>
      <c r="E3" s="41"/>
      <c r="F3" s="41"/>
      <c r="G3" s="41"/>
      <c r="H3" s="39"/>
      <c r="I3" s="39"/>
      <c r="J3"/>
      <c r="K3"/>
    </row>
    <row r="4" spans="1:17" ht="19.2">
      <c r="B4" s="37" t="s">
        <v>51</v>
      </c>
      <c r="C4" s="41"/>
      <c r="D4" s="41"/>
      <c r="E4" s="41"/>
      <c r="F4" s="41"/>
      <c r="G4" s="41"/>
      <c r="H4" s="39"/>
      <c r="I4" s="39"/>
      <c r="J4"/>
      <c r="K4"/>
    </row>
    <row r="5" spans="1:17" ht="19.2">
      <c r="B5" s="37" t="s">
        <v>52</v>
      </c>
      <c r="C5" s="41"/>
      <c r="D5" s="41"/>
      <c r="E5" s="41"/>
      <c r="F5" s="41"/>
      <c r="G5" s="41"/>
      <c r="H5" s="39"/>
      <c r="I5" s="39"/>
      <c r="J5" s="39"/>
    </row>
    <row r="6" spans="1:17" ht="17.399999999999999" customHeight="1">
      <c r="B6" s="37"/>
      <c r="C6" s="41"/>
      <c r="D6" s="41"/>
      <c r="E6" s="41"/>
      <c r="F6" s="41"/>
      <c r="G6" s="41"/>
      <c r="H6" s="39"/>
      <c r="I6" s="39"/>
      <c r="J6" s="39"/>
    </row>
    <row r="7" spans="1:17" ht="17.399999999999999" customHeight="1">
      <c r="B7" s="42" t="s">
        <v>53</v>
      </c>
      <c r="C7" s="41"/>
      <c r="D7" s="41"/>
      <c r="E7" s="41"/>
      <c r="F7" s="41"/>
      <c r="G7" s="41"/>
      <c r="H7" s="39"/>
      <c r="I7" s="39"/>
      <c r="J7" s="39"/>
    </row>
    <row r="8" spans="1:17" ht="17.399999999999999" customHeight="1">
      <c r="B8" s="39"/>
      <c r="C8" s="39"/>
      <c r="D8" s="39"/>
      <c r="E8" s="39"/>
      <c r="F8" s="39"/>
      <c r="G8" s="39"/>
      <c r="H8" s="39"/>
      <c r="I8" s="39"/>
      <c r="J8" s="39"/>
    </row>
    <row r="9" spans="1:17" ht="17.399999999999999" customHeight="1">
      <c r="B9" s="197" t="s">
        <v>301</v>
      </c>
      <c r="C9" s="197"/>
      <c r="D9" s="197"/>
      <c r="E9" s="197"/>
      <c r="F9" s="197"/>
      <c r="G9" s="197"/>
      <c r="I9" s="36"/>
      <c r="J9" s="36"/>
      <c r="K9" s="43"/>
      <c r="L9" s="43"/>
      <c r="M9" s="43"/>
      <c r="N9" s="43"/>
      <c r="O9" s="43"/>
      <c r="P9" s="43"/>
      <c r="Q9" s="43"/>
    </row>
    <row r="10" spans="1:17" ht="17.399999999999999" customHeight="1" thickBot="1">
      <c r="B10" s="44"/>
      <c r="C10" s="44"/>
      <c r="D10" s="44"/>
      <c r="E10" s="44"/>
      <c r="F10" s="44"/>
      <c r="G10" s="44"/>
      <c r="I10" s="36"/>
      <c r="J10" s="36"/>
      <c r="K10" s="43"/>
      <c r="L10" s="43"/>
      <c r="M10" s="43"/>
      <c r="N10" s="43"/>
      <c r="O10" s="43"/>
      <c r="P10" s="43"/>
      <c r="Q10" s="43"/>
    </row>
    <row r="11" spans="1:17" ht="17.399999999999999" customHeight="1" thickBot="1">
      <c r="B11" s="45" t="s">
        <v>54</v>
      </c>
      <c r="C11" s="46" t="s">
        <v>55</v>
      </c>
      <c r="D11" s="46" t="s">
        <v>56</v>
      </c>
      <c r="E11" s="46" t="s">
        <v>57</v>
      </c>
      <c r="F11" s="46" t="s">
        <v>58</v>
      </c>
      <c r="G11" s="47" t="s">
        <v>59</v>
      </c>
      <c r="H11" s="35" t="s">
        <v>302</v>
      </c>
      <c r="I11" s="36"/>
      <c r="J11" s="36"/>
      <c r="K11" s="43"/>
      <c r="L11" s="43"/>
      <c r="M11" s="43"/>
      <c r="N11" s="43"/>
      <c r="O11" s="43"/>
      <c r="P11" s="43"/>
      <c r="Q11" s="43"/>
    </row>
    <row r="12" spans="1:17" ht="17.399999999999999" customHeight="1">
      <c r="B12" s="48">
        <v>1</v>
      </c>
      <c r="C12" s="49" t="s">
        <v>60</v>
      </c>
      <c r="D12" s="50">
        <v>70</v>
      </c>
      <c r="E12" s="50">
        <v>90</v>
      </c>
      <c r="F12" s="50">
        <v>80</v>
      </c>
      <c r="G12" s="51">
        <f t="shared" ref="G12:G18" si="0">SUM(D12:F12)</f>
        <v>240</v>
      </c>
      <c r="I12" s="36"/>
      <c r="J12" s="36"/>
      <c r="K12" s="43"/>
      <c r="L12" s="43"/>
      <c r="M12" s="43"/>
      <c r="N12" s="43"/>
      <c r="O12" s="43"/>
      <c r="P12" s="43"/>
      <c r="Q12" s="43"/>
    </row>
    <row r="13" spans="1:17" ht="17.399999999999999" customHeight="1">
      <c r="B13" s="52">
        <v>2</v>
      </c>
      <c r="C13" s="53" t="s">
        <v>61</v>
      </c>
      <c r="D13" s="54">
        <v>80</v>
      </c>
      <c r="E13" s="54">
        <v>55</v>
      </c>
      <c r="F13" s="54">
        <v>60</v>
      </c>
      <c r="G13" s="55">
        <f t="shared" si="0"/>
        <v>195</v>
      </c>
      <c r="I13" s="36"/>
      <c r="J13" s="36"/>
      <c r="K13" s="43"/>
      <c r="L13" s="43"/>
      <c r="M13" s="43"/>
      <c r="N13" s="43"/>
      <c r="O13" s="43"/>
      <c r="P13" s="43"/>
      <c r="Q13" s="43"/>
    </row>
    <row r="14" spans="1:17" ht="17.399999999999999" customHeight="1">
      <c r="B14" s="52">
        <v>3</v>
      </c>
      <c r="C14" s="53" t="s">
        <v>62</v>
      </c>
      <c r="D14" s="54">
        <v>80</v>
      </c>
      <c r="E14" s="54">
        <v>85</v>
      </c>
      <c r="F14" s="54">
        <v>90</v>
      </c>
      <c r="G14" s="55">
        <f t="shared" si="0"/>
        <v>255</v>
      </c>
      <c r="I14" s="36"/>
      <c r="J14" s="36"/>
      <c r="K14" s="43"/>
      <c r="L14" s="43"/>
      <c r="M14" s="43"/>
      <c r="N14" s="43"/>
      <c r="O14" s="43"/>
      <c r="P14" s="43"/>
      <c r="Q14" s="43"/>
    </row>
    <row r="15" spans="1:17" ht="17.399999999999999" customHeight="1">
      <c r="B15" s="52">
        <v>4</v>
      </c>
      <c r="C15" s="56" t="s">
        <v>248</v>
      </c>
      <c r="D15" s="54">
        <v>100</v>
      </c>
      <c r="E15" s="54">
        <v>100</v>
      </c>
      <c r="F15" s="54">
        <v>100</v>
      </c>
      <c r="G15" s="55">
        <f t="shared" si="0"/>
        <v>300</v>
      </c>
      <c r="I15" s="36"/>
      <c r="J15" s="36"/>
      <c r="K15" s="43"/>
      <c r="L15" s="43"/>
      <c r="M15" s="43"/>
      <c r="N15" s="43"/>
      <c r="O15" s="43"/>
      <c r="P15" s="43"/>
      <c r="Q15" s="43"/>
    </row>
    <row r="16" spans="1:17" ht="17.399999999999999" customHeight="1">
      <c r="B16" s="52">
        <v>5</v>
      </c>
      <c r="C16" s="53" t="s">
        <v>63</v>
      </c>
      <c r="D16" s="54">
        <v>90</v>
      </c>
      <c r="E16" s="54">
        <v>50</v>
      </c>
      <c r="F16" s="54">
        <v>70</v>
      </c>
      <c r="G16" s="55">
        <f t="shared" si="0"/>
        <v>210</v>
      </c>
      <c r="I16" s="36"/>
      <c r="J16" s="36"/>
      <c r="K16" s="43"/>
      <c r="L16" s="43"/>
      <c r="M16" s="43"/>
      <c r="N16" s="43"/>
      <c r="O16" s="43"/>
      <c r="P16" s="43"/>
      <c r="Q16" s="43"/>
    </row>
    <row r="17" spans="2:18" ht="17.399999999999999" customHeight="1">
      <c r="B17" s="52">
        <v>6</v>
      </c>
      <c r="C17" s="53" t="s">
        <v>64</v>
      </c>
      <c r="D17" s="54">
        <v>85</v>
      </c>
      <c r="E17" s="54">
        <v>65</v>
      </c>
      <c r="F17" s="54">
        <v>70</v>
      </c>
      <c r="G17" s="55">
        <f t="shared" si="0"/>
        <v>220</v>
      </c>
      <c r="I17" s="36"/>
      <c r="J17" s="36"/>
      <c r="K17" s="43"/>
      <c r="L17" s="43"/>
      <c r="M17" s="43"/>
      <c r="N17" s="43"/>
      <c r="O17" s="43"/>
      <c r="P17" s="43"/>
      <c r="Q17" s="43"/>
      <c r="R17" s="57"/>
    </row>
    <row r="18" spans="2:18" ht="17.399999999999999" customHeight="1" thickBot="1">
      <c r="B18" s="58">
        <v>7</v>
      </c>
      <c r="C18" s="59" t="s">
        <v>65</v>
      </c>
      <c r="D18" s="60">
        <v>75</v>
      </c>
      <c r="E18" s="60">
        <v>70</v>
      </c>
      <c r="F18" s="60">
        <v>55</v>
      </c>
      <c r="G18" s="61">
        <f t="shared" si="0"/>
        <v>200</v>
      </c>
      <c r="I18" s="36"/>
      <c r="J18" s="36"/>
      <c r="K18" s="43"/>
      <c r="L18" s="43"/>
      <c r="M18" s="43"/>
      <c r="N18" s="43"/>
      <c r="O18" s="43"/>
      <c r="P18" s="43"/>
      <c r="Q18" s="43"/>
    </row>
    <row r="19" spans="2:18" ht="17.399999999999999" customHeight="1" thickBot="1">
      <c r="B19" s="198" t="s">
        <v>59</v>
      </c>
      <c r="C19" s="199"/>
      <c r="D19" s="46">
        <f>SUM(D12:D18)</f>
        <v>580</v>
      </c>
      <c r="E19" s="46">
        <f>SUM(E12:E18)</f>
        <v>515</v>
      </c>
      <c r="F19" s="46">
        <f>SUM(F12:F18)</f>
        <v>525</v>
      </c>
      <c r="G19" s="62">
        <f>SUM(G12:G18)</f>
        <v>1620</v>
      </c>
      <c r="I19" s="36"/>
      <c r="J19" s="36"/>
      <c r="K19" s="43"/>
      <c r="L19" s="43"/>
      <c r="M19" s="43"/>
      <c r="N19" s="43"/>
      <c r="O19" s="43"/>
      <c r="P19" s="43"/>
      <c r="Q19" s="43"/>
    </row>
    <row r="20" spans="2:18" ht="17.399999999999999" customHeight="1">
      <c r="C20" s="36"/>
      <c r="D20" s="36"/>
      <c r="E20" s="36"/>
      <c r="F20" s="36"/>
      <c r="G20" s="36"/>
      <c r="H20" s="36"/>
      <c r="I20" s="36"/>
      <c r="J20" s="36"/>
      <c r="K20" s="43"/>
      <c r="L20" s="43"/>
      <c r="M20" s="43"/>
      <c r="N20" s="43"/>
      <c r="O20" s="43"/>
      <c r="P20" s="43"/>
      <c r="Q20" s="43"/>
    </row>
    <row r="21" spans="2:18" ht="17.399999999999999" customHeight="1">
      <c r="C21" s="36"/>
      <c r="D21" s="36"/>
      <c r="E21" s="36"/>
      <c r="F21" s="36"/>
      <c r="G21" s="36"/>
      <c r="H21" s="36"/>
      <c r="I21" s="36"/>
      <c r="J21" s="36"/>
      <c r="K21" s="43"/>
      <c r="L21" s="43"/>
      <c r="M21" s="43"/>
      <c r="N21" s="43"/>
      <c r="O21" s="43"/>
      <c r="P21" s="43"/>
      <c r="Q21" s="43"/>
    </row>
    <row r="22" spans="2:18" ht="17.399999999999999" customHeight="1">
      <c r="C22" s="36"/>
      <c r="D22" s="36"/>
      <c r="E22" s="36"/>
      <c r="F22" s="36"/>
      <c r="G22" s="36"/>
      <c r="H22" s="36"/>
      <c r="I22" s="36"/>
      <c r="J22" s="36"/>
      <c r="K22" s="43"/>
      <c r="L22" s="43"/>
      <c r="M22" s="43"/>
      <c r="N22" s="43"/>
      <c r="O22" s="43"/>
      <c r="P22" s="43"/>
      <c r="Q22" s="43"/>
    </row>
    <row r="23" spans="2:18" ht="17.399999999999999" customHeight="1">
      <c r="C23" s="36"/>
      <c r="D23" s="36"/>
      <c r="E23" s="36"/>
      <c r="F23" s="36"/>
      <c r="G23" s="36"/>
      <c r="H23" s="36"/>
      <c r="I23" s="36"/>
      <c r="J23" s="36"/>
      <c r="K23" s="43"/>
      <c r="L23" s="43"/>
      <c r="M23" s="43"/>
      <c r="N23" s="43"/>
      <c r="O23" s="43"/>
      <c r="P23" s="43"/>
      <c r="Q23" s="43"/>
    </row>
    <row r="24" spans="2:18" ht="17.399999999999999" hidden="1" customHeight="1">
      <c r="C24" s="63"/>
      <c r="D24" s="63"/>
      <c r="E24" s="63"/>
      <c r="F24" s="63"/>
      <c r="G24" s="63"/>
      <c r="H24" s="63"/>
      <c r="I24" s="63"/>
      <c r="J24" s="63"/>
      <c r="K24" s="43"/>
      <c r="L24" s="43"/>
      <c r="M24" s="43"/>
      <c r="N24" s="43"/>
      <c r="O24" s="43"/>
      <c r="P24" s="43"/>
      <c r="Q24" s="43"/>
    </row>
    <row r="25" spans="2:18" ht="17.399999999999999" hidden="1" customHeight="1">
      <c r="K25" s="43"/>
      <c r="L25" s="43"/>
      <c r="M25" s="43"/>
      <c r="N25" s="43"/>
      <c r="O25" s="43"/>
      <c r="P25" s="43"/>
      <c r="Q25" s="43"/>
    </row>
    <row r="26" spans="2:18" ht="17.399999999999999" hidden="1" customHeight="1">
      <c r="K26" s="43"/>
      <c r="L26" s="43"/>
      <c r="M26" s="43"/>
      <c r="N26" s="43"/>
      <c r="O26" s="43"/>
      <c r="P26" s="43"/>
      <c r="Q26" s="43"/>
    </row>
    <row r="27" spans="2:18" ht="17.399999999999999" hidden="1" customHeight="1">
      <c r="K27" s="43"/>
      <c r="L27" s="43"/>
      <c r="M27" s="43"/>
      <c r="N27" s="43"/>
      <c r="O27" s="43"/>
      <c r="P27" s="43"/>
      <c r="Q27" s="43"/>
    </row>
    <row r="28" spans="2:18" ht="17.399999999999999" customHeight="1">
      <c r="K28" s="43"/>
      <c r="L28" s="43"/>
      <c r="M28" s="43"/>
      <c r="N28" s="43"/>
      <c r="O28" s="43"/>
      <c r="P28" s="43"/>
      <c r="Q28" s="43"/>
    </row>
    <row r="29" spans="2:18" ht="17.399999999999999" customHeight="1"/>
    <row r="30" spans="2:18" ht="17.399999999999999" customHeight="1"/>
    <row r="32" spans="2:18" ht="19.2">
      <c r="B32" s="44" t="s">
        <v>66</v>
      </c>
      <c r="D32" s="43"/>
    </row>
    <row r="33" spans="2:10" ht="21">
      <c r="B33" s="200" t="s">
        <v>67</v>
      </c>
      <c r="C33" s="200"/>
      <c r="D33" s="200"/>
      <c r="E33" s="200"/>
      <c r="F33" s="200"/>
      <c r="G33" s="200"/>
      <c r="H33" s="200"/>
      <c r="I33" s="43"/>
      <c r="J33" s="43"/>
    </row>
    <row r="34" spans="2:10" ht="21">
      <c r="B34" s="64" t="s">
        <v>68</v>
      </c>
      <c r="C34" s="65">
        <v>43932</v>
      </c>
      <c r="D34" s="43"/>
      <c r="E34" s="43"/>
      <c r="F34" s="43"/>
      <c r="G34" s="66"/>
      <c r="H34" s="67"/>
      <c r="I34" s="43"/>
      <c r="J34" s="43"/>
    </row>
    <row r="35" spans="2:10" ht="17.399999999999999">
      <c r="B35" s="64" t="s">
        <v>69</v>
      </c>
      <c r="C35" s="65">
        <f>C34+4</f>
        <v>43936</v>
      </c>
      <c r="D35" s="43"/>
      <c r="E35" s="43"/>
      <c r="F35" s="43"/>
      <c r="G35" s="43"/>
      <c r="H35" s="43"/>
      <c r="I35" s="43"/>
      <c r="J35" s="43"/>
    </row>
    <row r="36" spans="2:10" ht="17.399999999999999">
      <c r="B36" s="68" t="s">
        <v>70</v>
      </c>
      <c r="C36" s="68" t="s">
        <v>71</v>
      </c>
      <c r="D36" s="68" t="s">
        <v>72</v>
      </c>
      <c r="E36" s="68" t="s">
        <v>73</v>
      </c>
      <c r="F36" s="68" t="s">
        <v>74</v>
      </c>
      <c r="G36" s="68" t="s">
        <v>75</v>
      </c>
      <c r="H36"/>
      <c r="I36" s="68" t="s">
        <v>76</v>
      </c>
    </row>
    <row r="37" spans="2:10" ht="19.2">
      <c r="B37" s="69" t="s">
        <v>303</v>
      </c>
      <c r="C37" s="70" t="s">
        <v>306</v>
      </c>
      <c r="D37" s="71"/>
      <c r="E37" s="72"/>
      <c r="F37" s="73">
        <v>43936</v>
      </c>
      <c r="G37" s="74">
        <v>0.54166666666666663</v>
      </c>
      <c r="H37"/>
      <c r="I37" s="75" t="s">
        <v>77</v>
      </c>
    </row>
    <row r="38" spans="2:10" ht="19.2">
      <c r="B38" s="69" t="s">
        <v>304</v>
      </c>
      <c r="C38" s="72" t="s">
        <v>307</v>
      </c>
      <c r="D38" s="71" t="s">
        <v>308</v>
      </c>
      <c r="E38" s="72"/>
      <c r="F38" s="73">
        <v>43933</v>
      </c>
      <c r="G38" s="74">
        <v>0.625</v>
      </c>
      <c r="H38"/>
      <c r="I38" s="75" t="s">
        <v>78</v>
      </c>
    </row>
    <row r="39" spans="2:10" ht="19.2">
      <c r="B39" s="69" t="s">
        <v>305</v>
      </c>
      <c r="C39" s="72"/>
      <c r="D39" s="71"/>
      <c r="E39" s="72"/>
      <c r="F39" s="73">
        <v>43935</v>
      </c>
      <c r="G39" s="74"/>
      <c r="H39"/>
      <c r="I39" s="75" t="s">
        <v>79</v>
      </c>
    </row>
    <row r="40" spans="2:10" ht="19.2">
      <c r="B40" s="69"/>
      <c r="C40" s="72"/>
      <c r="D40" s="72"/>
      <c r="E40" s="72"/>
      <c r="F40" s="73"/>
      <c r="G40" s="74"/>
      <c r="H40"/>
      <c r="I40" s="75" t="s">
        <v>80</v>
      </c>
    </row>
    <row r="41" spans="2:10" ht="19.2">
      <c r="B41" s="69"/>
      <c r="C41" s="72"/>
      <c r="D41" s="72"/>
      <c r="E41" s="72"/>
      <c r="F41" s="73"/>
      <c r="G41" s="74"/>
      <c r="H41"/>
      <c r="I41" s="75" t="s">
        <v>81</v>
      </c>
    </row>
    <row r="42" spans="2:10" ht="19.2">
      <c r="B42" s="69"/>
      <c r="C42" s="72"/>
      <c r="D42" s="72"/>
      <c r="E42" s="72"/>
      <c r="F42" s="73"/>
      <c r="G42" s="74"/>
      <c r="H42"/>
      <c r="I42" s="43"/>
      <c r="J42" s="43"/>
    </row>
    <row r="43" spans="2:10" ht="19.2">
      <c r="B43" s="69"/>
      <c r="C43" s="72"/>
      <c r="D43" s="72"/>
      <c r="E43" s="72"/>
      <c r="F43" s="73"/>
      <c r="G43" s="74"/>
      <c r="H43"/>
      <c r="I43" s="43"/>
      <c r="J43" s="43"/>
    </row>
    <row r="44" spans="2:10" ht="17.399999999999999">
      <c r="B44" s="43"/>
      <c r="C44" s="43"/>
      <c r="D44" s="43"/>
      <c r="E44" s="43"/>
      <c r="F44" s="43"/>
      <c r="G44" s="43"/>
      <c r="H44"/>
      <c r="I44" s="43"/>
      <c r="J44" s="43"/>
    </row>
    <row r="45" spans="2:10" ht="111" customHeight="1">
      <c r="B45" s="76" t="s">
        <v>82</v>
      </c>
      <c r="C45" s="77" t="s">
        <v>83</v>
      </c>
      <c r="D45" s="77" t="s">
        <v>84</v>
      </c>
      <c r="E45" s="77" t="s">
        <v>85</v>
      </c>
      <c r="F45" s="77" t="s">
        <v>86</v>
      </c>
      <c r="G45" s="77" t="s">
        <v>87</v>
      </c>
      <c r="H45"/>
      <c r="I45" s="43"/>
      <c r="J45" s="43"/>
    </row>
  </sheetData>
  <mergeCells count="3">
    <mergeCell ref="B9:G9"/>
    <mergeCell ref="B19:C19"/>
    <mergeCell ref="B33:H33"/>
  </mergeCells>
  <phoneticPr fontId="2" type="noConversion"/>
  <dataValidations count="6">
    <dataValidation type="whole" allowBlank="1" showInputMessage="1" showErrorMessage="1" sqref="D12:F18" xr:uid="{30D49047-5A0A-4945-810F-E5233B82F41B}">
      <formula1>70</formula1>
      <formula2>100</formula2>
    </dataValidation>
    <dataValidation type="list" allowBlank="1" showInputMessage="1" showErrorMessage="1" sqref="B37:B43" xr:uid="{FF59D75B-0B2A-42CE-B5F9-57295A40C142}">
      <formula1>$I$37:$I$41</formula1>
    </dataValidation>
    <dataValidation imeMode="halfHangul" allowBlank="1" showInputMessage="1" showErrorMessage="1" sqref="C37:C43" xr:uid="{D1F30A87-F8EC-4955-A700-4EBCF32ACA89}"/>
    <dataValidation imeMode="halfAlpha" allowBlank="1" showInputMessage="1" showErrorMessage="1" sqref="D37:D43" xr:uid="{B7E9D4B5-E255-4475-9AF1-6F183E69D631}"/>
    <dataValidation type="date" allowBlank="1" showInputMessage="1" showErrorMessage="1" sqref="F37:F43" xr:uid="{C8B97368-A9AF-4E3B-BF43-D8715AABFF68}">
      <formula1>$C$34</formula1>
      <formula2>$C$35</formula2>
    </dataValidation>
    <dataValidation type="time" allowBlank="1" showInputMessage="1" showErrorMessage="1" sqref="G37:G43" xr:uid="{0BE887FB-C970-4F0A-B90F-6FBB45F434FE}">
      <formula1>0.375</formula1>
      <formula2>0.666666666666667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BC2D-2DAC-4301-8C0D-BA97863A9724}">
  <dimension ref="A1:I63"/>
  <sheetViews>
    <sheetView workbookViewId="0">
      <selection activeCell="E59" sqref="E59"/>
    </sheetView>
  </sheetViews>
  <sheetFormatPr defaultColWidth="9" defaultRowHeight="14.4"/>
  <cols>
    <col min="1" max="1" width="11.09765625" style="17" customWidth="1"/>
    <col min="2" max="2" width="11.19921875" style="17" customWidth="1"/>
    <col min="3" max="3" width="19.3984375" style="17" customWidth="1"/>
    <col min="4" max="4" width="36.5" style="17" customWidth="1"/>
    <col min="5" max="5" width="24.69921875" style="17" customWidth="1"/>
    <col min="6" max="6" width="6.8984375" style="17" customWidth="1"/>
    <col min="7" max="7" width="6.19921875" style="17" customWidth="1"/>
    <col min="8" max="8" width="13.3984375" style="17" bestFit="1" customWidth="1"/>
    <col min="9" max="9" width="10.69921875" style="17" customWidth="1"/>
    <col min="10" max="22" width="12.19921875" style="17" customWidth="1"/>
    <col min="23" max="16384" width="9" style="17"/>
  </cols>
  <sheetData>
    <row r="1" spans="1:8" ht="25.5" customHeight="1"/>
    <row r="2" spans="1:8" ht="82.5" customHeight="1">
      <c r="B2" s="224" t="s">
        <v>88</v>
      </c>
      <c r="C2" s="225"/>
      <c r="D2" s="225"/>
      <c r="E2" s="225"/>
    </row>
    <row r="3" spans="1:8" ht="23.25" customHeight="1">
      <c r="B3" s="79"/>
    </row>
    <row r="4" spans="1:8" ht="20.25" customHeight="1">
      <c r="A4" s="205" t="s">
        <v>89</v>
      </c>
      <c r="B4" s="17" t="s">
        <v>90</v>
      </c>
    </row>
    <row r="5" spans="1:8" ht="20.25" customHeight="1" thickBot="1">
      <c r="A5" s="205"/>
      <c r="B5" s="17" t="s">
        <v>91</v>
      </c>
      <c r="H5" s="253">
        <v>0.5</v>
      </c>
    </row>
    <row r="6" spans="1:8" ht="18" customHeight="1" thickBot="1">
      <c r="B6" s="226" t="s">
        <v>92</v>
      </c>
      <c r="C6" s="227"/>
      <c r="D6" s="80" t="s">
        <v>93</v>
      </c>
      <c r="E6" s="81" t="s">
        <v>94</v>
      </c>
      <c r="H6" s="82">
        <v>0.5</v>
      </c>
    </row>
    <row r="7" spans="1:8" ht="18" customHeight="1">
      <c r="B7" s="228" t="s">
        <v>89</v>
      </c>
      <c r="C7" s="83">
        <v>2550.4760000000001</v>
      </c>
      <c r="D7" s="83" t="s">
        <v>95</v>
      </c>
      <c r="E7" s="84">
        <v>2550.4760000000001</v>
      </c>
      <c r="H7" s="24">
        <v>0.5</v>
      </c>
    </row>
    <row r="8" spans="1:8" ht="18" customHeight="1">
      <c r="B8" s="229"/>
      <c r="C8" s="85">
        <v>5890.25</v>
      </c>
      <c r="D8" s="85" t="s">
        <v>96</v>
      </c>
      <c r="E8" s="86">
        <v>5890.25</v>
      </c>
      <c r="H8" s="87">
        <v>0.5</v>
      </c>
    </row>
    <row r="9" spans="1:8" ht="18" customHeight="1">
      <c r="B9" s="229"/>
      <c r="C9" s="85">
        <v>3455.5459999999998</v>
      </c>
      <c r="D9" s="85" t="s">
        <v>97</v>
      </c>
      <c r="E9" s="86">
        <v>3455.5459999999998</v>
      </c>
      <c r="H9" s="88">
        <v>0.5</v>
      </c>
    </row>
    <row r="10" spans="1:8" ht="18" customHeight="1">
      <c r="B10" s="229"/>
      <c r="C10" s="85">
        <v>-558.51199999999994</v>
      </c>
      <c r="D10" s="85" t="s">
        <v>98</v>
      </c>
      <c r="E10" s="86">
        <v>-558.51199999999994</v>
      </c>
      <c r="H10" s="89">
        <v>0.5</v>
      </c>
    </row>
    <row r="11" spans="1:8" ht="18" customHeight="1">
      <c r="B11" s="229"/>
      <c r="C11" s="85">
        <v>-478.68700000000001</v>
      </c>
      <c r="D11" s="254" t="s">
        <v>99</v>
      </c>
      <c r="E11" s="255">
        <v>-478.68700000000001</v>
      </c>
      <c r="H11" s="78"/>
    </row>
    <row r="12" spans="1:8" ht="18" customHeight="1">
      <c r="B12" s="229"/>
      <c r="C12" s="85">
        <v>-580</v>
      </c>
      <c r="D12" s="85" t="s">
        <v>100</v>
      </c>
      <c r="E12" s="86">
        <v>-580</v>
      </c>
    </row>
    <row r="13" spans="1:8" ht="18" customHeight="1" thickBot="1">
      <c r="B13" s="230"/>
      <c r="C13" s="90">
        <v>-4788</v>
      </c>
      <c r="D13" s="90" t="s">
        <v>101</v>
      </c>
      <c r="E13" s="91">
        <v>-4788</v>
      </c>
    </row>
    <row r="14" spans="1:8" ht="18" customHeight="1">
      <c r="A14" s="205" t="s">
        <v>102</v>
      </c>
      <c r="B14" s="17" t="s">
        <v>103</v>
      </c>
    </row>
    <row r="15" spans="1:8" ht="18" customHeight="1" thickBot="1">
      <c r="A15" s="205"/>
      <c r="B15" s="17" t="s">
        <v>104</v>
      </c>
    </row>
    <row r="16" spans="1:8" ht="18" customHeight="1">
      <c r="B16" s="231" t="s">
        <v>102</v>
      </c>
      <c r="C16" s="92">
        <v>220000</v>
      </c>
      <c r="D16" s="92" t="s">
        <v>105</v>
      </c>
      <c r="E16" s="93">
        <v>220000</v>
      </c>
    </row>
    <row r="17" spans="1:9" ht="18" customHeight="1">
      <c r="B17" s="232"/>
      <c r="C17" s="94">
        <v>200000</v>
      </c>
      <c r="D17" s="94" t="s">
        <v>106</v>
      </c>
      <c r="E17" s="256">
        <v>200000</v>
      </c>
    </row>
    <row r="18" spans="1:9" ht="18" customHeight="1">
      <c r="B18" s="232"/>
      <c r="C18" s="94">
        <v>160000</v>
      </c>
      <c r="D18" s="94" t="s">
        <v>107</v>
      </c>
      <c r="E18" s="95">
        <v>160000</v>
      </c>
    </row>
    <row r="19" spans="1:9" ht="18" customHeight="1" thickBot="1">
      <c r="B19" s="233"/>
      <c r="C19" s="96">
        <v>-130000</v>
      </c>
      <c r="D19" s="96" t="s">
        <v>108</v>
      </c>
      <c r="E19" s="97">
        <v>-130000</v>
      </c>
    </row>
    <row r="20" spans="1:9" ht="18" customHeight="1">
      <c r="A20" s="205" t="s">
        <v>109</v>
      </c>
      <c r="B20" s="17" t="s">
        <v>110</v>
      </c>
    </row>
    <row r="21" spans="1:9" ht="18" customHeight="1" thickBot="1">
      <c r="A21" s="205"/>
      <c r="B21" s="17" t="s">
        <v>111</v>
      </c>
    </row>
    <row r="22" spans="1:9" ht="18" customHeight="1">
      <c r="B22" s="215" t="s">
        <v>109</v>
      </c>
      <c r="C22" s="98">
        <v>0</v>
      </c>
      <c r="D22" s="98" t="s">
        <v>112</v>
      </c>
      <c r="E22" s="99">
        <v>0</v>
      </c>
    </row>
    <row r="23" spans="1:9" ht="18" customHeight="1">
      <c r="B23" s="216"/>
      <c r="C23" s="100">
        <v>200000</v>
      </c>
      <c r="D23" s="100" t="s">
        <v>112</v>
      </c>
      <c r="E23" s="258">
        <v>200000</v>
      </c>
    </row>
    <row r="24" spans="1:9" ht="18" customHeight="1">
      <c r="B24" s="216"/>
      <c r="C24" s="100">
        <v>-220000</v>
      </c>
      <c r="D24" s="100" t="s">
        <v>113</v>
      </c>
      <c r="E24" s="257">
        <v>-220000</v>
      </c>
      <c r="I24" s="102"/>
    </row>
    <row r="25" spans="1:9" ht="18" customHeight="1">
      <c r="B25" s="216"/>
      <c r="C25" s="100">
        <v>160000</v>
      </c>
      <c r="D25" s="100" t="s">
        <v>114</v>
      </c>
      <c r="E25" s="101">
        <v>160000</v>
      </c>
    </row>
    <row r="26" spans="1:9" ht="18" customHeight="1" thickBot="1">
      <c r="B26" s="217"/>
      <c r="C26" s="103">
        <v>-345000</v>
      </c>
      <c r="D26" s="103" t="s">
        <v>115</v>
      </c>
      <c r="E26" s="104">
        <v>-345000</v>
      </c>
    </row>
    <row r="27" spans="1:9" ht="18" customHeight="1">
      <c r="A27" s="205" t="s">
        <v>116</v>
      </c>
      <c r="B27" s="17" t="s">
        <v>117</v>
      </c>
    </row>
    <row r="28" spans="1:9" ht="18" customHeight="1" thickBot="1">
      <c r="A28" s="205"/>
      <c r="B28" s="17" t="s">
        <v>118</v>
      </c>
    </row>
    <row r="29" spans="1:9" ht="18" customHeight="1">
      <c r="B29" s="218" t="s">
        <v>116</v>
      </c>
      <c r="C29" s="105">
        <v>50</v>
      </c>
      <c r="D29" s="105" t="s">
        <v>119</v>
      </c>
      <c r="E29" s="106">
        <v>50</v>
      </c>
    </row>
    <row r="30" spans="1:9" ht="18" customHeight="1">
      <c r="B30" s="219"/>
      <c r="C30" s="107">
        <v>80</v>
      </c>
      <c r="D30" s="107" t="s">
        <v>120</v>
      </c>
      <c r="E30" s="259">
        <v>80</v>
      </c>
    </row>
    <row r="31" spans="1:9" ht="18" customHeight="1">
      <c r="B31" s="219"/>
      <c r="C31" s="107">
        <v>0.65400000000000003</v>
      </c>
      <c r="D31" s="107" t="s">
        <v>121</v>
      </c>
      <c r="E31" s="108">
        <v>0.65400000000000003</v>
      </c>
    </row>
    <row r="32" spans="1:9" ht="18" customHeight="1">
      <c r="B32" s="219"/>
      <c r="C32" s="107">
        <v>2.3400000000000001E-2</v>
      </c>
      <c r="D32" s="107" t="s">
        <v>122</v>
      </c>
      <c r="E32" s="108">
        <v>2.3400000000000001E-2</v>
      </c>
    </row>
    <row r="33" spans="1:5" ht="18" customHeight="1" thickBot="1">
      <c r="B33" s="220"/>
      <c r="C33" s="109">
        <v>-0.56699999999999995</v>
      </c>
      <c r="D33" s="109" t="s">
        <v>119</v>
      </c>
      <c r="E33" s="110">
        <v>-0.56699999999999995</v>
      </c>
    </row>
    <row r="34" spans="1:5" ht="18" customHeight="1">
      <c r="A34" s="205" t="s">
        <v>123</v>
      </c>
      <c r="B34" s="17" t="s">
        <v>124</v>
      </c>
    </row>
    <row r="35" spans="1:5" ht="18" customHeight="1" thickBot="1">
      <c r="A35" s="205"/>
    </row>
    <row r="36" spans="1:5" ht="18" customHeight="1">
      <c r="B36" s="221" t="s">
        <v>123</v>
      </c>
      <c r="C36" s="111">
        <v>567400</v>
      </c>
      <c r="D36" s="112" t="s">
        <v>125</v>
      </c>
      <c r="E36" s="113">
        <v>567400</v>
      </c>
    </row>
    <row r="37" spans="1:5" ht="18" customHeight="1">
      <c r="B37" s="222"/>
      <c r="C37" s="114">
        <v>558000</v>
      </c>
      <c r="D37" s="115" t="s">
        <v>126</v>
      </c>
      <c r="E37" s="116">
        <v>558000</v>
      </c>
    </row>
    <row r="38" spans="1:5" ht="18" customHeight="1">
      <c r="B38" s="222"/>
      <c r="C38" s="114">
        <v>-654000</v>
      </c>
      <c r="D38" s="115" t="s">
        <v>125</v>
      </c>
      <c r="E38" s="260">
        <v>-654000</v>
      </c>
    </row>
    <row r="39" spans="1:5" ht="18" customHeight="1">
      <c r="B39" s="222"/>
      <c r="C39" s="114">
        <v>-456000</v>
      </c>
      <c r="D39" s="115" t="s">
        <v>127</v>
      </c>
      <c r="E39" s="116">
        <v>-456000</v>
      </c>
    </row>
    <row r="40" spans="1:5" ht="18" customHeight="1">
      <c r="B40" s="222"/>
      <c r="C40" s="115">
        <v>0.45669999999999999</v>
      </c>
      <c r="D40" s="115" t="s">
        <v>128</v>
      </c>
      <c r="E40" s="116">
        <v>0.45669999999999999</v>
      </c>
    </row>
    <row r="41" spans="1:5" ht="18" customHeight="1" thickBot="1">
      <c r="B41" s="223"/>
      <c r="C41" s="117">
        <v>-0.65239999999999998</v>
      </c>
      <c r="D41" s="117" t="s">
        <v>129</v>
      </c>
      <c r="E41" s="118">
        <v>-0.65239999999999998</v>
      </c>
    </row>
    <row r="42" spans="1:5" ht="18" customHeight="1">
      <c r="A42" s="205" t="s">
        <v>130</v>
      </c>
      <c r="B42" s="17" t="s">
        <v>131</v>
      </c>
    </row>
    <row r="43" spans="1:5" ht="18" customHeight="1" thickBot="1">
      <c r="A43" s="205"/>
    </row>
    <row r="44" spans="1:5" ht="18" customHeight="1">
      <c r="B44" s="206" t="s">
        <v>130</v>
      </c>
      <c r="C44" s="119">
        <v>123456</v>
      </c>
      <c r="D44" s="119" t="s">
        <v>132</v>
      </c>
      <c r="E44" s="120">
        <v>123456</v>
      </c>
    </row>
    <row r="45" spans="1:5" ht="18" customHeight="1">
      <c r="B45" s="207"/>
      <c r="C45" s="121">
        <v>2345275</v>
      </c>
      <c r="D45" s="121" t="s">
        <v>133</v>
      </c>
      <c r="E45" s="122">
        <v>2345275</v>
      </c>
    </row>
    <row r="46" spans="1:5" ht="18" customHeight="1">
      <c r="B46" s="207"/>
      <c r="C46" s="121">
        <v>22694354</v>
      </c>
      <c r="D46" s="121" t="s">
        <v>134</v>
      </c>
      <c r="E46" s="122">
        <v>22694354</v>
      </c>
    </row>
    <row r="47" spans="1:5" ht="18" customHeight="1" thickBot="1">
      <c r="B47" s="208"/>
      <c r="C47" s="123">
        <v>8510251067556</v>
      </c>
      <c r="D47" s="124" t="s">
        <v>135</v>
      </c>
      <c r="E47" s="261">
        <v>8510251067556</v>
      </c>
    </row>
    <row r="48" spans="1:5" ht="18" customHeight="1">
      <c r="A48" s="201" t="s">
        <v>136</v>
      </c>
      <c r="B48" s="209" t="s">
        <v>136</v>
      </c>
      <c r="C48" s="125">
        <v>42625</v>
      </c>
      <c r="D48" s="126" t="s">
        <v>137</v>
      </c>
      <c r="E48" s="127">
        <v>42625</v>
      </c>
    </row>
    <row r="49" spans="1:5" ht="18" customHeight="1">
      <c r="A49" s="201"/>
      <c r="B49" s="210"/>
      <c r="C49" s="128">
        <v>42626</v>
      </c>
      <c r="D49" s="129" t="s">
        <v>138</v>
      </c>
      <c r="E49" s="130">
        <v>42626</v>
      </c>
    </row>
    <row r="50" spans="1:5" ht="18" customHeight="1">
      <c r="B50" s="210"/>
      <c r="C50" s="128">
        <v>42627</v>
      </c>
      <c r="D50" s="129" t="s">
        <v>139</v>
      </c>
      <c r="E50" s="130">
        <v>42627</v>
      </c>
    </row>
    <row r="51" spans="1:5" ht="18" customHeight="1">
      <c r="B51" s="210"/>
      <c r="C51" s="128">
        <v>42628</v>
      </c>
      <c r="D51" s="129" t="s">
        <v>140</v>
      </c>
      <c r="E51" s="262">
        <v>42628</v>
      </c>
    </row>
    <row r="52" spans="1:5" ht="18" customHeight="1">
      <c r="B52" s="210"/>
      <c r="C52" s="128">
        <v>42629</v>
      </c>
      <c r="D52" s="129" t="s">
        <v>141</v>
      </c>
      <c r="E52" s="130">
        <v>42629</v>
      </c>
    </row>
    <row r="53" spans="1:5" ht="18" customHeight="1" thickBot="1">
      <c r="B53" s="211"/>
      <c r="C53" s="131">
        <v>42630</v>
      </c>
      <c r="D53" s="132" t="s">
        <v>142</v>
      </c>
      <c r="E53" s="133">
        <v>42630</v>
      </c>
    </row>
    <row r="54" spans="1:5" ht="18" customHeight="1">
      <c r="A54" s="201" t="s">
        <v>143</v>
      </c>
      <c r="B54" s="212" t="s">
        <v>143</v>
      </c>
      <c r="C54" s="134">
        <v>0.67222222222222217</v>
      </c>
      <c r="D54" s="135" t="s">
        <v>144</v>
      </c>
      <c r="E54" s="136">
        <v>0.67222222222222217</v>
      </c>
    </row>
    <row r="55" spans="1:5" ht="18" customHeight="1">
      <c r="A55" s="201"/>
      <c r="B55" s="213"/>
      <c r="C55" s="137">
        <v>0.67222222222222217</v>
      </c>
      <c r="D55" s="138" t="s">
        <v>145</v>
      </c>
      <c r="E55" s="139">
        <v>0.67222222222222217</v>
      </c>
    </row>
    <row r="56" spans="1:5" ht="18" customHeight="1">
      <c r="A56" s="140"/>
      <c r="B56" s="213"/>
      <c r="C56" s="137">
        <v>0.67222222222222217</v>
      </c>
      <c r="D56" s="138" t="s">
        <v>146</v>
      </c>
      <c r="E56" s="139">
        <v>0.67222222222222217</v>
      </c>
    </row>
    <row r="57" spans="1:5" ht="18" customHeight="1">
      <c r="B57" s="213"/>
      <c r="C57" s="137">
        <v>0.67222222222222217</v>
      </c>
      <c r="D57" s="138" t="s">
        <v>147</v>
      </c>
      <c r="E57" s="139">
        <v>0.67222222222222217</v>
      </c>
    </row>
    <row r="58" spans="1:5" ht="18" customHeight="1" thickBot="1">
      <c r="B58" s="214"/>
      <c r="C58" s="141">
        <v>0.67222222222222217</v>
      </c>
      <c r="D58" s="142" t="s">
        <v>148</v>
      </c>
      <c r="E58" s="263">
        <v>0.67222222222222217</v>
      </c>
    </row>
    <row r="59" spans="1:5" ht="18" customHeight="1">
      <c r="A59" s="201" t="s">
        <v>149</v>
      </c>
      <c r="B59" s="202" t="s">
        <v>149</v>
      </c>
      <c r="C59" s="143">
        <v>0.5</v>
      </c>
      <c r="D59" s="144" t="s">
        <v>150</v>
      </c>
      <c r="E59" s="145">
        <v>0.5</v>
      </c>
    </row>
    <row r="60" spans="1:5" ht="18" customHeight="1">
      <c r="A60" s="201"/>
      <c r="B60" s="203"/>
      <c r="C60" s="146">
        <v>0.56000000000000005</v>
      </c>
      <c r="D60" s="147" t="s">
        <v>151</v>
      </c>
      <c r="E60" s="264">
        <v>0.56000000000000005</v>
      </c>
    </row>
    <row r="61" spans="1:5" ht="18" customHeight="1">
      <c r="B61" s="203"/>
      <c r="C61" s="146">
        <v>0.65400000000000003</v>
      </c>
      <c r="D61" s="147" t="s">
        <v>152</v>
      </c>
      <c r="E61" s="148">
        <v>0.65400000000000003</v>
      </c>
    </row>
    <row r="62" spans="1:5" ht="18" customHeight="1">
      <c r="B62" s="203"/>
      <c r="C62" s="146">
        <v>4.5</v>
      </c>
      <c r="D62" s="147" t="s">
        <v>153</v>
      </c>
      <c r="E62" s="148">
        <v>4.5</v>
      </c>
    </row>
    <row r="63" spans="1:5" ht="18" customHeight="1" thickBot="1">
      <c r="B63" s="204"/>
      <c r="C63" s="149">
        <v>6.8540000000000001</v>
      </c>
      <c r="D63" s="150" t="s">
        <v>154</v>
      </c>
      <c r="E63" s="151">
        <v>6.8540000000000001</v>
      </c>
    </row>
  </sheetData>
  <mergeCells count="20">
    <mergeCell ref="B36:B41"/>
    <mergeCell ref="B2:E2"/>
    <mergeCell ref="A4:A5"/>
    <mergeCell ref="B6:C6"/>
    <mergeCell ref="B7:B13"/>
    <mergeCell ref="A14:A15"/>
    <mergeCell ref="B16:B19"/>
    <mergeCell ref="A20:A21"/>
    <mergeCell ref="B22:B26"/>
    <mergeCell ref="A27:A28"/>
    <mergeCell ref="B29:B33"/>
    <mergeCell ref="A34:A35"/>
    <mergeCell ref="A59:A60"/>
    <mergeCell ref="B59:B63"/>
    <mergeCell ref="A42:A43"/>
    <mergeCell ref="B44:B47"/>
    <mergeCell ref="A48:A49"/>
    <mergeCell ref="B48:B53"/>
    <mergeCell ref="A54:A55"/>
    <mergeCell ref="B54:B5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289C-A61A-4610-A69B-A5E5F84CA7A3}">
  <dimension ref="A2:Z53"/>
  <sheetViews>
    <sheetView tabSelected="1" topLeftCell="C7" workbookViewId="0">
      <selection activeCell="L16" sqref="L16"/>
    </sheetView>
  </sheetViews>
  <sheetFormatPr defaultColWidth="9" defaultRowHeight="14.4"/>
  <cols>
    <col min="1" max="1" width="13.69921875" style="17" customWidth="1"/>
    <col min="2" max="2" width="10.5" style="17" customWidth="1"/>
    <col min="3" max="3" width="40.59765625" style="17" customWidth="1"/>
    <col min="4" max="4" width="11.59765625" style="17" customWidth="1"/>
    <col min="5" max="5" width="35" style="17" customWidth="1"/>
    <col min="6" max="6" width="5.09765625" style="17" customWidth="1"/>
    <col min="7" max="7" width="12.5" style="17" customWidth="1"/>
    <col min="8" max="8" width="16.3984375" style="17" customWidth="1"/>
    <col min="9" max="10" width="18.19921875" style="17" customWidth="1"/>
    <col min="11" max="11" width="10.5" style="17" bestFit="1" customWidth="1"/>
    <col min="12" max="21" width="9" style="17"/>
    <col min="22" max="26" width="0" style="17" hidden="1" customWidth="1"/>
    <col min="27" max="16384" width="9" style="17"/>
  </cols>
  <sheetData>
    <row r="2" spans="1:10" ht="17.399999999999999">
      <c r="B2" s="152" t="s">
        <v>8</v>
      </c>
      <c r="C2" s="152"/>
      <c r="D2" s="2"/>
      <c r="G2" s="94" t="s">
        <v>35</v>
      </c>
      <c r="H2" s="251" t="s">
        <v>249</v>
      </c>
    </row>
    <row r="3" spans="1:10" s="2" customFormat="1" ht="22.5" customHeight="1">
      <c r="B3" s="153" t="s">
        <v>155</v>
      </c>
      <c r="G3" s="154" t="s">
        <v>36</v>
      </c>
      <c r="H3" s="250" t="s">
        <v>248</v>
      </c>
    </row>
    <row r="4" spans="1:10" s="2" customFormat="1" ht="17.399999999999999">
      <c r="B4" s="153" t="s">
        <v>156</v>
      </c>
    </row>
    <row r="5" spans="1:10" ht="17.399999999999999">
      <c r="B5" s="2"/>
      <c r="C5" s="2"/>
      <c r="D5" s="2"/>
    </row>
    <row r="6" spans="1:10">
      <c r="G6" s="17" t="s">
        <v>157</v>
      </c>
    </row>
    <row r="7" spans="1:10" ht="16.5" customHeight="1"/>
    <row r="8" spans="1:10" ht="15.6">
      <c r="B8" s="155" t="s">
        <v>158</v>
      </c>
      <c r="C8" s="156" t="s">
        <v>159</v>
      </c>
      <c r="D8" s="155" t="s">
        <v>158</v>
      </c>
      <c r="E8" s="156" t="s">
        <v>159</v>
      </c>
      <c r="G8" s="249" t="s">
        <v>160</v>
      </c>
      <c r="H8" s="249"/>
      <c r="I8" s="249"/>
      <c r="J8" s="249"/>
    </row>
    <row r="9" spans="1:10" ht="18.75" customHeight="1">
      <c r="B9" s="157" t="s">
        <v>161</v>
      </c>
      <c r="C9" s="158" t="s">
        <v>162</v>
      </c>
      <c r="D9" s="159" t="s">
        <v>163</v>
      </c>
      <c r="E9" s="158" t="s">
        <v>164</v>
      </c>
      <c r="G9" s="160"/>
      <c r="H9" s="160"/>
      <c r="I9" s="160"/>
      <c r="J9" s="160"/>
    </row>
    <row r="10" spans="1:10">
      <c r="B10" s="244" t="s">
        <v>165</v>
      </c>
      <c r="C10" s="158" t="s">
        <v>166</v>
      </c>
      <c r="D10" s="244" t="s">
        <v>167</v>
      </c>
      <c r="E10" s="245" t="s">
        <v>168</v>
      </c>
      <c r="G10" s="161" t="s">
        <v>169</v>
      </c>
      <c r="H10" s="161" t="s">
        <v>170</v>
      </c>
      <c r="I10" s="161" t="s">
        <v>171</v>
      </c>
      <c r="J10" s="162" t="s">
        <v>172</v>
      </c>
    </row>
    <row r="11" spans="1:10" ht="18" thickBot="1">
      <c r="A11" s="163" t="s">
        <v>173</v>
      </c>
      <c r="B11" s="244"/>
      <c r="C11" s="158" t="s">
        <v>174</v>
      </c>
      <c r="D11" s="244"/>
      <c r="E11" s="245"/>
      <c r="G11" s="266" t="s">
        <v>175</v>
      </c>
      <c r="H11" s="164">
        <v>2297</v>
      </c>
      <c r="I11" s="164">
        <v>2280</v>
      </c>
      <c r="J11" s="267">
        <f t="shared" ref="J11:J16" si="0">I11-H11</f>
        <v>-17</v>
      </c>
    </row>
    <row r="12" spans="1:10" ht="17.399999999999999">
      <c r="A12" s="165" t="s">
        <v>176</v>
      </c>
      <c r="B12" s="243" t="s">
        <v>177</v>
      </c>
      <c r="C12" s="158" t="s">
        <v>178</v>
      </c>
      <c r="D12" s="244" t="s">
        <v>179</v>
      </c>
      <c r="E12" s="245" t="s">
        <v>180</v>
      </c>
      <c r="G12" s="266" t="s">
        <v>181</v>
      </c>
      <c r="H12" s="164">
        <v>2200</v>
      </c>
      <c r="I12" s="164">
        <v>2200</v>
      </c>
      <c r="J12" s="267">
        <f t="shared" si="0"/>
        <v>0</v>
      </c>
    </row>
    <row r="13" spans="1:10" ht="18" thickBot="1">
      <c r="A13" s="166">
        <v>10</v>
      </c>
      <c r="B13" s="243"/>
      <c r="C13" s="158" t="s">
        <v>182</v>
      </c>
      <c r="D13" s="244"/>
      <c r="E13" s="245"/>
      <c r="G13" s="266" t="s">
        <v>183</v>
      </c>
      <c r="H13" s="164">
        <v>3228</v>
      </c>
      <c r="I13" s="164">
        <v>3500</v>
      </c>
      <c r="J13" s="267">
        <f t="shared" si="0"/>
        <v>272</v>
      </c>
    </row>
    <row r="14" spans="1:10" ht="17.399999999999999">
      <c r="A14" s="167" t="s">
        <v>184</v>
      </c>
      <c r="B14" s="243">
        <v>0</v>
      </c>
      <c r="C14" s="158" t="s">
        <v>178</v>
      </c>
      <c r="D14" s="265" t="s">
        <v>185</v>
      </c>
      <c r="E14" s="245" t="s">
        <v>186</v>
      </c>
      <c r="G14" s="266" t="s">
        <v>187</v>
      </c>
      <c r="H14" s="164">
        <v>3153</v>
      </c>
      <c r="I14" s="164">
        <v>4200</v>
      </c>
      <c r="J14" s="267">
        <f t="shared" si="0"/>
        <v>1047</v>
      </c>
    </row>
    <row r="15" spans="1:10" ht="18" thickBot="1">
      <c r="A15" s="168">
        <v>10</v>
      </c>
      <c r="B15" s="243"/>
      <c r="C15" s="158" t="s">
        <v>188</v>
      </c>
      <c r="D15" s="265"/>
      <c r="E15" s="245"/>
      <c r="G15" s="266" t="s">
        <v>189</v>
      </c>
      <c r="H15" s="164">
        <v>1780</v>
      </c>
      <c r="I15" s="164">
        <v>1800</v>
      </c>
      <c r="J15" s="267">
        <f t="shared" si="0"/>
        <v>20</v>
      </c>
    </row>
    <row r="16" spans="1:10" ht="17.399999999999999">
      <c r="A16" s="169" t="s">
        <v>190</v>
      </c>
      <c r="B16" s="170" t="s">
        <v>191</v>
      </c>
      <c r="C16" s="158" t="s">
        <v>192</v>
      </c>
      <c r="D16" s="157" t="s">
        <v>193</v>
      </c>
      <c r="E16" s="158" t="s">
        <v>194</v>
      </c>
      <c r="G16" s="266" t="s">
        <v>195</v>
      </c>
      <c r="H16" s="164">
        <v>3300</v>
      </c>
      <c r="I16" s="164">
        <v>3000</v>
      </c>
      <c r="J16" s="267">
        <f t="shared" si="0"/>
        <v>-300</v>
      </c>
    </row>
    <row r="17" spans="1:26" ht="21.75" customHeight="1" thickBot="1">
      <c r="A17" s="171">
        <v>10</v>
      </c>
      <c r="B17" s="170" t="s">
        <v>196</v>
      </c>
      <c r="C17" s="158" t="s">
        <v>197</v>
      </c>
      <c r="D17" s="157" t="s">
        <v>198</v>
      </c>
      <c r="E17" s="158" t="s">
        <v>199</v>
      </c>
    </row>
    <row r="18" spans="1:26" ht="22.5" customHeight="1">
      <c r="C18" s="172"/>
      <c r="D18" s="172"/>
      <c r="E18" s="172"/>
      <c r="G18" s="173" t="s">
        <v>200</v>
      </c>
      <c r="V18" s="174" t="s">
        <v>201</v>
      </c>
      <c r="W18" s="246">
        <v>1234.5</v>
      </c>
      <c r="X18" s="246">
        <v>-1234.5</v>
      </c>
      <c r="Y18" s="246">
        <v>0.1234</v>
      </c>
      <c r="Z18" s="238">
        <v>0</v>
      </c>
    </row>
    <row r="19" spans="1:26" ht="20.100000000000001" customHeight="1">
      <c r="B19" s="175" t="s">
        <v>202</v>
      </c>
      <c r="C19" s="172"/>
      <c r="D19" s="172"/>
      <c r="E19" s="172"/>
      <c r="G19" s="17" t="s">
        <v>203</v>
      </c>
      <c r="V19" s="174"/>
      <c r="W19" s="247"/>
      <c r="X19" s="247"/>
      <c r="Y19" s="247"/>
      <c r="Z19" s="239"/>
    </row>
    <row r="20" spans="1:26" ht="18" customHeight="1">
      <c r="V20" s="174" t="s">
        <v>204</v>
      </c>
      <c r="W20" s="248"/>
      <c r="X20" s="248"/>
      <c r="Y20" s="248"/>
      <c r="Z20" s="240"/>
    </row>
    <row r="21" spans="1:26" ht="18" customHeight="1">
      <c r="G21" s="176" t="s">
        <v>309</v>
      </c>
      <c r="H21" s="176"/>
      <c r="I21" s="176"/>
      <c r="J21" s="176"/>
      <c r="V21" s="158" t="s">
        <v>205</v>
      </c>
      <c r="W21" s="177">
        <v>1234.5</v>
      </c>
      <c r="X21" s="177">
        <v>-1234.5</v>
      </c>
      <c r="Y21" s="177">
        <v>0.1234</v>
      </c>
      <c r="Z21" s="177">
        <v>0</v>
      </c>
    </row>
    <row r="22" spans="1:26" ht="18" customHeight="1">
      <c r="V22" s="158">
        <v>0</v>
      </c>
      <c r="W22" s="177">
        <v>1234</v>
      </c>
      <c r="X22" s="177">
        <v>-1234</v>
      </c>
      <c r="Y22" s="177">
        <v>0</v>
      </c>
      <c r="Z22" s="177">
        <v>0</v>
      </c>
    </row>
    <row r="23" spans="1:26" ht="18" customHeight="1">
      <c r="G23" s="173" t="s">
        <v>206</v>
      </c>
      <c r="K23" s="29" t="s">
        <v>310</v>
      </c>
      <c r="V23" s="158">
        <v>0</v>
      </c>
      <c r="W23" s="177">
        <v>1234.5</v>
      </c>
      <c r="X23" s="177">
        <v>-1234.5</v>
      </c>
      <c r="Y23" s="177">
        <v>0.12</v>
      </c>
      <c r="Z23" s="177">
        <v>0</v>
      </c>
    </row>
    <row r="24" spans="1:26" ht="18" customHeight="1">
      <c r="G24" s="17" t="s">
        <v>207</v>
      </c>
      <c r="K24" s="29" t="s">
        <v>311</v>
      </c>
      <c r="V24" s="158" t="s">
        <v>208</v>
      </c>
      <c r="W24" s="178">
        <v>1235</v>
      </c>
      <c r="X24" s="178">
        <v>-1235</v>
      </c>
      <c r="Y24" s="177">
        <v>0</v>
      </c>
      <c r="Z24" s="177">
        <v>0</v>
      </c>
    </row>
    <row r="25" spans="1:26" ht="18" customHeight="1">
      <c r="V25" s="158" t="s">
        <v>209</v>
      </c>
      <c r="W25" s="177">
        <v>1234.5</v>
      </c>
      <c r="X25" s="177">
        <v>-1234.5</v>
      </c>
      <c r="Y25" s="177">
        <v>0.1</v>
      </c>
      <c r="Z25" s="177" t="s">
        <v>210</v>
      </c>
    </row>
    <row r="26" spans="1:26" ht="18" customHeight="1">
      <c r="G26" s="176"/>
      <c r="H26" s="176"/>
      <c r="I26" s="176"/>
      <c r="J26" s="176"/>
      <c r="V26" s="158" t="s">
        <v>211</v>
      </c>
      <c r="W26" s="179">
        <v>1235</v>
      </c>
      <c r="X26" s="179">
        <v>-1235</v>
      </c>
      <c r="Y26" s="179">
        <v>0</v>
      </c>
      <c r="Z26" s="179">
        <v>0</v>
      </c>
    </row>
    <row r="27" spans="1:26" ht="18" customHeight="1">
      <c r="V27" s="158"/>
      <c r="W27" s="179"/>
      <c r="X27" s="179"/>
      <c r="Y27" s="179"/>
      <c r="Z27" s="179"/>
    </row>
    <row r="28" spans="1:26" ht="18" customHeight="1">
      <c r="V28" s="158"/>
      <c r="W28" s="179"/>
      <c r="X28" s="179"/>
      <c r="Y28" s="179"/>
      <c r="Z28" s="179"/>
    </row>
    <row r="29" spans="1:26" ht="18" customHeight="1">
      <c r="V29" s="158"/>
      <c r="W29" s="179"/>
      <c r="X29" s="179"/>
      <c r="Y29" s="179"/>
      <c r="Z29" s="179"/>
    </row>
    <row r="30" spans="1:26" ht="18" customHeight="1">
      <c r="V30" s="158"/>
      <c r="W30" s="179"/>
      <c r="X30" s="179"/>
      <c r="Y30" s="179"/>
      <c r="Z30" s="179"/>
    </row>
    <row r="31" spans="1:26" ht="18" customHeight="1">
      <c r="V31" s="158"/>
      <c r="W31" s="179"/>
      <c r="X31" s="179"/>
      <c r="Y31" s="179"/>
      <c r="Z31" s="179"/>
    </row>
    <row r="32" spans="1:26" ht="20.100000000000001" customHeight="1">
      <c r="C32" s="89"/>
      <c r="V32" s="158" t="s">
        <v>212</v>
      </c>
      <c r="W32" s="177">
        <v>1235</v>
      </c>
      <c r="X32" s="177">
        <v>-1235</v>
      </c>
      <c r="Y32" s="177">
        <v>0</v>
      </c>
      <c r="Z32" s="177">
        <v>0</v>
      </c>
    </row>
    <row r="33" spans="2:26" ht="20.100000000000001" customHeight="1">
      <c r="B33" s="180" t="s">
        <v>213</v>
      </c>
      <c r="V33" s="158"/>
      <c r="W33" s="177"/>
      <c r="X33" s="177"/>
      <c r="Y33" s="177"/>
      <c r="Z33" s="177"/>
    </row>
    <row r="34" spans="2:26" ht="16.8">
      <c r="B34" s="181" t="s">
        <v>214</v>
      </c>
      <c r="C34" s="181" t="s">
        <v>215</v>
      </c>
      <c r="D34" s="181" t="s">
        <v>214</v>
      </c>
      <c r="E34" s="181" t="s">
        <v>215</v>
      </c>
      <c r="V34" s="158"/>
      <c r="W34" s="177"/>
      <c r="X34" s="177"/>
      <c r="Y34" s="177"/>
      <c r="Z34" s="177"/>
    </row>
    <row r="35" spans="2:26" ht="15.6">
      <c r="B35" s="182" t="s">
        <v>216</v>
      </c>
      <c r="C35" s="183" t="s">
        <v>217</v>
      </c>
      <c r="D35" s="182" t="s">
        <v>218</v>
      </c>
      <c r="E35" s="183" t="s">
        <v>219</v>
      </c>
      <c r="V35" s="158"/>
      <c r="W35" s="177"/>
      <c r="X35" s="177"/>
      <c r="Y35" s="177"/>
      <c r="Z35" s="177"/>
    </row>
    <row r="36" spans="2:26" ht="15.6">
      <c r="B36" s="182" t="s">
        <v>220</v>
      </c>
      <c r="C36" s="183" t="s">
        <v>221</v>
      </c>
      <c r="D36" s="182" t="s">
        <v>222</v>
      </c>
      <c r="E36" s="183" t="s">
        <v>223</v>
      </c>
      <c r="V36" s="158"/>
      <c r="W36" s="177"/>
      <c r="X36" s="177"/>
      <c r="Y36" s="177"/>
      <c r="Z36" s="177"/>
    </row>
    <row r="37" spans="2:26" ht="15.6">
      <c r="B37" s="182" t="s">
        <v>224</v>
      </c>
      <c r="C37" s="184" t="s">
        <v>225</v>
      </c>
      <c r="D37" s="182" t="s">
        <v>226</v>
      </c>
      <c r="E37" s="183" t="s">
        <v>227</v>
      </c>
      <c r="V37" s="158"/>
      <c r="W37" s="177"/>
      <c r="X37" s="177"/>
      <c r="Y37" s="177"/>
      <c r="Z37" s="177"/>
    </row>
    <row r="38" spans="2:26" ht="15.6">
      <c r="B38" s="182" t="s">
        <v>228</v>
      </c>
      <c r="C38" s="184" t="s">
        <v>229</v>
      </c>
      <c r="D38" s="182" t="s">
        <v>230</v>
      </c>
      <c r="E38" s="185" t="s">
        <v>231</v>
      </c>
      <c r="V38" s="158"/>
      <c r="W38" s="177"/>
      <c r="X38" s="177"/>
      <c r="Y38" s="177"/>
      <c r="Z38" s="177"/>
    </row>
    <row r="39" spans="2:26" ht="15.6">
      <c r="B39" s="182" t="s">
        <v>232</v>
      </c>
      <c r="C39" s="184" t="s">
        <v>233</v>
      </c>
      <c r="D39" s="182" t="s">
        <v>234</v>
      </c>
      <c r="E39" s="185" t="s">
        <v>235</v>
      </c>
      <c r="V39" s="158"/>
      <c r="W39" s="177"/>
      <c r="X39" s="177"/>
      <c r="Y39" s="177"/>
      <c r="Z39" s="177"/>
    </row>
    <row r="40" spans="2:26">
      <c r="B40" s="186"/>
      <c r="C40" s="187"/>
      <c r="D40" s="186"/>
      <c r="E40" s="188"/>
      <c r="V40" s="158"/>
      <c r="W40" s="177"/>
      <c r="X40" s="177"/>
      <c r="Y40" s="177"/>
      <c r="Z40" s="177"/>
    </row>
    <row r="41" spans="2:26" ht="19.5" customHeight="1">
      <c r="B41" s="189" t="s">
        <v>236</v>
      </c>
    </row>
    <row r="42" spans="2:26" ht="20.100000000000001" customHeight="1">
      <c r="B42" s="241" t="s">
        <v>237</v>
      </c>
      <c r="C42" s="242"/>
      <c r="D42" s="241" t="s">
        <v>238</v>
      </c>
      <c r="E42" s="242"/>
    </row>
    <row r="43" spans="2:26" ht="20.100000000000001" customHeight="1">
      <c r="B43" s="234" t="s">
        <v>239</v>
      </c>
      <c r="C43" s="235"/>
      <c r="D43" s="236" t="s">
        <v>240</v>
      </c>
      <c r="E43" s="237"/>
    </row>
    <row r="44" spans="2:26" ht="20.100000000000001" customHeight="1">
      <c r="B44" s="234" t="s">
        <v>241</v>
      </c>
      <c r="C44" s="235"/>
      <c r="D44" s="236" t="s">
        <v>242</v>
      </c>
      <c r="E44" s="237"/>
    </row>
    <row r="45" spans="2:26" ht="20.100000000000001" customHeight="1">
      <c r="B45" s="234" t="s">
        <v>243</v>
      </c>
      <c r="C45" s="235"/>
      <c r="D45" s="236" t="s">
        <v>244</v>
      </c>
      <c r="E45" s="237"/>
    </row>
    <row r="46" spans="2:26" ht="20.100000000000001" customHeight="1">
      <c r="B46" s="234" t="s">
        <v>245</v>
      </c>
      <c r="C46" s="235"/>
      <c r="D46" s="236" t="s">
        <v>246</v>
      </c>
      <c r="E46" s="237"/>
    </row>
    <row r="47" spans="2:26">
      <c r="G47" s="190"/>
    </row>
    <row r="48" spans="2:26">
      <c r="G48" s="191"/>
    </row>
    <row r="49" spans="3:7">
      <c r="G49" s="192"/>
    </row>
    <row r="50" spans="3:7">
      <c r="G50" s="193"/>
    </row>
    <row r="52" spans="3:7">
      <c r="C52" s="194"/>
    </row>
    <row r="53" spans="3:7">
      <c r="C53" s="195"/>
    </row>
  </sheetData>
  <mergeCells count="24">
    <mergeCell ref="G8:J8"/>
    <mergeCell ref="B10:B11"/>
    <mergeCell ref="D10:D11"/>
    <mergeCell ref="E10:E11"/>
    <mergeCell ref="B12:B13"/>
    <mergeCell ref="D12:D13"/>
    <mergeCell ref="E12:E13"/>
    <mergeCell ref="B14:B15"/>
    <mergeCell ref="D14:D15"/>
    <mergeCell ref="E14:E15"/>
    <mergeCell ref="W18:W20"/>
    <mergeCell ref="X18:X20"/>
    <mergeCell ref="B45:C45"/>
    <mergeCell ref="D45:E45"/>
    <mergeCell ref="B46:C46"/>
    <mergeCell ref="D46:E46"/>
    <mergeCell ref="Z18:Z20"/>
    <mergeCell ref="B42:C42"/>
    <mergeCell ref="D42:E42"/>
    <mergeCell ref="B43:C43"/>
    <mergeCell ref="D43:E43"/>
    <mergeCell ref="B44:C44"/>
    <mergeCell ref="D44:E44"/>
    <mergeCell ref="Y18:Y20"/>
  </mergeCells>
  <phoneticPr fontId="2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수업내용</vt:lpstr>
      <vt:lpstr>채우기 핸들로 데이터 채우기</vt:lpstr>
      <vt:lpstr>데이터 유효성검사</vt:lpstr>
      <vt:lpstr>표시형식</vt:lpstr>
      <vt:lpstr>사용자지정표시형식</vt:lpstr>
      <vt:lpstr>사용자지정표시형식!Print_Area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혜숙</dc:creator>
  <cp:lastModifiedBy>kim</cp:lastModifiedBy>
  <dcterms:created xsi:type="dcterms:W3CDTF">2020-09-17T13:12:35Z</dcterms:created>
  <dcterms:modified xsi:type="dcterms:W3CDTF">2020-09-18T14:02:01Z</dcterms:modified>
</cp:coreProperties>
</file>