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e\Downloads\"/>
    </mc:Choice>
  </mc:AlternateContent>
  <xr:revisionPtr revIDLastSave="0" documentId="13_ncr:1_{EEFC8C5A-FEC0-4803-8CEC-0EB217300264}" xr6:coauthVersionLast="47" xr6:coauthVersionMax="47" xr10:uidLastSave="{00000000-0000-0000-0000-000000000000}"/>
  <bookViews>
    <workbookView xWindow="-108" yWindow="-108" windowWidth="23256" windowHeight="12456" xr2:uid="{2B663543-0796-4F68-B8E8-734F5DF9DC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M3" i="1"/>
  <c r="M4" i="1"/>
  <c r="M5" i="1"/>
  <c r="M6" i="1"/>
  <c r="M7" i="1"/>
  <c r="M8" i="1"/>
  <c r="M9" i="1"/>
  <c r="M10" i="1"/>
  <c r="M11" i="1"/>
  <c r="M12" i="1"/>
  <c r="M13" i="1"/>
  <c r="L3" i="1"/>
  <c r="L4" i="1"/>
  <c r="L5" i="1"/>
  <c r="L6" i="1"/>
  <c r="L7" i="1"/>
  <c r="L8" i="1"/>
  <c r="L9" i="1"/>
  <c r="L10" i="1"/>
  <c r="L11" i="1"/>
  <c r="L12" i="1"/>
  <c r="L13" i="1"/>
  <c r="K6" i="1"/>
  <c r="K7" i="1"/>
  <c r="K8" i="1"/>
  <c r="K9" i="1"/>
  <c r="K10" i="1"/>
  <c r="J3" i="1"/>
  <c r="K3" i="1" s="1"/>
  <c r="J4" i="1"/>
  <c r="K4" i="1" s="1"/>
  <c r="J5" i="1"/>
  <c r="K5" i="1" s="1"/>
  <c r="J6" i="1"/>
  <c r="J7" i="1"/>
  <c r="J8" i="1"/>
  <c r="J9" i="1"/>
  <c r="J10" i="1"/>
  <c r="J11" i="1"/>
  <c r="K11" i="1" s="1"/>
  <c r="J12" i="1"/>
  <c r="K12" i="1" s="1"/>
  <c r="J13" i="1"/>
  <c r="K13" i="1" s="1"/>
  <c r="J2" i="1"/>
  <c r="K2" i="1" s="1"/>
</calcChain>
</file>

<file path=xl/sharedStrings.xml><?xml version="1.0" encoding="utf-8"?>
<sst xmlns="http://schemas.openxmlformats.org/spreadsheetml/2006/main" count="81" uniqueCount="46">
  <si>
    <t>BusinessEntityID</t>
  </si>
  <si>
    <t>BirthDate</t>
  </si>
  <si>
    <t>MaritalStatus</t>
  </si>
  <si>
    <t>M</t>
  </si>
  <si>
    <t>S</t>
  </si>
  <si>
    <t>YearlyIncome</t>
  </si>
  <si>
    <t>Gender</t>
  </si>
  <si>
    <t>F</t>
  </si>
  <si>
    <t>Education</t>
  </si>
  <si>
    <t xml:space="preserve">Bachelors </t>
  </si>
  <si>
    <t>Partial College</t>
  </si>
  <si>
    <t>Partial High School</t>
  </si>
  <si>
    <t>Graduate Degree</t>
  </si>
  <si>
    <t>High School</t>
  </si>
  <si>
    <t>Occupation</t>
  </si>
  <si>
    <t>Professional</t>
  </si>
  <si>
    <t>Clerical</t>
  </si>
  <si>
    <t>Management</t>
  </si>
  <si>
    <t>Skilled Manual</t>
  </si>
  <si>
    <t>Manual</t>
  </si>
  <si>
    <t>Experience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</si>
  <si>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</si>
  <si>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</si>
  <si>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</si>
  <si>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</si>
  <si>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</si>
  <si>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</si>
  <si>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</si>
  <si>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</si>
  <si>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</si>
  <si>
    <t>Level</t>
  </si>
  <si>
    <t>Allowance</t>
  </si>
  <si>
    <t>Training</t>
  </si>
  <si>
    <t>Check Data</t>
  </si>
  <si>
    <t>Column1</t>
  </si>
  <si>
    <t>Group Members</t>
  </si>
  <si>
    <t>Cantoria, Marie Joyce Mae B.</t>
  </si>
  <si>
    <t>Medrano, Eunice C.</t>
  </si>
  <si>
    <t>20-07531</t>
  </si>
  <si>
    <t>Group No.</t>
  </si>
  <si>
    <t>20-69001</t>
  </si>
  <si>
    <t>20-06291</t>
  </si>
  <si>
    <t>Section</t>
  </si>
  <si>
    <t>SR-Code</t>
  </si>
  <si>
    <t>Magpale, Kevin Jascha P.</t>
  </si>
  <si>
    <t>MEXE - 4102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</si>
</sst>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</font>
    <font>
      <sz val="11"/>
      <color theme="1"/>
      <name val="Calibri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/>
    <xf numFmtId="1" fontId="2" fillId="2" borderId="1" xfId="0" applyNumberFormat="1" applyFont="1" applyFill="1" applyBorder="1"/>
    <xf numFmtId="0" fontId="3" fillId="3" borderId="1" xfId="0" applyFont="1" applyFill="1" applyBorder="1"/>
    <xf numFmtId="1" fontId="3" fillId="3" borderId="1" xfId="0" applyNumberFormat="1" applyFont="1" applyFill="1" applyBorder="1"/>
    <xf numFmtId="0" fontId="3" fillId="0" borderId="1" xfId="0" applyFont="1" applyBorder="1"/>
    <xf numFmtId="1" fontId="3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4" fillId="4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0351EC-4F69-4BA9-9E6C-3D126F365373}" name="Table4" displayName="Table4" ref="J1:M13" totalsRowShown="0" headerRowDxfId="6" headerRowBorderDxfId="12" tableBorderDxfId="13" totalsRowBorderDxfId="11">
  <autoFilter ref="J1:M13" xr:uid="{090351EC-4F69-4BA9-9E6C-3D126F365373}">
    <filterColumn colId="0" hiddenButton="1"/>
    <filterColumn colId="1" hiddenButton="1"/>
    <filterColumn colId="2" hiddenButton="1"/>
    <filterColumn colId="3" hiddenButton="1"/>
  </autoFilter>
  <tableColumns count="4">
    <tableColumn id="1" xr3:uid="{1262C67A-48EE-44D1-ABD0-F89F460AAF4E}" name="Level" dataDxfId="10">
      <calculatedColumnFormula>IF(D2&lt;=25000,"Level1",IF(D2&lt;=50000,"Level2",IF(D2&lt;=75000,"Level3",IF(D2&gt;750000,"Senior Level"))))</calculatedColumnFormula>
    </tableColumn>
    <tableColumn id="2" xr3:uid="{DA648A60-5333-4ECC-8F11-EDCAADD23BA4}" name="Allowance" dataDxfId="9">
      <calculatedColumnFormula>IF(J2="Level1", "Yes", "No")</calculatedColumnFormula>
    </tableColumn>
    <tableColumn id="3" xr3:uid="{16A99A1F-EBC4-4CD1-8A93-3849C488C820}" name="Training" dataDxfId="8">
      <calculatedColumnFormula>IF(OR(H2&lt;=2, G2="Professional"), "Yes", "No")</calculatedColumnFormula>
    </tableColumn>
    <tableColumn id="4" xr3:uid="{40749D41-E8BC-41CE-AFED-6139532F1FB0}" name="Check Data" dataDxfId="7">
      <calculatedColumnFormula>IF(ISBLANK(F2), "Missing Data", "Data Present")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8DB3E1-0971-4B12-AD38-E211CF869B5C}" name="Table5" displayName="Table5" ref="A16:B20" totalsRowShown="0" headerRowDxfId="0" headerRowBorderDxfId="4" tableBorderDxfId="5" totalsRowBorderDxfId="3">
  <autoFilter ref="A16:B20" xr:uid="{3E8DB3E1-0971-4B12-AD38-E211CF869B5C}">
    <filterColumn colId="0" hiddenButton="1"/>
    <filterColumn colId="1" hiddenButton="1"/>
  </autoFilter>
  <tableColumns count="2">
    <tableColumn id="1" xr3:uid="{9A327205-D32B-4CA6-9E4D-02127F79484A}" name="Rating Table" dataDxfId="2"/>
    <tableColumn id="2" xr3:uid="{C78FCADD-337C-4CA2-A5CA-746D4F8FA5D8}" name="Column1" dataDxfId="1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F9AB0-A058-4B7E-AF1A-209B3FA6F7FC}">
  <dimension ref="A1:M20"/>
  <sheetViews>
    <sheetView tabSelected="1" workbookViewId="0">
      <selection activeCell="D23" sqref="D23"/>
    </sheetView>
  </sheetViews>
  <sheetFormatPr defaultRowHeight="14.4" x14ac:dyDescent="0.3"/>
  <cols>
    <col min="1" max="1" width="21.88671875" customWidth="1"/>
    <col min="2" max="2" width="22.33203125" customWidth="1"/>
    <col min="3" max="3" width="14.21875" bestFit="1" customWidth="1"/>
    <col min="4" max="4" width="17.5546875" customWidth="1"/>
    <col min="5" max="5" width="16" customWidth="1"/>
    <col min="6" max="6" width="18.33203125" customWidth="1"/>
    <col min="7" max="7" width="19.77734375" customWidth="1"/>
    <col min="8" max="8" width="10.109375" bestFit="1" customWidth="1"/>
    <col min="11" max="11" width="11.33203125" customWidth="1"/>
    <col min="12" max="12" width="9.33203125" customWidth="1"/>
    <col min="13" max="13" width="12.109375" customWidth="1"/>
  </cols>
  <sheetData>
    <row r="1" spans="1:13" x14ac:dyDescent="0.3">
      <c r="A1" s="1" t="s">
        <v>0</v>
      </c>
      <c r="B1" s="2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14</v>
      </c>
      <c r="H1" s="1" t="s">
        <v>20</v>
      </c>
      <c r="J1" s="12" t="s">
        <v>30</v>
      </c>
      <c r="K1" s="8" t="s">
        <v>31</v>
      </c>
      <c r="L1" s="8" t="s">
        <v>32</v>
      </c>
      <c r="M1" s="11" t="s">
        <v>33</v>
      </c>
    </row>
    <row r="2" spans="1:13" x14ac:dyDescent="0.3">
      <c r="A2" s="3">
        <v>20777</v>
      </c>
      <c r="B2" s="4">
        <v>26058</v>
      </c>
      <c r="C2" s="3" t="s">
        <v>3</v>
      </c>
      <c r="D2" s="3">
        <v>70000</v>
      </c>
      <c r="E2" s="3" t="s">
        <v>7</v>
      </c>
      <c r="F2" s="3" t="s">
        <v>9</v>
      </c>
      <c r="G2" s="3" t="s">
        <v>15</v>
      </c>
      <c r="H2" s="3">
        <v>5</v>
      </c>
      <c r="J2" s="13" t="str">
        <f>IF(D2&lt;=25000,"Level1",IF(D2&lt;=50000,"Level2",IF(D2&lt;=75000,"Level3",IF(D2&gt;750000,"Senior Level"))))</f>
        <v>Level3</v>
      </c>
      <c r="K2" s="14" t="str">
        <f>IF(J2="Level1", "Yes", "No")</f>
        <v>No</v>
      </c>
      <c r="L2" s="14" t="str">
        <f>IF(OR(H2&lt;=2, G2="Professional"), "Yes", "No")</f>
        <v>Yes</v>
      </c>
      <c r="M2" s="15" t="str">
        <f>IF(ISBLANK(F2), "Missing Data", "Data Present")</f>
        <v>Data Present</v>
      </c>
    </row>
    <row r="3" spans="1:13" x14ac:dyDescent="0.3">
      <c r="A3" s="5">
        <v>20776</v>
      </c>
      <c r="B3" s="6">
        <v>27600</v>
      </c>
      <c r="C3" s="5" t="s">
        <v>4</v>
      </c>
      <c r="D3" s="5">
        <v>45000</v>
      </c>
      <c r="E3" s="5" t="s">
        <v>7</v>
      </c>
      <c r="F3" s="5" t="s">
        <v>10</v>
      </c>
      <c r="G3" s="5" t="s">
        <v>16</v>
      </c>
      <c r="H3" s="5">
        <v>4</v>
      </c>
      <c r="J3" s="13" t="str">
        <f>IF(D3&lt;=25000,"Level1",IF(D3&lt;=50000,"Level2",IF(D3&lt;=75000,"Level3",IF(D3&gt;750000,"Senior Level"))))</f>
        <v>Level2</v>
      </c>
      <c r="K3" s="14" t="str">
        <f t="shared" ref="K3:K13" si="0">IF(J3="Level1", "Yes", "No")</f>
        <v>No</v>
      </c>
      <c r="L3" s="14" t="str">
        <f>IF(OR(H3&lt;=2, G3="Professional"), "Yes", "No")</f>
        <v>No</v>
      </c>
      <c r="M3" s="15" t="str">
        <f>IF(ISBLANK(F3), "Missing Data", "Data Present")</f>
        <v>Data Present</v>
      </c>
    </row>
    <row r="4" spans="1:13" x14ac:dyDescent="0.3">
      <c r="A4" s="3">
        <v>20775</v>
      </c>
      <c r="B4" s="4">
        <v>14706</v>
      </c>
      <c r="C4" s="3" t="s">
        <v>3</v>
      </c>
      <c r="D4" s="3">
        <v>30000</v>
      </c>
      <c r="E4" s="3" t="s">
        <v>7</v>
      </c>
      <c r="F4" s="3" t="s">
        <v>9</v>
      </c>
      <c r="G4" s="3" t="s">
        <v>17</v>
      </c>
      <c r="H4" s="3">
        <v>10</v>
      </c>
      <c r="J4" s="13" t="str">
        <f>IF(D4&lt;=25000,"Level1",IF(D4&lt;=50000,"Level2",IF(D4&lt;=75000,"Level3",IF(D4&gt;750000,"Senior Level"))))</f>
        <v>Level2</v>
      </c>
      <c r="K4" s="14" t="str">
        <f t="shared" si="0"/>
        <v>No</v>
      </c>
      <c r="L4" s="14" t="str">
        <f>IF(OR(H4&lt;=2, G4="Professional"), "Yes", "No")</f>
        <v>No</v>
      </c>
      <c r="M4" s="15" t="str">
        <f>IF(ISBLANK(F4), "Missing Data", "Data Present")</f>
        <v>Data Present</v>
      </c>
    </row>
    <row r="5" spans="1:13" x14ac:dyDescent="0.3">
      <c r="A5" s="5">
        <v>20774</v>
      </c>
      <c r="B5" s="6">
        <v>22444</v>
      </c>
      <c r="C5" s="5" t="s">
        <v>3</v>
      </c>
      <c r="D5" s="5">
        <v>8000</v>
      </c>
      <c r="E5" s="5" t="s">
        <v>7</v>
      </c>
      <c r="F5" s="5" t="s">
        <v>10</v>
      </c>
      <c r="G5" s="5" t="s">
        <v>18</v>
      </c>
      <c r="H5" s="5">
        <v>7</v>
      </c>
      <c r="J5" s="13" t="str">
        <f>IF(D5&lt;=25000,"Level1",IF(D5&lt;=50000,"Level2",IF(D5&lt;=75000,"Level3",IF(D5&gt;750000,"Senior Level"))))</f>
        <v>Level1</v>
      </c>
      <c r="K5" s="14" t="str">
        <f t="shared" si="0"/>
        <v>Yes</v>
      </c>
      <c r="L5" s="14" t="str">
        <f>IF(OR(H5&lt;=2, G5="Professional"), "Yes", "No")</f>
        <v>No</v>
      </c>
      <c r="M5" s="15" t="str">
        <f>IF(ISBLANK(F5), "Missing Data", "Data Present")</f>
        <v>Data Present</v>
      </c>
    </row>
    <row r="6" spans="1:13" x14ac:dyDescent="0.3">
      <c r="A6" s="3">
        <v>20773</v>
      </c>
      <c r="B6" s="4">
        <v>27356</v>
      </c>
      <c r="C6" s="3" t="s">
        <v>4</v>
      </c>
      <c r="D6" s="3">
        <v>1000</v>
      </c>
      <c r="E6" s="3" t="s">
        <v>7</v>
      </c>
      <c r="F6" s="3" t="s">
        <v>11</v>
      </c>
      <c r="G6" s="3" t="s">
        <v>19</v>
      </c>
      <c r="H6" s="3">
        <v>2</v>
      </c>
      <c r="J6" s="13" t="str">
        <f>IF(D6&lt;=25000,"Level1",IF(D6&lt;=50000,"Level2",IF(D6&lt;=75000,"Level3",IF(D6&gt;750000,"Senior Level"))))</f>
        <v>Level1</v>
      </c>
      <c r="K6" s="14" t="str">
        <f t="shared" si="0"/>
        <v>Yes</v>
      </c>
      <c r="L6" s="14" t="str">
        <f>IF(OR(H6&lt;=2, G6="Professional"), "Yes", "No")</f>
        <v>Yes</v>
      </c>
      <c r="M6" s="15" t="str">
        <f>IF(ISBLANK(F6), "Missing Data", "Data Present")</f>
        <v>Data Present</v>
      </c>
    </row>
    <row r="7" spans="1:13" x14ac:dyDescent="0.3">
      <c r="A7" s="5">
        <v>20772</v>
      </c>
      <c r="B7" s="6">
        <v>25087</v>
      </c>
      <c r="C7" s="5" t="s">
        <v>3</v>
      </c>
      <c r="D7" s="5">
        <v>60000</v>
      </c>
      <c r="E7" s="5" t="s">
        <v>7</v>
      </c>
      <c r="F7" s="5" t="s">
        <v>9</v>
      </c>
      <c r="G7" s="5" t="s">
        <v>16</v>
      </c>
      <c r="H7" s="5">
        <v>12</v>
      </c>
      <c r="J7" s="13" t="str">
        <f>IF(D7&lt;=25000,"Level1",IF(D7&lt;=50000,"Level2",IF(D7&lt;=75000,"Level3",IF(D7&gt;750000,"Senior Level"))))</f>
        <v>Level3</v>
      </c>
      <c r="K7" s="14" t="str">
        <f t="shared" si="0"/>
        <v>No</v>
      </c>
      <c r="L7" s="14" t="str">
        <f>IF(OR(H7&lt;=2, G7="Professional"), "Yes", "No")</f>
        <v>No</v>
      </c>
      <c r="M7" s="15" t="str">
        <f>IF(ISBLANK(F7), "Missing Data", "Data Present")</f>
        <v>Data Present</v>
      </c>
    </row>
    <row r="8" spans="1:13" x14ac:dyDescent="0.3">
      <c r="A8" s="3">
        <v>20771</v>
      </c>
      <c r="B8" s="4">
        <v>13608</v>
      </c>
      <c r="C8" s="3" t="s">
        <v>4</v>
      </c>
      <c r="D8" s="3">
        <v>3000</v>
      </c>
      <c r="E8" s="3" t="s">
        <v>7</v>
      </c>
      <c r="F8" s="3" t="s">
        <v>12</v>
      </c>
      <c r="G8" s="3" t="s">
        <v>17</v>
      </c>
      <c r="H8" s="3">
        <v>3</v>
      </c>
      <c r="J8" s="13" t="str">
        <f>IF(D8&lt;=25000,"Level1",IF(D8&lt;=50000,"Level2",IF(D8&lt;=75000,"Level3",IF(D8&gt;750000,"Senior Level"))))</f>
        <v>Level1</v>
      </c>
      <c r="K8" s="14" t="str">
        <f t="shared" si="0"/>
        <v>Yes</v>
      </c>
      <c r="L8" s="14" t="str">
        <f>IF(OR(H8&lt;=2, G8="Professional"), "Yes", "No")</f>
        <v>No</v>
      </c>
      <c r="M8" s="15" t="str">
        <f>IF(ISBLANK(F8), "Missing Data", "Data Present")</f>
        <v>Data Present</v>
      </c>
    </row>
    <row r="9" spans="1:13" x14ac:dyDescent="0.3">
      <c r="A9" s="5">
        <v>20770</v>
      </c>
      <c r="B9" s="6">
        <v>24172</v>
      </c>
      <c r="C9" s="5" t="s">
        <v>3</v>
      </c>
      <c r="D9" s="5">
        <v>40000</v>
      </c>
      <c r="E9" s="5" t="s">
        <v>7</v>
      </c>
      <c r="F9" s="5" t="s">
        <v>9</v>
      </c>
      <c r="G9" s="5" t="s">
        <v>18</v>
      </c>
      <c r="H9" s="5">
        <v>6</v>
      </c>
      <c r="J9" s="13" t="str">
        <f>IF(D9&lt;=25000,"Level1",IF(D9&lt;=50000,"Level2",IF(D9&lt;=75000,"Level3",IF(D9&gt;750000,"Senior Level"))))</f>
        <v>Level2</v>
      </c>
      <c r="K9" s="14" t="str">
        <f t="shared" si="0"/>
        <v>No</v>
      </c>
      <c r="L9" s="14" t="str">
        <f>IF(OR(H9&lt;=2, G9="Professional"), "Yes", "No")</f>
        <v>No</v>
      </c>
      <c r="M9" s="15" t="str">
        <f>IF(ISBLANK(F9), "Missing Data", "Data Present")</f>
        <v>Data Present</v>
      </c>
    </row>
    <row r="10" spans="1:13" x14ac:dyDescent="0.3">
      <c r="A10" s="3">
        <v>20769</v>
      </c>
      <c r="B10" s="4">
        <v>26606</v>
      </c>
      <c r="C10" s="3" t="s">
        <v>3</v>
      </c>
      <c r="D10" s="3">
        <v>35000</v>
      </c>
      <c r="E10" s="3" t="s">
        <v>7</v>
      </c>
      <c r="F10" s="3" t="s">
        <v>11</v>
      </c>
      <c r="G10" s="3" t="s">
        <v>19</v>
      </c>
      <c r="H10" s="3">
        <v>8</v>
      </c>
      <c r="J10" s="13" t="str">
        <f>IF(D10&lt;=25000,"Level1",IF(D10&lt;=50000,"Level2",IF(D10&lt;=75000,"Level3",IF(D10&gt;750000,"Senior Level"))))</f>
        <v>Level2</v>
      </c>
      <c r="K10" s="14" t="str">
        <f t="shared" si="0"/>
        <v>No</v>
      </c>
      <c r="L10" s="14" t="str">
        <f>IF(OR(H10&lt;=2, G10="Professional"), "Yes", "No")</f>
        <v>No</v>
      </c>
      <c r="M10" s="15" t="str">
        <f>IF(ISBLANK(F10), "Missing Data", "Data Present")</f>
        <v>Data Present</v>
      </c>
    </row>
    <row r="11" spans="1:13" x14ac:dyDescent="0.3">
      <c r="A11" s="5">
        <v>20768</v>
      </c>
      <c r="B11" s="6">
        <v>24511</v>
      </c>
      <c r="C11" s="5" t="s">
        <v>4</v>
      </c>
      <c r="D11" s="5">
        <v>3200</v>
      </c>
      <c r="E11" s="5" t="s">
        <v>7</v>
      </c>
      <c r="F11" s="5" t="s">
        <v>9</v>
      </c>
      <c r="G11" s="5" t="s">
        <v>16</v>
      </c>
      <c r="H11" s="5">
        <v>9</v>
      </c>
      <c r="J11" s="13" t="str">
        <f>IF(D11&lt;=25000,"Level1",IF(D11&lt;=50000,"Level2",IF(D11&lt;=75000,"Level3",IF(D11&gt;750000,"Senior Level"))))</f>
        <v>Level1</v>
      </c>
      <c r="K11" s="14" t="str">
        <f t="shared" si="0"/>
        <v>Yes</v>
      </c>
      <c r="L11" s="14" t="str">
        <f>IF(OR(H11&lt;=2, G11="Professional"), "Yes", "No")</f>
        <v>No</v>
      </c>
      <c r="M11" s="15" t="str">
        <f>IF(ISBLANK(F11), "Missing Data", "Data Present")</f>
        <v>Data Present</v>
      </c>
    </row>
    <row r="12" spans="1:13" x14ac:dyDescent="0.3">
      <c r="A12" s="3">
        <v>20767</v>
      </c>
      <c r="B12" s="4">
        <v>16188</v>
      </c>
      <c r="C12" s="3" t="s">
        <v>3</v>
      </c>
      <c r="D12" s="3">
        <v>50000</v>
      </c>
      <c r="E12" s="3" t="s">
        <v>7</v>
      </c>
      <c r="F12" s="3" t="s">
        <v>10</v>
      </c>
      <c r="G12" s="3" t="s">
        <v>15</v>
      </c>
      <c r="H12" s="3">
        <v>11</v>
      </c>
      <c r="J12" s="13" t="str">
        <f>IF(D12&lt;=25000,"Level1",IF(D12&lt;=50000,"Level2",IF(D12&lt;=75000,"Level3",IF(D12&gt;750000,"Senior Level"))))</f>
        <v>Level2</v>
      </c>
      <c r="K12" s="14" t="str">
        <f t="shared" si="0"/>
        <v>No</v>
      </c>
      <c r="L12" s="14" t="str">
        <f>IF(OR(H12&lt;=2, G12="Professional"), "Yes", "No")</f>
        <v>Yes</v>
      </c>
      <c r="M12" s="15" t="str">
        <f>IF(ISBLANK(F12), "Missing Data", "Data Present")</f>
        <v>Data Present</v>
      </c>
    </row>
    <row r="13" spans="1:13" x14ac:dyDescent="0.3">
      <c r="A13" s="5">
        <v>20766</v>
      </c>
      <c r="B13" s="6">
        <v>20629</v>
      </c>
      <c r="C13" s="5" t="s">
        <v>4</v>
      </c>
      <c r="D13" s="5">
        <v>75000</v>
      </c>
      <c r="E13" s="5" t="s">
        <v>7</v>
      </c>
      <c r="F13" s="5" t="s">
        <v>13</v>
      </c>
      <c r="G13" s="5" t="s">
        <v>18</v>
      </c>
      <c r="H13" s="5">
        <v>5</v>
      </c>
      <c r="J13" s="10" t="str">
        <f>IF(D13&lt;=25000,"Level1",IF(D13&lt;=50000,"Level2",IF(D13&lt;=75000,"Level3",IF(D13&gt;750000,"Senior Level"))))</f>
        <v>Level3</v>
      </c>
      <c r="K13" s="7" t="str">
        <f t="shared" si="0"/>
        <v>No</v>
      </c>
      <c r="L13" s="7" t="str">
        <f>IF(OR(H13&lt;=2, G13="Professional"), "Yes", "No")</f>
        <v>No</v>
      </c>
      <c r="M13" s="9" t="str">
        <f>IF(ISBLANK(F13), "Missing Data", "Data Present")</f>
        <v>Data Present</v>
      </c>
    </row>
    <row r="16" spans="1:13" x14ac:dyDescent="0.3">
      <c r="A16" s="12" t="s">
        <v>21</v>
      </c>
      <c r="B16" s="11" t="s">
        <v>34</v>
      </c>
      <c r="D16" s="17" t="s">
        <v>42</v>
      </c>
      <c r="E16" s="17" t="s">
        <v>39</v>
      </c>
      <c r="F16" s="18" t="s">
        <v>35</v>
      </c>
      <c r="G16" s="18"/>
      <c r="H16" s="17" t="s">
        <v>43</v>
      </c>
    </row>
    <row r="17" spans="1:8" x14ac:dyDescent="0.3">
      <c r="A17" s="13" t="s">
        <v>22</v>
      </c>
      <c r="B17" s="15" t="s">
        <v>23</v>
      </c>
      <c r="D17" s="16" t="s">
        <v>45</v>
      </c>
      <c r="E17" s="16">
        <v>10</v>
      </c>
      <c r="F17" s="19" t="s">
        <v>36</v>
      </c>
      <c r="G17" s="19"/>
      <c r="H17" s="20" t="s">
        <v>38</v>
      </c>
    </row>
    <row r="18" spans="1:8" x14ac:dyDescent="0.3">
      <c r="A18" s="13" t="s">
        <v>24</v>
      </c>
      <c r="B18" s="15" t="s">
        <v>25</v>
      </c>
      <c r="D18" s="16"/>
      <c r="E18" s="16"/>
      <c r="F18" s="21" t="s">
        <v>44</v>
      </c>
      <c r="G18" s="21"/>
      <c r="H18" s="22" t="s">
        <v>40</v>
      </c>
    </row>
    <row r="19" spans="1:8" x14ac:dyDescent="0.3">
      <c r="A19" s="13" t="s">
        <v>26</v>
      </c>
      <c r="B19" s="15" t="s">
        <v>27</v>
      </c>
      <c r="D19" s="16"/>
      <c r="E19" s="16"/>
      <c r="F19" s="19" t="s">
        <v>37</v>
      </c>
      <c r="G19" s="19"/>
      <c r="H19" s="20" t="s">
        <v>41</v>
      </c>
    </row>
    <row r="20" spans="1:8" x14ac:dyDescent="0.3">
      <c r="A20" s="10" t="s">
        <v>28</v>
      </c>
      <c r="B20" s="9" t="s">
        <v>29</v>
      </c>
    </row>
  </sheetData>
  <mergeCells count="6">
    <mergeCell ref="F16:G16"/>
    <mergeCell ref="F17:G17"/>
    <mergeCell ref="F18:G18"/>
    <mergeCell ref="F19:G19"/>
    <mergeCell ref="D17:D19"/>
    <mergeCell ref="E17:E19"/>
  </mergeCells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jascha magpale</dc:creator>
  <cp:lastModifiedBy>Marie Joyce Mae Cantoria</cp:lastModifiedBy>
  <dcterms:created xsi:type="dcterms:W3CDTF">2023-09-06T13:48:41Z</dcterms:created>
  <dcterms:modified xsi:type="dcterms:W3CDTF">2023-09-07T13:32:16Z</dcterms:modified>
</cp:coreProperties>
</file>