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celerator Program" sheetId="1" r:id="rId5"/>
    <sheet state="visible" name="Web3 VC" sheetId="2" r:id="rId6"/>
    <sheet state="visible" name="Email From Pitchdeck" sheetId="3" r:id="rId7"/>
    <sheet state="visible" name="contact" sheetId="4" r:id="rId8"/>
    <sheet state="visible" name="grants program" sheetId="5" r:id="rId9"/>
    <sheet state="visible" name="Recent Web3 investor trend" sheetId="6" r:id="rId10"/>
    <sheet state="visible" name="Web2 VC" sheetId="7" r:id="rId11"/>
    <sheet state="visible" name="VC" sheetId="8" r:id="rId12"/>
    <sheet state="visible" name="미팅일정" sheetId="9" r:id="rId13"/>
    <sheet state="visible" name="KBW" sheetId="10" r:id="rId14"/>
  </sheets>
  <definedNames/>
  <calcPr/>
</workbook>
</file>

<file path=xl/sharedStrings.xml><?xml version="1.0" encoding="utf-8"?>
<sst xmlns="http://schemas.openxmlformats.org/spreadsheetml/2006/main" count="7671" uniqueCount="3980">
  <si>
    <t xml:space="preserve">과거에 제출한 양식들 </t>
  </si>
  <si>
    <t>https://docs.google.com/spreadsheets/d/1lGAuTBuCHZKvZmEWFu4YXEFLiR6oSoaBaxRIRJcbxBE/edit?usp=sharing</t>
  </si>
  <si>
    <t>현재상태</t>
  </si>
  <si>
    <t>분야</t>
  </si>
  <si>
    <t>Program</t>
  </si>
  <si>
    <t>Date</t>
  </si>
  <si>
    <t>펀딩규모</t>
  </si>
  <si>
    <t>Link</t>
  </si>
  <si>
    <t>제출내용 적은 링크</t>
  </si>
  <si>
    <t>결과</t>
  </si>
  <si>
    <t>진행중</t>
  </si>
  <si>
    <t>Web2</t>
  </si>
  <si>
    <t>https://mena.aplica.500.co</t>
  </si>
  <si>
    <t>500K-1.5M</t>
  </si>
  <si>
    <t>https://x.com/2048vc/status/1985824545165430841?s=46  https://airtable.com/appV89PYGo3zN47f9/pagNjeYwHGADSGIs3/form?prefill_Introd+By+Type=Direct&amp;hide_Introd+By+Type=true&amp;prefill_Fast+Track+Opt+In=Yes</t>
  </si>
  <si>
    <t>https://docs.google.com/document/d/1qnMh2gcJSlVoGi5u8FhEBEgBb7bOMD2NNBd1wtV5STc/edit?usp=sharing</t>
  </si>
  <si>
    <t>500 Global</t>
  </si>
  <si>
    <t>$112.5k for 6% Accepting applications for Batch 37 now.
Batch 37 starts: Q1 2026.</t>
  </si>
  <si>
    <t>https://500.co/</t>
  </si>
  <si>
    <t>a16z Speedrun</t>
  </si>
  <si>
    <t>$750k–$1M for ~7–10%</t>
  </si>
  <si>
    <t>https://a16z.com/speedrun/</t>
  </si>
  <si>
    <t>https://docs.google.com/document/d/1DFT2Pi_T1CpZaf5eglDw9X99f5Xpx-e8jZldo8AC9bg/edit?usp=sharing</t>
  </si>
  <si>
    <t>Accel Atoms</t>
  </si>
  <si>
    <t>up to $500k–$1M</t>
  </si>
  <si>
    <t>https://atoms.accel.com/</t>
  </si>
  <si>
    <t>Afore Capital</t>
  </si>
  <si>
    <t>$100k–$500k</t>
  </si>
  <si>
    <t>https://www.afore.vc/</t>
  </si>
  <si>
    <t>AI Grant</t>
  </si>
  <si>
    <t>$250k uncapped</t>
  </si>
  <si>
    <t>http://aigrant.com/</t>
  </si>
  <si>
    <t>ai2incubator.</t>
  </si>
  <si>
    <t>1000만 달러 상한선으로 최대 60만 달러의 자금 지원으로, 방해받지 않고 고용, 건설 및 실험할 수 있는 초기 활주로를 제공합니다.
클라우드 컴퓨팅
최대 1,000,000달러의 무료 비희석 클라우드 크레딧으로 모델을 훈련하고, 실험을 실행하고, 첫날부터 인프라를 확장할 수 있습니다.
협업 및 코칭
12개월의 심층적인 회사 구축과 스핀아웃 후 정기적인 동문 지원, 실제 창업자의 도전에 대처하기 위해 전문가들과 함께합니다.
맞춤형 주의
우리는 연간 ~15개의 스타트업을 지원하며(다른 프로그램의 400개 이상에 비해) 의미 있는 일대일 시간, 맞춤형 피드백 및 실습 지원을 받을 수 있도록 보장합니다.
자본 연결
광범위한 VC 및 투자자 네트워크를 통해 의미 있는 벤처 자금을 조달하고, 프로세스에 따뜻한 소개와 모금 지침을 통해.
AI 하우스의 커뮤니티
이벤트, 전문 지식, 그리고 창업자, 연구원, 건축업자들의 번성하는 네트워크를 통해 어려운 AI 및 산업 문제를 해결하는 사람들에게 매일 노출됩니다.
창의적인 디자인
풀스택 디자인은 제품 UX, 웹사이트 및 기금 모금 피치 덱 전반에 걸쳐 복잡한 기술 아이디어를 선명하고 매력적인 내러티브로 바꾸는 데 도움을 줍니다.</t>
  </si>
  <si>
    <t>https://www.ai2incubator.com/apply</t>
  </si>
  <si>
    <t>Air</t>
  </si>
  <si>
    <t>이미 벤처 캐피탈을 조달한 회사를 위해 MFN(유연하게 확대/압소할 수 있음)을 통해 50만 달러의 무상한 SAFE를 목표로 하는 회사 단계에 맞춘 투자
뉴욕시에서의 10주
워크샵, 피드백 세션 및 전문가와의 1:1
같은 생각을 가진 공동체와 함께하는 창의적인 작업 공간
투자자 스피드 런에서 GTM 전략까지 맞춤형 지원</t>
  </si>
  <si>
    <r>
      <rPr>
        <color rgb="FF434343"/>
        <u/>
      </rPr>
      <t>https://docs.google.com/forms/d/e/1FAIpQLScaFteAdm0Mxn2uWCqLjI_bYXpyA4nHnNOFMJtn3DS46aic6w/viewform</t>
    </r>
    <r>
      <rPr>
        <color rgb="FF000000"/>
      </rPr>
      <t xml:space="preserve"> .  </t>
    </r>
    <r>
      <rPr>
        <color rgb="FF1155CC"/>
        <u/>
      </rPr>
      <t>https://air.collabfund.com/#faq</t>
    </r>
  </si>
  <si>
    <t>alchemistaccelerator.</t>
  </si>
  <si>
    <t>혜택
이 프로그램은 기업 지향적인 창업자와 멘토의 지원 커뮤니티에서 기금 모금과 고객 견인을 위한 구조화된 경로를 제공합니다.
연금술사 설립자들은 다음과 같은 추가 프로그램 요소 중 일부에 접근할 수 있다:
귀사에 가장 적합한 형태(종종 SAFE 또는 이에 상응하는)의 창업자 친화적인 용어에 대한 소액 현금 투자. 설립자들은 평균 투자 수익이 최대 10만 달러에 달할 것으로 예상할 수 있습니다(프로그램의 수업료를 상쇄하기 전). 우리는 프로그램에 필요한 "수업료" 비용을 투자 자본으로 상쇄합니다.
클라우드 컴퓨팅, 법률 수수료, 마케팅 및 기타 서비스를 포함한 신뢰할 수 있는 Alchemist 파트너의 독점 크레딧 및 할인. 이러한 특전의 총 가치는 $450,000 이상입니다. 대부분의 연금술사 회사에서 사용하는 특전의 평균 가치는 175,000달러입니다.
Alchemist의 멘토, 투자자, 고객 및 동문으로 구성된 독점 네트워크에 대한 영구적인 액세스.
일본 프로그램 졸업생들은 도쿄 프로그램 직후 미국 샌프란시스코에서 6개월 프로그램에 참여할 것으로 예상됩니다.</t>
  </si>
  <si>
    <t>https://www.alchemistaccelerator.com/blog/alchemist-japan-announces-nine-selected-companies-from-around-the-world-for-its-second-cohort</t>
  </si>
  <si>
    <t>Web3</t>
  </si>
  <si>
    <t>AllianceDao</t>
  </si>
  <si>
    <t>https://alliance.xyz/apply</t>
  </si>
  <si>
    <t>Amplify.LA (AI consumer)</t>
  </si>
  <si>
    <t>https://amplify.la/portfolio</t>
  </si>
  <si>
    <t>AngelPad</t>
  </si>
  <si>
    <t>$120k for 7%</t>
  </si>
  <si>
    <t>https://angelpad.com/</t>
  </si>
  <si>
    <t>Antler</t>
  </si>
  <si>
    <t>€100k for 10% + stipend / $200k–$250k for 8–9%</t>
  </si>
  <si>
    <t>https://www.antler.co/</t>
  </si>
  <si>
    <t>Antropic grants</t>
  </si>
  <si>
    <t>https://docs.google.com/forms/d/e/1FAIpQLSchDkB0UMUisYZPcL41CVA_fS73RF99jXyJRoumiEEF7_fpJw/viewform</t>
  </si>
  <si>
    <t>APX</t>
  </si>
  <si>
    <t>up to €500k, typically €50k for 5%</t>
  </si>
  <si>
    <t>https://apx.vc/</t>
  </si>
  <si>
    <t xml:space="preserve">AWS Generative AI Accelerator (2025 cohort 40 companies) </t>
  </si>
  <si>
    <t xml:space="preserve">Generative AI Accelerator
</t>
  </si>
  <si>
    <t>https://aws.amazon.com/startups/generative-ai/accelerator/</t>
  </si>
  <si>
    <t>BaseChain</t>
  </si>
  <si>
    <t>https://docs.google.com/forms/d/e/1FAIpQLSeiSAod4PAbXlvvDGtHWu-GqzGpvHYfaTQR2f77AawD7GYc4Q/viewform?pli=1</t>
  </si>
  <si>
    <t>Berkeley SkyDeck</t>
  </si>
  <si>
    <t>약 20개의 스타트업이 6개월마다 선정되어 버클리 스카이덱 펀드로부터 20만 달러의 투자를 받는다. 전 세계의 스타트업은 신청할 수 있으며 지원하도록 권장됩니다. 역사적으로, 스타트업의 약 2/3는 미국 밖에서 설립되었다. UC 계열 기업과 국제 스타트업은 계속해서 SkyDeck의 우선 순위입니다. 글로벌 창업자 프로그램에 대해 자세히 알아보세요.</t>
  </si>
  <si>
    <r>
      <rPr>
        <color rgb="FF434343"/>
        <u/>
      </rPr>
      <t>https://airtable.com/appiiqfMh89yrROuv/shrfaNdAKehj8s8vI</t>
    </r>
    <r>
      <rPr>
        <color rgb="FF000000"/>
        <u/>
      </rPr>
      <t xml:space="preserve"> .  </t>
    </r>
    <r>
      <rPr>
        <color rgb="FF1155CC"/>
        <u/>
      </rPr>
      <t>https://skydeck.berkeley.edu/apply/</t>
    </r>
  </si>
  <si>
    <t>$200k</t>
  </si>
  <si>
    <t>https://skydeck.berkeley.edu/</t>
  </si>
  <si>
    <t>Betaworks</t>
  </si>
  <si>
    <t>https://www.betaworks.com/writing/camp-agent-systems-spring-2026</t>
  </si>
  <si>
    <t>https://docs.google.com/document/d/1neFEX5lnfMzQeRyG3WGzrJlNq6D1TDRmOBmdYP9RCws/edit?usp=sharing</t>
  </si>
  <si>
    <t>Boost VC</t>
  </si>
  <si>
    <t>up to $500k for 15% .  
Boost VC is proud to introduce the Boost VC Fellowship (an equity based Fellowship), where we will invest $50K at $1.5M Cap into a founder or founders looking to start a new Deep Tech company.</t>
  </si>
  <si>
    <r>
      <rPr>
        <color rgb="FF434343"/>
        <u/>
      </rPr>
      <t>https://www.boost.vc/?utm_source=substack&amp;utm_medium=email</t>
    </r>
    <r>
      <rPr>
        <color rgb="FF000000"/>
      </rPr>
      <t xml:space="preserve">   </t>
    </r>
    <r>
      <rPr>
        <color rgb="FF1155CC"/>
        <u/>
      </rPr>
      <t>https://boostvc.fillout.com/preseed_app</t>
    </r>
  </si>
  <si>
    <t xml:space="preserve">Capital Factory (Texas AI) </t>
  </si>
  <si>
    <t>https://capitalfactory.com/portfolio</t>
  </si>
  <si>
    <t xml:space="preserve">Capital Innovators (AI-inclusive) </t>
  </si>
  <si>
    <t xml:space="preserve"> https://capitalinnovators.com/portfolio</t>
  </si>
  <si>
    <t>CoinMarketCap</t>
  </si>
  <si>
    <t>https://coinmarketcap.com/events/cmc-labs/ 
Application form is at the top of the website:
https://docs.google.com/forms/d/e/1FAIpQLSeTUxGaMmq1XFZbzfRXrYz-35bNa_LrQhdUL7_8H1sxbCbjzg/viewform</t>
  </si>
  <si>
    <t>https://docs.google.com/document/d/12LOOYISXmtYSGIFHfexX5fwo15wrOpH5l6lF0hsz9sk/edit?usp=sharing</t>
  </si>
  <si>
    <t xml:space="preserve">Conception X (PhD AI spinouts) </t>
  </si>
  <si>
    <t>https://conceptionx.org/portfolio</t>
  </si>
  <si>
    <t>Conviction Embed</t>
  </si>
  <si>
    <t>$150k uncapped MFN SAFE</t>
  </si>
  <si>
    <t>https://embed.conviction.com/</t>
  </si>
  <si>
    <t>Databricks AI Accelerator</t>
  </si>
  <si>
    <r>
      <rPr>
        <color rgb="FF434343"/>
        <u/>
      </rPr>
      <t>https://www.databricks.com/kr/databricks-ventures</t>
    </r>
    <r>
      <rPr>
        <color rgb="FF000000"/>
      </rPr>
      <t xml:space="preserve"> .   </t>
    </r>
    <r>
      <rPr>
        <color rgb="FF1155CC"/>
        <u/>
      </rPr>
      <t>https://databricks.sjc1.qualtrics.com/jfe/form/SV_0Txabk3ctqWgFdY?utm_source=databricks&amp;amp%3Butm_medium=website&amp;amp%3Butm_campaign=startup-page</t>
    </r>
  </si>
  <si>
    <t>Deep Science Ventures (AI/science)</t>
  </si>
  <si>
    <r>
      <rPr>
        <color rgb="FF434343"/>
        <u/>
      </rPr>
      <t xml:space="preserve"> https://deepscienceventures.com/portfolio</t>
    </r>
    <r>
      <rPr>
        <color rgb="FF000000"/>
      </rPr>
      <t xml:space="preserve"> .  </t>
    </r>
  </si>
  <si>
    <t>추천제출</t>
  </si>
  <si>
    <t>Denarii</t>
  </si>
  <si>
    <r>
      <rPr>
        <color rgb="FF434343"/>
        <u/>
      </rPr>
      <t>https://airtable.com/app249gcLcaJF4qvj/page3HaBQAelT3whO/form</t>
    </r>
    <r>
      <rPr>
        <color rgb="FF000000"/>
      </rPr>
      <t xml:space="preserve"> .   </t>
    </r>
    <r>
      <rPr>
        <color rgb="FF1155CC"/>
        <u/>
      </rPr>
      <t>https://www.denariilabs.xyz</t>
    </r>
  </si>
  <si>
    <t>embed.conviction</t>
  </si>
  <si>
    <t>$25만 투자, 무상한, 할인 없음 MFN SAFE, 또는 지난 60일 이내에 라운드와 동일한 가격
AWS 크레딧 350만 달러, Azure 크레딧 35만 달러, 기타 컴퓨팅/추론/호스팅 크레딧 50만 달러 이상: OpenAI, Anthropic, Baseten, Pinecone, Vercel 및 Weights &amp; Biases
미스트랄 모델에 대한 조기 액세스
한 달 동안의 연속 입학
10-12개 회사의 클래스 규모, 매우 선택적(첫 번째 배치에서 1% 미만 선택)</t>
  </si>
  <si>
    <t>https://embed.conviction.com</t>
  </si>
  <si>
    <t>Entrepreneur First</t>
  </si>
  <si>
    <t>$250k for ~9%</t>
  </si>
  <si>
    <t>https://www.joinef.com/</t>
  </si>
  <si>
    <t xml:space="preserve">EWOR (European AI) </t>
  </si>
  <si>
    <t>https://www.ewor.io/portfolio</t>
  </si>
  <si>
    <t xml:space="preserve">Fast Forward (Impact AI, non-dilutive) </t>
  </si>
  <si>
    <t>https://ffwd.org/portfolio</t>
  </si>
  <si>
    <t>FastTrack AI Accelerator (Vietnam/global GenAI) →</t>
  </si>
  <si>
    <t xml:space="preserve"> https://genaifund.ai/fasttrack-ai-accelerator/</t>
  </si>
  <si>
    <t>firstround</t>
  </si>
  <si>
    <t>https://www.firstround.com/</t>
  </si>
  <si>
    <t xml:space="preserve">Forum Ventures (B2B AI/SaaS) → </t>
  </si>
  <si>
    <t>https://forumvc.com/portfolio</t>
  </si>
  <si>
    <t>Founder Institute</t>
  </si>
  <si>
    <t>equity-based program with undisclosed funding</t>
  </si>
  <si>
    <t>https://fi.co/</t>
  </si>
  <si>
    <t>Founders Factory (AI co-creation) → https://foundersfactory.com/portfolio</t>
  </si>
  <si>
    <t>Founders Fellowship</t>
  </si>
  <si>
    <t>$150k for 5–10%</t>
  </si>
  <si>
    <t>https://www.eranyc.com/</t>
  </si>
  <si>
    <t>Gener8tor (AI cohorts) → https://www.gener8tor.com/portfolio</t>
  </si>
  <si>
    <t>26년 예정</t>
  </si>
  <si>
    <t>Gery Look</t>
  </si>
  <si>
    <r>
      <rPr>
        <color rgb="FF434343"/>
        <u/>
      </rPr>
      <t>https://form.typeform.com/to/a9xz4TxD</t>
    </r>
    <r>
      <rPr>
        <color rgb="FF000000"/>
      </rPr>
      <t xml:space="preserve"> .  </t>
    </r>
    <r>
      <rPr>
        <color rgb="FF1155CC"/>
        <u/>
      </rPr>
      <t>https://greylock.com/edge/</t>
    </r>
  </si>
  <si>
    <t>Google for Startups</t>
  </si>
  <si>
    <t>up to $100k</t>
  </si>
  <si>
    <t>https://startup.google.com/programs/accelerator/</t>
  </si>
  <si>
    <t>Google.org Accelerator: Generative AI</t>
  </si>
  <si>
    <t>https://impactchallenge.withgoogle.com/genaiaccelerator</t>
  </si>
  <si>
    <t>25년 마감</t>
  </si>
  <si>
    <t>Greylock Edge</t>
  </si>
  <si>
    <t>SAFE note + $500k+ in credits</t>
  </si>
  <si>
    <t>https://greylock.com/edge/</t>
  </si>
  <si>
    <t>HFO Residency</t>
  </si>
  <si>
    <t>$1M uncapped for 5% or $500k uncapped + 3%</t>
  </si>
  <si>
    <t>https://www.hf0.com/</t>
  </si>
  <si>
    <t>https://f.inc/artifact</t>
  </si>
  <si>
    <t>IBM Alpha Zone</t>
  </si>
  <si>
    <t>https://www.ibm.com/startups</t>
  </si>
  <si>
    <t xml:space="preserve">Imagine H2O </t>
  </si>
  <si>
    <t xml:space="preserve"> https://www.imagineh2o.org/portfolio</t>
  </si>
  <si>
    <t xml:space="preserve">Intel Ignite </t>
  </si>
  <si>
    <t>https://www.intelignite.com/portfolio</t>
  </si>
  <si>
    <t>Iterative Incubator (AI dev tools)</t>
  </si>
  <si>
    <t>LAUNCH</t>
  </si>
  <si>
    <t xml:space="preserve">$125k for 6–7% .   시리즈 A 이전 스타트업을 위해 설계된 영향력이 큰 14주 프로그램입니다. 코호트당 7개 회사만 선택하고 7%의 지분을 위해 12만 5천 달러를 투자합니다.
</t>
  </si>
  <si>
    <t>The LAUNCH Accelerator</t>
  </si>
  <si>
    <t>MassChallenge (AI tracks) → https://masschallenge.org/portfolio</t>
  </si>
  <si>
    <t xml:space="preserve">Menlo Ventures X Anthropic </t>
  </si>
  <si>
    <t xml:space="preserve">AI 혁신을 선도합니다
저희는 Menlo Ventures와 Anthropic 의 파트너십을 통해 탄생한 획기적인 1억 달러 규모의 펀드인  Anthology Fund .  Anthology Fund Application
The Anthology Fund is a $100M initiative between Menlo Ventures and Anthropic to fund the next generation of AI startups. We invest in Seed and Series A startups with check sizes starting at $100K. Read more about the fund and frequently asked questions here.
기금이 지원하는 스타트업은 다음을 받습니다:
Anthropic의 AI 모델에 대한 접근
30,000달러의 무료 인류 크레딧
전문 지식, 지침 및 전담 개발자 관계 지원을 위해 Anthropic 팀에 정기적으로 액세스
AI 분야의 창업자와 건축업자의 강력한 네트워크
Menlo 및 Anthropic 리더 및 개발자 관계 팀과의 분기별 심층 분석
Menlo 파트너 및 Daniela Amodei 사장과 최고 제품 책임자인 Mike Krieger와 같은 Anthropic 리더가 주최하는 격년 데모 데이
Menlo Ventures 회사의 크레딧
Menlo Ventures의 SF 및 Menlo Park 사무실의 일부 작업 공간 액세스
</t>
  </si>
  <si>
    <t>https://menlovc.com/anthology-fund-application/</t>
  </si>
  <si>
    <t>Microsoft for Startups (AI focus) → https://www.microsoft.com/en-us/startups</t>
  </si>
  <si>
    <t>Monad</t>
  </si>
  <si>
    <r>
      <rPr>
        <color rgb="FF434343"/>
        <u/>
      </rPr>
      <t>https://momentum.monad.xyz/</t>
    </r>
    <r>
      <rPr>
        <color rgb="FF000000"/>
      </rPr>
      <t xml:space="preserve"> </t>
    </r>
    <r>
      <rPr>
        <color rgb="FF1155CC"/>
        <u/>
      </rPr>
      <t>https://tally.so/r/gDapdl</t>
    </r>
  </si>
  <si>
    <t>다음기회에..</t>
  </si>
  <si>
    <t>Mozilla AI Accelerator (Open source local AI)</t>
  </si>
  <si>
    <t>Mucker Capital (AI growth) → https://www.mucker.com/portfolio</t>
  </si>
  <si>
    <t>NEO</t>
  </si>
  <si>
    <t>$600k via uncapped SAFE with $10M floor valuation</t>
  </si>
  <si>
    <t>https://neo.com/accelerator</t>
  </si>
  <si>
    <t>Next AI (Canada AI) → https://nextai.com/portfolio</t>
  </si>
  <si>
    <t>NSF SBIR/STTR AI Grants → https://seedfund.nsf.gov/topics/artificial-intelligence/</t>
  </si>
  <si>
    <t>NVIDIA Inception (GPU/AI infra) → https://www.nvidia.com/en-us/startups/inception/</t>
  </si>
  <si>
    <t>OpenAI Converge</t>
  </si>
  <si>
    <t>$1M equity investment</t>
  </si>
  <si>
    <t>https://www.openai.fund/</t>
  </si>
  <si>
    <t>OrangeDao</t>
  </si>
  <si>
    <t>refer.orangedao.xyz/berk</t>
  </si>
  <si>
    <t>Outlier</t>
  </si>
  <si>
    <t>https://outlierventures.io/apply/form/</t>
  </si>
  <si>
    <t>PearX</t>
  </si>
  <si>
    <t>$250k–$2M</t>
  </si>
  <si>
    <t>https://pear.vc/pearx/</t>
  </si>
  <si>
    <t>PearX (AI-enabled) → https://pear.vc/pearx/</t>
  </si>
  <si>
    <t>Pi Campus (European AI) → https://picampus.it/portfolio</t>
  </si>
  <si>
    <t>마감</t>
  </si>
  <si>
    <t>Pioneer</t>
  </si>
  <si>
    <t>$20k for 1%</t>
  </si>
  <si>
    <t>https://pioneer.app/</t>
  </si>
  <si>
    <t>Plug and Play AI → https://www.plugandplaytechcenter.com/ai</t>
  </si>
  <si>
    <t>Seedcamp</t>
  </si>
  <si>
    <t>€100k–€200k for 7–7.5%</t>
  </si>
  <si>
    <t>https://seedcamp.com/</t>
  </si>
  <si>
    <t>Sequoia Arc</t>
  </si>
  <si>
    <t>$1M</t>
  </si>
  <si>
    <t>https://www.sequoiacap.com/arc/</t>
  </si>
  <si>
    <t>Sequoia Arc (AI-inclusive seed) → https://www.sequoiacap.com/arc/</t>
  </si>
  <si>
    <t>Soma Capital</t>
  </si>
  <si>
    <t>$100k</t>
  </si>
  <si>
    <t>https://somacap.com/</t>
  </si>
  <si>
    <t>SOSV (Deeptech AI) → https://sosv.com/portfolio/</t>
  </si>
  <si>
    <t>South Park Commons</t>
  </si>
  <si>
    <t>$400k for 7% + $600k guaranteed follow-on</t>
  </si>
  <si>
    <t>https://www.southparkcommons.com/founder-fellowship</t>
  </si>
  <si>
    <t>South Park Commons (AI fellowship) → https://www.southparkcommons.com/founder-fellowship</t>
  </si>
  <si>
    <t>SPC Founder Fellowship Spring 2026</t>
  </si>
  <si>
    <t>SPC Founder Fellowship Spring 2026
The Founder Fellowship helps entrepreneurs start a high growth, venture-backable startup with targeted support in the -1 to 0 idea phase. Applications close on Feb 1st, 2026 at 11:59pm PT. Applicants who apply before the deadline will hear back about interview invitations no later than March 1st, 2026.
💰 Fellowship teams receive $400k for 7% on a SAFE, along with $600k guaranteed in your next venture round.
🤝 Fellows become members of the SPC community, go through a proprietary program refined to help you validate ideas, and receive 1:1 mentorship from SPC partners in a small cohort.
🚀 You do not need an idea to apply. We do not restrict applications to a particular market or industry.
💡 Your chances of an interview are greater if you receive a nomination. 
🗓️ The next cohort will start at the end of March 2026.</t>
  </si>
  <si>
    <t>https://airtable.com/appxDXHfPCZvb75qk/pagOboNVU8MPyDJ8b/form</t>
  </si>
  <si>
    <t>Speedrun</t>
  </si>
  <si>
    <t>https://speedrun.a16z.com/</t>
  </si>
  <si>
    <t>Stanford Blockchain Accelerator Cohort 8 Application</t>
  </si>
  <si>
    <t>https://forms.gle/DBEg8xjgtLiAufE57</t>
  </si>
  <si>
    <t>starknet</t>
  </si>
  <si>
    <t>https://www.starknet.io/grants/growth-grants/</t>
  </si>
  <si>
    <t>Startup Wise Guys</t>
  </si>
  <si>
    <t>up to €65k for equity</t>
  </si>
  <si>
    <t>https://startupwiseguys.com/</t>
  </si>
  <si>
    <t>Startupbootcamp AI → https://www.startupbootcamp.org/ai</t>
  </si>
  <si>
    <t>StartX (Stanford AI) → https://startx.com/portfolio</t>
  </si>
  <si>
    <t>TBV</t>
  </si>
  <si>
    <t>https://www.tbv.xyz/fund/brent</t>
  </si>
  <si>
    <t>Techstars</t>
  </si>
  <si>
    <t>https://www.techstars.com/accelerators/anywhere</t>
  </si>
  <si>
    <t>$220k for ~5–7%</t>
  </si>
  <si>
    <t>https://www.techstars.com/accelerators</t>
  </si>
  <si>
    <t>Techstars AI (Montreal-based) → https://www.techstars.com/accelerators/ai</t>
  </si>
  <si>
    <t>Tenity (Fintech AI) → https://www.tenity.com/portfolio</t>
  </si>
  <si>
    <t>The Hive (Data/AI) → https://thehive.ai/portfolio</t>
  </si>
  <si>
    <t>The House Fund AI Accelerator → https://www.thehouse.fund/ai-accelerator</t>
  </si>
  <si>
    <t>The Mint</t>
  </si>
  <si>
    <t>$500k for 10%</t>
  </si>
  <si>
    <t>https://btv.vc/the-mint</t>
  </si>
  <si>
    <t>TinySeed (AI SaaS) → https://tinyseed.com/portfolio</t>
  </si>
  <si>
    <t>Village Global (AI network)</t>
  </si>
  <si>
    <t>Y Combinator</t>
  </si>
  <si>
    <t>$500k for ~7%</t>
  </si>
  <si>
    <t>https://www.ycombinator.com/</t>
  </si>
  <si>
    <t>Y Combinator (AI-heavy batches) → https://www.ycombinator.com/companies</t>
  </si>
  <si>
    <t xml:space="preserve">Yzi Labs </t>
  </si>
  <si>
    <r>
      <rPr>
        <color rgb="FF434343"/>
      </rPr>
      <t>wkf.ms/3IA5iBk</t>
    </r>
    <r>
      <rPr/>
      <t xml:space="preserve">   $1b Builders’ Fund by BNB Chain </t>
    </r>
    <r>
      <rPr>
        <color rgb="FF1155CC"/>
        <u/>
      </rPr>
      <t>https://www.bnbchain.org/en/blog/1b-builder-fund-to-empower-builders-backed-by-yzi-labs-and-bnb-chain</t>
    </r>
    <r>
      <rPr/>
      <t xml:space="preserve">
 </t>
    </r>
  </si>
  <si>
    <t>https://docs.google.com/document/d/1SPoawMfEzft4aVxk3STJl7ZzB6XuNrg_4HNMwisv7jY/edit?usp=sharing</t>
  </si>
  <si>
    <t>Task Name</t>
  </si>
  <si>
    <t>Tier (drop down)</t>
  </si>
  <si>
    <t>Region (drop down)</t>
  </si>
  <si>
    <t>Active (Last 3 mo) (drop down)</t>
  </si>
  <si>
    <t>Website (url)</t>
  </si>
  <si>
    <t>Axia8 Ventures</t>
  </si>
  <si>
    <t>Asia</t>
  </si>
  <si>
    <t>Yes</t>
  </si>
  <si>
    <r>
      <rPr>
        <rFont val="Helvetica Neue"/>
        <color rgb="FF1155CC"/>
        <u/>
      </rPr>
      <t>https://axia8.com</t>
    </r>
  </si>
  <si>
    <t>Autonomy Capital</t>
  </si>
  <si>
    <t>US</t>
  </si>
  <si>
    <t>No</t>
  </si>
  <si>
    <r>
      <rPr>
        <rFont val="Helvetica Neue"/>
        <color rgb="FF1155CC"/>
        <u/>
      </rPr>
      <t>https://www.autonomycapital.com</t>
    </r>
  </si>
  <si>
    <t>HashKey Capital</t>
  </si>
  <si>
    <r>
      <rPr>
        <rFont val="Helvetica Neue"/>
        <color rgb="FF1155CC"/>
        <u/>
      </rPr>
      <t>https://www.hashkey.capital</t>
    </r>
  </si>
  <si>
    <t>Signum Capital</t>
  </si>
  <si>
    <r>
      <rPr>
        <rFont val="Helvetica Neue"/>
        <color rgb="FF1155CC"/>
        <u/>
      </rPr>
      <t>https://www.signum.capital</t>
    </r>
  </si>
  <si>
    <t>Bitscale Capital</t>
  </si>
  <si>
    <t>EU</t>
  </si>
  <si>
    <r>
      <rPr>
        <rFont val="Helvetica Neue"/>
        <color rgb="FF1155CC"/>
        <u/>
      </rPr>
      <t>https://bitscale.capital</t>
    </r>
  </si>
  <si>
    <t>SkyVision Capital</t>
  </si>
  <si>
    <r>
      <rPr>
        <rFont val="Helvetica Neue"/>
        <color rgb="FF1155CC"/>
        <u/>
      </rPr>
      <t>https://skyvisioncapital.com</t>
    </r>
  </si>
  <si>
    <t>NGC Ventures</t>
  </si>
  <si>
    <r>
      <rPr>
        <rFont val="Helvetica Neue"/>
        <color rgb="FF1155CC"/>
        <u/>
      </rPr>
      <t>https://ngc.fund</t>
    </r>
  </si>
  <si>
    <t>Eterna Capital</t>
  </si>
  <si>
    <t>UK</t>
  </si>
  <si>
    <r>
      <rPr>
        <rFont val="Helvetica Neue"/>
        <color rgb="FF1155CC"/>
        <u/>
      </rPr>
      <t>https://www.eternacapital.com</t>
    </r>
  </si>
  <si>
    <t>Arcanum Capital</t>
  </si>
  <si>
    <r>
      <rPr>
        <rFont val="Helvetica Neue"/>
        <color rgb="FF1155CC"/>
        <u/>
      </rPr>
      <t>https://arcanum.capital</t>
    </r>
  </si>
  <si>
    <t>Faction VC</t>
  </si>
  <si>
    <r>
      <rPr>
        <rFont val="Helvetica Neue"/>
        <color rgb="FF1155CC"/>
        <u/>
      </rPr>
      <t>https://www.faction.vc</t>
    </r>
  </si>
  <si>
    <t>Variant Fund</t>
  </si>
  <si>
    <r>
      <rPr>
        <rFont val="Helvetica Neue"/>
        <color rgb="FF1155CC"/>
        <u/>
      </rPr>
      <t>https://www.variant.fund</t>
    </r>
  </si>
  <si>
    <t>Inaugural AI</t>
  </si>
  <si>
    <r>
      <rPr>
        <rFont val="Helvetica Neue"/>
        <color rgb="FF1155CC"/>
        <u/>
      </rPr>
      <t>https://www.inaugural.ai</t>
    </r>
  </si>
  <si>
    <t>Haneul VC</t>
  </si>
  <si>
    <r>
      <rPr>
        <rFont val="Helvetica Neue"/>
        <color rgb="FF1155CC"/>
        <u/>
      </rPr>
      <t>https://haneul.vc</t>
    </r>
  </si>
  <si>
    <t>Stratified Capital</t>
  </si>
  <si>
    <r>
      <rPr>
        <rFont val="Helvetica Neue"/>
        <color rgb="FF1155CC"/>
        <u/>
      </rPr>
      <t>https://stratified.capital</t>
    </r>
  </si>
  <si>
    <t>FunFair Ventures</t>
  </si>
  <si>
    <r>
      <rPr>
        <rFont val="Helvetica Neue"/>
        <color rgb="FF1155CC"/>
        <u/>
      </rPr>
      <t>https://www.funfair.ventures</t>
    </r>
  </si>
  <si>
    <t>Humla VC</t>
  </si>
  <si>
    <r>
      <rPr>
        <rFont val="Helvetica Neue"/>
        <color rgb="FF1155CC"/>
        <u/>
      </rPr>
      <t>https://humla.vc</t>
    </r>
  </si>
  <si>
    <t>Oasis Labs</t>
  </si>
  <si>
    <r>
      <rPr>
        <rFont val="Helvetica Neue"/>
        <color rgb="FF1155CC"/>
        <u/>
      </rPr>
      <t>https://www.oasislabs.com</t>
    </r>
  </si>
  <si>
    <t>Becker Ventures</t>
  </si>
  <si>
    <r>
      <rPr>
        <rFont val="Helvetica Neue"/>
        <color rgb="FF1155CC"/>
        <u/>
      </rPr>
      <t>https://www.beckerventures.com</t>
    </r>
  </si>
  <si>
    <t>Ceras Ventures</t>
  </si>
  <si>
    <r>
      <rPr>
        <rFont val="Helvetica Neue"/>
        <color rgb="FF1155CC"/>
        <u/>
      </rPr>
      <t>https://cerasvc.com</t>
    </r>
  </si>
  <si>
    <t>Big Brain Holdings</t>
  </si>
  <si>
    <r>
      <rPr>
        <rFont val="Helvetica Neue"/>
        <color rgb="FF1155CC"/>
        <u/>
      </rPr>
      <t>https://www.bigbrain.holdings</t>
    </r>
  </si>
  <si>
    <t>V3locity Capital</t>
  </si>
  <si>
    <r>
      <rPr>
        <rFont val="Helvetica Neue"/>
        <color rgb="FF1155CC"/>
        <u/>
      </rPr>
      <t>https://www.v3locitycapital.com</t>
    </r>
  </si>
  <si>
    <t>Caladan</t>
  </si>
  <si>
    <r>
      <rPr>
        <rFont val="Helvetica Neue"/>
        <color rgb="FF1155CC"/>
        <u/>
      </rPr>
      <t>https://x.com/caladanfund</t>
    </r>
  </si>
  <si>
    <t>NewTribe Capital</t>
  </si>
  <si>
    <t>UAE</t>
  </si>
  <si>
    <r>
      <rPr>
        <rFont val="Helvetica Neue"/>
        <color rgb="FF1155CC"/>
        <u/>
      </rPr>
      <t>https://www.newtribecapital.com</t>
    </r>
  </si>
  <si>
    <t>Cypher Capital</t>
  </si>
  <si>
    <r>
      <rPr>
        <rFont val="Helvetica Neue"/>
        <color rgb="FF1155CC"/>
        <u/>
      </rPr>
      <t>https://www.cyphercapital.com</t>
    </r>
  </si>
  <si>
    <t>Founders, Inc.</t>
  </si>
  <si>
    <r>
      <rPr>
        <rFont val="Helvetica Neue"/>
        <color rgb="FF1155CC"/>
        <u/>
      </rPr>
      <t>https://www.f.inc</t>
    </r>
  </si>
  <si>
    <t>Karatage</t>
  </si>
  <si>
    <r>
      <rPr>
        <rFont val="Helvetica Neue"/>
        <color rgb="FF1155CC"/>
        <u/>
      </rPr>
      <t>https://x.com/karatagefund</t>
    </r>
  </si>
  <si>
    <t>R3sidency (Residency)</t>
  </si>
  <si>
    <r>
      <rPr>
        <rFont val="Helvetica Neue"/>
        <color rgb="FF1155CC"/>
        <u/>
      </rPr>
      <t>https://x.com/r3sidency</t>
    </r>
  </si>
  <si>
    <t>Kuya Capital</t>
  </si>
  <si>
    <r>
      <rPr>
        <rFont val="Helvetica Neue"/>
        <color rgb="FF1155CC"/>
        <u/>
      </rPr>
      <t>https://www.linkedin.com/company/kuya-capital</t>
    </r>
  </si>
  <si>
    <t>20VC</t>
  </si>
  <si>
    <r>
      <rPr>
        <rFont val="Helvetica Neue"/>
        <color rgb="FF1155CC"/>
        <u/>
      </rPr>
      <t>https://www.20vc.com</t>
    </r>
  </si>
  <si>
    <t>OpenAlpha</t>
  </si>
  <si>
    <r>
      <rPr>
        <rFont val="Helvetica Neue"/>
        <color rgb="FF1155CC"/>
        <u/>
      </rPr>
      <t>https://www.openalpha.xyz</t>
    </r>
  </si>
  <si>
    <t>Found Capital</t>
  </si>
  <si>
    <r>
      <rPr>
        <rFont val="Helvetica Neue"/>
        <color rgb="FF1155CC"/>
        <u/>
      </rPr>
      <t>https://www.linkedin.com/company/foundcapital</t>
    </r>
  </si>
  <si>
    <t>Mirana Ventures</t>
  </si>
  <si>
    <r>
      <rPr>
        <rFont val="Helvetica Neue"/>
        <color rgb="FF1155CC"/>
        <u/>
      </rPr>
      <t>https://www.mirana.xyz</t>
    </r>
  </si>
  <si>
    <t>DACM (Digital Asset Cap. Mgmt.)</t>
  </si>
  <si>
    <r>
      <rPr>
        <rFont val="Helvetica Neue"/>
        <color rgb="FF1155CC"/>
        <u/>
      </rPr>
      <t>https://www.dacm.io</t>
    </r>
  </si>
  <si>
    <t>Aglaé Ventures</t>
  </si>
  <si>
    <r>
      <rPr>
        <rFont val="Helvetica Neue"/>
        <color rgb="FF1155CC"/>
        <u/>
      </rPr>
      <t>https://aglaeventures.com</t>
    </r>
  </si>
  <si>
    <t>Blockchain Capital</t>
  </si>
  <si>
    <r>
      <rPr>
        <rFont val="Helvetica Neue"/>
        <color rgb="FF1155CC"/>
        <u/>
      </rPr>
      <t>https://blockchain.capital</t>
    </r>
  </si>
  <si>
    <t>Amber Group</t>
  </si>
  <si>
    <r>
      <rPr>
        <rFont val="Helvetica Neue"/>
        <color rgb="FF1155CC"/>
        <u/>
      </rPr>
      <t>https://www.ambergroup.io</t>
    </r>
  </si>
  <si>
    <t>Spartan Group</t>
  </si>
  <si>
    <r>
      <rPr>
        <rFont val="Helvetica Neue"/>
        <color rgb="FF1155CC"/>
        <u/>
      </rPr>
      <t>https://www.spartangroup.io</t>
    </r>
  </si>
  <si>
    <t>ParaFi Capital</t>
  </si>
  <si>
    <r>
      <rPr>
        <rFont val="Helvetica Neue"/>
        <color rgb="FF1155CC"/>
        <u/>
      </rPr>
      <t>https://www.parafi.com</t>
    </r>
  </si>
  <si>
    <t>Pantera Capital</t>
  </si>
  <si>
    <r>
      <rPr>
        <rFont val="Helvetica Neue"/>
        <color rgb="FF1155CC"/>
        <u/>
      </rPr>
      <t>https://panteracapital.com</t>
    </r>
  </si>
  <si>
    <t>Dragonfly Capital</t>
  </si>
  <si>
    <r>
      <rPr>
        <rFont val="Helvetica Neue"/>
        <color rgb="FF1155CC"/>
        <u/>
      </rPr>
      <t>https://www.dragonfly.xyz</t>
    </r>
  </si>
  <si>
    <t>Polychain Capital</t>
  </si>
  <si>
    <r>
      <rPr>
        <rFont val="Helvetica Neue"/>
        <color rgb="FF1155CC"/>
        <u/>
      </rPr>
      <t>https://polychain.capital</t>
    </r>
  </si>
  <si>
    <t>Paradigm</t>
  </si>
  <si>
    <r>
      <rPr>
        <rFont val="Helvetica Neue"/>
        <color rgb="FF1155CC"/>
        <u/>
      </rPr>
      <t>https://www.paradigm.xyz</t>
    </r>
  </si>
  <si>
    <t>Galaxy Digital</t>
  </si>
  <si>
    <r>
      <rPr>
        <rFont val="Helvetica Neue"/>
        <color rgb="FF1155CC"/>
        <u/>
      </rPr>
      <t>https://www.galaxy.com</t>
    </r>
  </si>
  <si>
    <t>DWF Labs</t>
  </si>
  <si>
    <r>
      <rPr>
        <rFont val="Helvetica Neue"/>
        <color rgb="FF1155CC"/>
        <u/>
      </rPr>
      <t>https://www.dwf-labs.com</t>
    </r>
  </si>
  <si>
    <t>CoinFund</t>
  </si>
  <si>
    <r>
      <rPr>
        <rFont val="Helvetica Neue"/>
        <color rgb="FF1155CC"/>
        <u/>
      </rPr>
      <t>https://www.coinfund.io</t>
    </r>
  </si>
  <si>
    <t>Animoca Brands</t>
  </si>
  <si>
    <r>
      <rPr>
        <rFont val="Helvetica Neue"/>
        <color rgb="FF1155CC"/>
        <u/>
      </rPr>
      <t>https://www.animocabrands.com</t>
    </r>
  </si>
  <si>
    <t>Robot Ventures</t>
  </si>
  <si>
    <r>
      <rPr>
        <rFont val="Helvetica Neue"/>
        <color rgb="FF1155CC"/>
        <u/>
      </rPr>
      <t>https://www.robotventures.com</t>
    </r>
  </si>
  <si>
    <t>MH Ventures</t>
  </si>
  <si>
    <r>
      <rPr>
        <rFont val="Helvetica Neue"/>
        <color rgb="FF1155CC"/>
        <u/>
      </rPr>
      <t>https://mh.ventures</t>
    </r>
  </si>
  <si>
    <t>Bitkraft Ventures</t>
  </si>
  <si>
    <r>
      <rPr>
        <rFont val="Helvetica Neue"/>
        <color rgb="FF1155CC"/>
        <u/>
      </rPr>
      <t>https://www.bitkraft.vc</t>
    </r>
  </si>
  <si>
    <t>CMS Holdings</t>
  </si>
  <si>
    <r>
      <rPr>
        <rFont val="Helvetica Neue"/>
        <color rgb="FF1155CC"/>
        <u/>
      </rPr>
      <t>https://cmsholdings.io</t>
    </r>
  </si>
  <si>
    <t>CMT Digital</t>
  </si>
  <si>
    <r>
      <rPr>
        <rFont val="Helvetica Neue"/>
        <color rgb="FF1155CC"/>
        <u/>
      </rPr>
      <t>https://www.cmtdigital.com</t>
    </r>
  </si>
  <si>
    <t>Ribbit Capital</t>
  </si>
  <si>
    <r>
      <rPr>
        <rFont val="Helvetica Neue"/>
        <color rgb="FF1155CC"/>
        <u/>
      </rPr>
      <t>https://www.ribbitcap.com</t>
    </r>
  </si>
  <si>
    <t>Mechanism Capital</t>
  </si>
  <si>
    <r>
      <rPr>
        <rFont val="Helvetica Neue"/>
        <color rgb="FF1155CC"/>
        <u/>
      </rPr>
      <t>https://www.mechanism.capital</t>
    </r>
  </si>
  <si>
    <t>Hack VC</t>
  </si>
  <si>
    <r>
      <rPr>
        <rFont val="Helvetica Neue"/>
        <color rgb="FF1155CC"/>
        <u/>
      </rPr>
      <t>https://www.hack.vc</t>
    </r>
  </si>
  <si>
    <t>Framework Ventures</t>
  </si>
  <si>
    <r>
      <rPr>
        <rFont val="Helvetica Neue"/>
        <color rgb="FF1155CC"/>
        <u/>
      </rPr>
      <t>https://www.framework.ventures</t>
    </r>
  </si>
  <si>
    <t>7X Ventures</t>
  </si>
  <si>
    <r>
      <rPr>
        <rFont val="Helvetica Neue"/>
        <color rgb="FF1155CC"/>
        <u/>
      </rPr>
      <t>https://www.7xvc.com</t>
    </r>
  </si>
  <si>
    <t>GenVentures</t>
  </si>
  <si>
    <r>
      <rPr>
        <rFont val="Helvetica Neue"/>
        <color rgb="FF1155CC"/>
        <u/>
      </rPr>
      <t>https://genventures.xyz</t>
    </r>
  </si>
  <si>
    <t>HSG/HongShan</t>
  </si>
  <si>
    <r>
      <rPr>
        <rFont val="Helvetica Neue"/>
        <color rgb="FF1155CC"/>
        <u/>
      </rPr>
      <t>https://www.hongshan.com</t>
    </r>
  </si>
  <si>
    <t>YZi Labs (Binance Labs)</t>
  </si>
  <si>
    <r>
      <rPr>
        <rFont val="Helvetica Neue"/>
        <color rgb="FF1155CC"/>
        <u/>
      </rPr>
      <t>https://labs.binance.com</t>
    </r>
  </si>
  <si>
    <t>10K Ventures</t>
  </si>
  <si>
    <r>
      <rPr>
        <rFont val="Helvetica Neue"/>
        <color rgb="FF1155CC"/>
        <u/>
      </rPr>
      <t>https://x.com/10kventures</t>
    </r>
  </si>
  <si>
    <t>Superscrypt</t>
  </si>
  <si>
    <r>
      <rPr>
        <rFont val="Helvetica Neue"/>
        <color rgb="FF1155CC"/>
        <u/>
      </rPr>
      <t>https://superscrypt.xyz</t>
    </r>
  </si>
  <si>
    <t>Altos Ventures</t>
  </si>
  <si>
    <r>
      <rPr>
        <rFont val="Helvetica Neue"/>
        <color rgb="FF1155CC"/>
        <u/>
      </rPr>
      <t>https://www.altos.vc</t>
    </r>
  </si>
  <si>
    <t>Ethereal Ventures</t>
  </si>
  <si>
    <r>
      <rPr>
        <rFont val="Helvetica Neue"/>
        <color rgb="FF1155CC"/>
        <u/>
      </rPr>
      <t>https://www.etherealventures.com</t>
    </r>
  </si>
  <si>
    <t>Moonrock Capital</t>
  </si>
  <si>
    <r>
      <rPr>
        <rFont val="Helvetica Neue"/>
        <color rgb="FF1155CC"/>
        <u/>
      </rPr>
      <t>https://www.moonrockcapital.io</t>
    </r>
  </si>
  <si>
    <t>Bitrise Capital</t>
  </si>
  <si>
    <r>
      <rPr>
        <rFont val="Helvetica Neue"/>
        <color rgb="FF1155CC"/>
        <u/>
      </rPr>
      <t>https://www.bitrise.capital</t>
    </r>
  </si>
  <si>
    <t>Bolts Capital</t>
  </si>
  <si>
    <r>
      <rPr>
        <rFont val="Helvetica Neue"/>
        <color rgb="FF1155CC"/>
        <u/>
      </rPr>
      <t>https://x.com/boltscapital</t>
    </r>
  </si>
  <si>
    <t>Cyber Fund</t>
  </si>
  <si>
    <r>
      <rPr>
        <rFont val="Helvetica Neue"/>
        <color rgb="FF1155CC"/>
        <u/>
      </rPr>
      <t>https://cyber.fund</t>
    </r>
  </si>
  <si>
    <t>General Catalyst</t>
  </si>
  <si>
    <r>
      <rPr>
        <rFont val="Helvetica Neue"/>
        <color rgb="FF1155CC"/>
        <u/>
      </rPr>
      <t>https://generalcatalyst.com</t>
    </r>
  </si>
  <si>
    <t>Echo VC</t>
  </si>
  <si>
    <r>
      <rPr>
        <rFont val="Helvetica Neue"/>
        <color rgb="FF1155CC"/>
        <u/>
      </rPr>
      <t>https://www.echovc.com</t>
    </r>
  </si>
  <si>
    <t>Arche Fund</t>
  </si>
  <si>
    <r>
      <rPr>
        <rFont val="Helvetica Neue"/>
        <color rgb="FF1155CC"/>
        <u/>
      </rPr>
      <t>https://www.archefund.xyz</t>
    </r>
  </si>
  <si>
    <t>dlab (SOSV)</t>
  </si>
  <si>
    <r>
      <rPr>
        <rFont val="Helvetica Neue"/>
        <color rgb="FF1155CC"/>
        <u/>
      </rPr>
      <t>https://www.dlab.vc</t>
    </r>
  </si>
  <si>
    <t>Primitive Ventures</t>
  </si>
  <si>
    <r>
      <rPr>
        <rFont val="Helvetica Neue"/>
        <color rgb="FF1155CC"/>
        <u/>
      </rPr>
      <t>https://www.primitive.ventures</t>
    </r>
  </si>
  <si>
    <t>TRGC</t>
  </si>
  <si>
    <r>
      <rPr>
        <rFont val="Helvetica Neue"/>
        <color rgb="FF1155CC"/>
        <u/>
      </rPr>
      <t>https://www.trgc.io</t>
    </r>
  </si>
  <si>
    <t>Foresight Ventures</t>
  </si>
  <si>
    <r>
      <rPr>
        <rFont val="Helvetica Neue"/>
        <color rgb="FF1155CC"/>
        <u/>
      </rPr>
      <t>https://foresightventures.com</t>
    </r>
  </si>
  <si>
    <t>Infinity Ventures Crypto (IVC)</t>
  </si>
  <si>
    <r>
      <rPr>
        <rFont val="Helvetica Neue"/>
        <color rgb="FF1155CC"/>
        <u/>
      </rPr>
      <t>https://www.infinityventurescrypto.com</t>
    </r>
  </si>
  <si>
    <t>Paper Ventures</t>
  </si>
  <si>
    <r>
      <rPr>
        <rFont val="Helvetica Neue"/>
        <color rgb="FF1155CC"/>
        <u/>
      </rPr>
      <t>https://www.paper.ventures</t>
    </r>
  </si>
  <si>
    <t>Kosmos VC</t>
  </si>
  <si>
    <r>
      <rPr>
        <rFont val="Helvetica Neue"/>
        <color rgb="FF1155CC"/>
        <u/>
      </rPr>
      <t>https://www.kosmos.vc</t>
    </r>
  </si>
  <si>
    <t>Plutus VC</t>
  </si>
  <si>
    <r>
      <rPr>
        <rFont val="Helvetica Neue"/>
        <color rgb="FF1155CC"/>
        <u/>
      </rPr>
      <t>https://www.linkedin.com/company/plutus-vc</t>
    </r>
  </si>
  <si>
    <t>Haun Ventures</t>
  </si>
  <si>
    <r>
      <rPr>
        <rFont val="Helvetica Neue"/>
        <color rgb="FF1155CC"/>
        <u/>
      </rPr>
      <t>https://www.haun.co</t>
    </r>
  </si>
  <si>
    <t>Beam Ventures</t>
  </si>
  <si>
    <r>
      <rPr>
        <rFont val="Helvetica Neue"/>
        <color rgb="FF1155CC"/>
        <u/>
      </rPr>
      <t>https://www.linkedin.com/company/beam-ventures</t>
    </r>
  </si>
  <si>
    <t>Mint VCs</t>
  </si>
  <si>
    <r>
      <rPr>
        <rFont val="Helvetica Neue"/>
        <color rgb="FF1155CC"/>
        <u/>
      </rPr>
      <t>https://mint-vc.com/</t>
    </r>
  </si>
  <si>
    <t>90s</t>
  </si>
  <si>
    <r>
      <rPr>
        <rFont val="Helvetica Neue"/>
        <color rgb="FF1155CC"/>
        <u/>
      </rPr>
      <t>https://90s.community/</t>
    </r>
  </si>
  <si>
    <t>Nimbus Capital</t>
  </si>
  <si>
    <r>
      <rPr>
        <rFont val="Helvetica Neue"/>
        <color rgb="FF1155CC"/>
        <u/>
      </rPr>
      <t>https://nimbuscapital.io/</t>
    </r>
  </si>
  <si>
    <t>Magnus Capital</t>
  </si>
  <si>
    <r>
      <rPr>
        <rFont val="Helvetica Neue"/>
        <color rgb="FF1155CC"/>
        <u/>
      </rPr>
      <t>https://magnuscapital.com/</t>
    </r>
  </si>
  <si>
    <t>SevenX Ventures</t>
  </si>
  <si>
    <r>
      <rPr>
        <rFont val="Helvetica Neue"/>
        <color rgb="FF1155CC"/>
        <u/>
      </rPr>
      <t>https://www.7xvc.com/</t>
    </r>
  </si>
  <si>
    <t>SNZ Holding</t>
  </si>
  <si>
    <r>
      <rPr>
        <rFont val="Helvetica Neue"/>
        <color rgb="FF1155CC"/>
        <u/>
      </rPr>
      <t>https://snzholding.com/</t>
    </r>
  </si>
  <si>
    <t>Puzzle Venture</t>
  </si>
  <si>
    <r>
      <rPr>
        <rFont val="Helvetica Neue"/>
        <color rgb="FF1155CC"/>
        <u/>
      </rPr>
      <t>https://www.puzzle.ventures/</t>
    </r>
  </si>
  <si>
    <t>Generative Ventures</t>
  </si>
  <si>
    <r>
      <rPr>
        <rFont val="Helvetica Neue"/>
        <color rgb="FF1155CC"/>
        <u/>
      </rPr>
      <t>https://www.genventures.xyz/</t>
    </r>
  </si>
  <si>
    <t>V3V Ventures</t>
  </si>
  <si>
    <r>
      <rPr>
        <rFont val="Helvetica Neue"/>
        <color rgb="FF1155CC"/>
        <u/>
      </rPr>
      <t>https://www.v3v.com/</t>
    </r>
  </si>
  <si>
    <t>Informed Ventures</t>
  </si>
  <si>
    <r>
      <rPr>
        <rFont val="Helvetica Neue"/>
        <color rgb="FF1155CC"/>
        <u/>
      </rPr>
      <t>https://informedventures.com/</t>
    </r>
  </si>
  <si>
    <t>Primal Capital</t>
  </si>
  <si>
    <r>
      <rPr>
        <rFont val="Helvetica Neue"/>
        <color rgb="FF1155CC"/>
        <u/>
      </rPr>
      <t>https://www.primalcapital.io/</t>
    </r>
  </si>
  <si>
    <t>Dead King Society</t>
  </si>
  <si>
    <r>
      <rPr>
        <rFont val="Helvetica Neue"/>
        <color rgb="FF1155CC"/>
        <u/>
      </rPr>
      <t>https://www.deadkingsociety.io/</t>
    </r>
  </si>
  <si>
    <t>Maven 11 Capital</t>
  </si>
  <si>
    <r>
      <rPr>
        <rFont val="Helvetica Neue"/>
        <color rgb="FF1155CC"/>
        <u/>
      </rPr>
      <t>https://www.maven11.com/</t>
    </r>
  </si>
  <si>
    <t>Castle Island Ventures</t>
  </si>
  <si>
    <r>
      <rPr>
        <rFont val="Helvetica Neue"/>
        <color rgb="FF1155CC"/>
        <u/>
      </rPr>
      <t>https://castleisland.vc/</t>
    </r>
  </si>
  <si>
    <t>Prelude</t>
  </si>
  <si>
    <r>
      <rPr>
        <rFont val="Helvetica Neue"/>
        <color rgb="FF1155CC"/>
        <u/>
      </rPr>
      <t>https://prelude.xyz/</t>
    </r>
  </si>
  <si>
    <t>Decubate Ventures</t>
  </si>
  <si>
    <r>
      <rPr>
        <rFont val="Helvetica Neue"/>
        <color rgb="FF1155CC"/>
        <u/>
      </rPr>
      <t>https://www.decubate.com/</t>
    </r>
  </si>
  <si>
    <t>Baselayer Capital</t>
  </si>
  <si>
    <r>
      <rPr>
        <rFont val="Helvetica Neue"/>
        <color rgb="FF1155CC"/>
        <u/>
      </rPr>
      <t>https://baselayer.vc/</t>
    </r>
  </si>
  <si>
    <t>Sensei Capital</t>
  </si>
  <si>
    <r>
      <rPr>
        <rFont val="Helvetica Neue"/>
        <color rgb="FF1155CC"/>
        <u/>
      </rPr>
      <t>https://senseicapital.vc/</t>
    </r>
  </si>
  <si>
    <t>Ascension</t>
  </si>
  <si>
    <r>
      <rPr>
        <rFont val="Helvetica Neue"/>
        <color rgb="FF1155CC"/>
        <u/>
      </rPr>
      <t>https://www.linkedin.com/company/ascensionvc/?originalSubdomain=uk</t>
    </r>
  </si>
  <si>
    <t>Borderless Capital</t>
  </si>
  <si>
    <r>
      <rPr>
        <rFont val="Helvetica Neue"/>
        <color rgb="FF1155CC"/>
        <u/>
      </rPr>
      <t>https://www.borderlesscapital.io/</t>
    </r>
  </si>
  <si>
    <t>Waterdrip Capital</t>
  </si>
  <si>
    <r>
      <rPr>
        <rFont val="Helvetica Neue"/>
        <color rgb="FF1155CC"/>
        <u/>
      </rPr>
      <t>https://waterdrip.io/</t>
    </r>
  </si>
  <si>
    <t>Clairvoyant Labs</t>
  </si>
  <si>
    <r>
      <rPr>
        <rFont val="Helvetica Neue"/>
        <color rgb="FF1155CC"/>
        <u/>
      </rPr>
      <t>https://clairvoyantlabs.vc/</t>
    </r>
  </si>
  <si>
    <t>Lattice</t>
  </si>
  <si>
    <r>
      <rPr>
        <rFont val="Helvetica Neue"/>
        <color rgb="FF1155CC"/>
        <u/>
      </rPr>
      <t>https://www.lattice.fund/</t>
    </r>
  </si>
  <si>
    <t>Mindfulness Capital</t>
  </si>
  <si>
    <r>
      <rPr>
        <rFont val="Helvetica Neue"/>
        <color rgb="FF1155CC"/>
        <u/>
      </rPr>
      <t>https://www.mindfulnesscap.com/</t>
    </r>
  </si>
  <si>
    <t>Greenfield Capital</t>
  </si>
  <si>
    <r>
      <rPr>
        <rFont val="Helvetica Neue"/>
        <color rgb="FF1155CC"/>
        <u/>
      </rPr>
      <t>https://greenfield.xyz/</t>
    </r>
  </si>
  <si>
    <t>Verda Ventures</t>
  </si>
  <si>
    <r>
      <rPr>
        <rFont val="Helvetica Neue"/>
        <color rgb="FF1155CC"/>
        <u/>
      </rPr>
      <t>https://verda.ventures/</t>
    </r>
  </si>
  <si>
    <t>Draper Associates</t>
  </si>
  <si>
    <r>
      <rPr>
        <rFont val="Helvetica Neue"/>
        <color rgb="FF1155CC"/>
        <u/>
      </rPr>
      <t>https://www.draper.vc/</t>
    </r>
  </si>
  <si>
    <t>Istari Ventures</t>
  </si>
  <si>
    <r>
      <rPr>
        <rFont val="Helvetica Neue"/>
        <color rgb="FF1155CC"/>
        <u/>
      </rPr>
      <t>https://www.claribaycapital.com/</t>
    </r>
  </si>
  <si>
    <r>
      <rPr>
        <rFont val="Helvetica Neue"/>
        <color rgb="FF1155CC"/>
        <u/>
      </rPr>
      <t>https://cryptorank.io/funds/stratified-capital</t>
    </r>
  </si>
  <si>
    <t>Daedalus</t>
  </si>
  <si>
    <r>
      <rPr>
        <rFont val="Helvetica Neue"/>
        <color rgb="FF1155CC"/>
        <u/>
      </rPr>
      <t>https://www.daedalus.gg/manifesto</t>
    </r>
  </si>
  <si>
    <t>Curved Ventures</t>
  </si>
  <si>
    <r>
      <rPr>
        <rFont val="Helvetica Neue"/>
        <color rgb="FF1155CC"/>
        <u/>
      </rPr>
      <t>https://curved.ventures/</t>
    </r>
  </si>
  <si>
    <t>1kx</t>
  </si>
  <si>
    <r>
      <rPr>
        <rFont val="Helvetica Neue"/>
        <color rgb="FF1155CC"/>
        <u/>
      </rPr>
      <t>https://1kx.network/</t>
    </r>
  </si>
  <si>
    <t>Placeholder Ventures</t>
  </si>
  <si>
    <r>
      <rPr>
        <rFont val="Helvetica Neue"/>
        <color rgb="FF1155CC"/>
        <u/>
      </rPr>
      <t>https://www.placeholder.vc/</t>
    </r>
  </si>
  <si>
    <t>Inflection</t>
  </si>
  <si>
    <r>
      <rPr>
        <rFont val="Helvetica Neue"/>
        <color rgb="FF1155CC"/>
        <u/>
      </rPr>
      <t>https://inflection.fund/</t>
    </r>
  </si>
  <si>
    <t>a_capital</t>
  </si>
  <si>
    <r>
      <rPr>
        <rFont val="Helvetica Neue"/>
        <color rgb="FF1155CC"/>
        <u/>
      </rPr>
      <t>https://acapital.com/</t>
    </r>
  </si>
  <si>
    <t>Atka</t>
  </si>
  <si>
    <r>
      <rPr>
        <rFont val="Helvetica Neue"/>
        <color rgb="FF1155CC"/>
        <u/>
      </rPr>
      <t>https://atka.io/</t>
    </r>
  </si>
  <si>
    <t>Topology Ventures</t>
  </si>
  <si>
    <r>
      <rPr>
        <rFont val="Helvetica Neue"/>
        <color rgb="FF1155CC"/>
        <u/>
      </rPr>
      <t>https://www.topology.vc/</t>
    </r>
  </si>
  <si>
    <t>Guidance Ventures</t>
  </si>
  <si>
    <r>
      <rPr>
        <rFont val="Helvetica Neue"/>
        <color rgb="FF1155CC"/>
        <u/>
      </rPr>
      <t>https://guidance.ventures/</t>
    </r>
  </si>
  <si>
    <t>Genesis Block Ventures</t>
  </si>
  <si>
    <r>
      <rPr>
        <rFont val="Helvetica Neue"/>
        <color rgb="FF1155CC"/>
        <u/>
      </rPr>
      <t>https://www.gbv.capital/</t>
    </r>
  </si>
  <si>
    <t>0xen878@gmail.com</t>
  </si>
  <si>
    <t>harsh@mansaconsulting.xyz</t>
  </si>
  <si>
    <t>0xmorgion@gmail.com</t>
  </si>
  <si>
    <t>hayden@coinseeker.co</t>
  </si>
  <si>
    <t>3chrisyl3@gmail.com</t>
  </si>
  <si>
    <t>a.piazzetta@streamablefinance.com</t>
  </si>
  <si>
    <t>jobs@wolfden.agency</t>
  </si>
  <si>
    <t>a91134071@gmail.com</t>
  </si>
  <si>
    <t>kojiro@seifdn.org</t>
  </si>
  <si>
    <t>abhatti@rzcadvisors.com</t>
  </si>
  <si>
    <t>luke@aptosfoundation.org</t>
  </si>
  <si>
    <t>abhishek@metakraft.org</t>
  </si>
  <si>
    <t>a</t>
  </si>
  <si>
    <t>agent0x00@gmail.com</t>
  </si>
  <si>
    <t>martynas@wolfden.agency</t>
  </si>
  <si>
    <t>ajj60902@gmail.com</t>
  </si>
  <si>
    <t>meendart@naver.com</t>
  </si>
  <si>
    <t>alana@variant.fund</t>
  </si>
  <si>
    <t>megha@mansaconsulting.xyz</t>
  </si>
  <si>
    <t>alex@sfermion.io</t>
  </si>
  <si>
    <t>michael.jin@manta.network</t>
  </si>
  <si>
    <t>alice.chen@storyprotocol.xyz</t>
  </si>
  <si>
    <t>allen@storyprotocol.xyz</t>
  </si>
  <si>
    <t>allenzhb.work@gmail.com</t>
  </si>
  <si>
    <t>alobawonderful@gmail.com</t>
  </si>
  <si>
    <t>amit@hashprix.com</t>
  </si>
  <si>
    <t>analystdavid7@gmail.com</t>
  </si>
  <si>
    <t>anastasia@humans.work</t>
  </si>
  <si>
    <t>andres.acevedo@outlierventures.io</t>
  </si>
  <si>
    <t>anhl@coin98.finance</t>
  </si>
  <si>
    <t>anton@hodlgroup.com</t>
  </si>
  <si>
    <t>apk1550@gmail.com</t>
  </si>
  <si>
    <t>asdf</t>
  </si>
  <si>
    <t>arun@caladan.xyz</t>
  </si>
  <si>
    <t>as2323@gmail.com</t>
  </si>
  <si>
    <t>azukisfable@gmail.com</t>
  </si>
  <si>
    <t>bajineth@gmail.com</t>
  </si>
  <si>
    <t>belinda@sandbox.game</t>
  </si>
  <si>
    <t>ben@genventures.xyz</t>
  </si>
  <si>
    <t>ben@woo.network</t>
  </si>
  <si>
    <t>beurselfyyx@gmail.com</t>
  </si>
  <si>
    <t>bill@coinseeker.co</t>
  </si>
  <si>
    <t>bill@happyblock.io</t>
  </si>
  <si>
    <t>bobbyjiang478@gmail.com</t>
  </si>
  <si>
    <t>bomyc4@gmail.com</t>
  </si>
  <si>
    <t>bryan@binstarter.io</t>
  </si>
  <si>
    <t>bu.fan@storyprotocol.xyz</t>
  </si>
  <si>
    <t>callred@offchainlabs.com</t>
  </si>
  <si>
    <t>cameron@companyinc.com</t>
  </si>
  <si>
    <t>cbduckcapital@gmail.com</t>
  </si>
  <si>
    <t>ccampbell@a16z.com</t>
  </si>
  <si>
    <t>dealteamdecks@a16z.com</t>
  </si>
  <si>
    <t>chenzt.henry2012@gmail.com</t>
  </si>
  <si>
    <t>chertheotaku@gmail.com</t>
  </si>
  <si>
    <t>chris.olivier@gelato.digital</t>
  </si>
  <si>
    <t>chris@dorahacks.com</t>
  </si>
  <si>
    <t>chris@k3.xyz</t>
  </si>
  <si>
    <t>ckddnjs6355@gmail.com</t>
  </si>
  <si>
    <t>claire.lim@gsr.io</t>
  </si>
  <si>
    <t>contact@fastercapital.com</t>
  </si>
  <si>
    <t>contact@gafin.io</t>
  </si>
  <si>
    <t>covee79@onesplanet.com</t>
  </si>
  <si>
    <t>cryptoxaxa@gmail.com</t>
  </si>
  <si>
    <t>daisy@web3port.pro</t>
  </si>
  <si>
    <t>daniel.jang@altava.com</t>
  </si>
  <si>
    <t>danielyang@selinicapital.com</t>
  </si>
  <si>
    <t>david.toh@mirana.tech</t>
  </si>
  <si>
    <t>david@propel.vc</t>
  </si>
  <si>
    <t>dealflow@1kx.capital</t>
  </si>
  <si>
    <t>dec@quill.com</t>
  </si>
  <si>
    <t>decentralworld@proton.me</t>
  </si>
  <si>
    <t>denys.stepanov@gmail.com</t>
  </si>
  <si>
    <t>dhsu@cmt.digital</t>
  </si>
  <si>
    <t>diego@asgardmarkets.com</t>
  </si>
  <si>
    <t>djdnf@naver.com</t>
  </si>
  <si>
    <t>dmstriaji9@gmail.com</t>
  </si>
  <si>
    <t>dnjsjd11@gmail.com</t>
  </si>
  <si>
    <t>doruk@hodlgroup.com</t>
  </si>
  <si>
    <t>doyendata88@gmail.com</t>
  </si>
  <si>
    <t>dsong@aptosfoundation.org</t>
  </si>
  <si>
    <t>duc_luc@idgcapitalvietnam.com</t>
  </si>
  <si>
    <t>dudan4@naver.com</t>
  </si>
  <si>
    <t>dy506kim@gmail.com</t>
  </si>
  <si>
    <t>eddie.jang@danidam.com</t>
  </si>
  <si>
    <t>eileen.kim@cointelegraph.com</t>
  </si>
  <si>
    <t>eli@d11-labs.com</t>
  </si>
  <si>
    <t>enryu1207@gmail.com</t>
  </si>
  <si>
    <t>erlisa@globalcoinresearch.com</t>
  </si>
  <si>
    <t>espen@covey.tech</t>
  </si>
  <si>
    <t>eunielle@dracoon.ventures</t>
  </si>
  <si>
    <t>evan@monad.xyz</t>
  </si>
  <si>
    <t>evandripsey@live.com</t>
  </si>
  <si>
    <t>fernando@compa.xyz</t>
  </si>
  <si>
    <t>figo@iosg.vc</t>
  </si>
  <si>
    <t>filip.srdoc@blackdragon.io</t>
  </si>
  <si>
    <t>filip@rzlt.io</t>
  </si>
  <si>
    <t>filipe@fundraise.vc</t>
  </si>
  <si>
    <t>flavian.manea@alchemy.com</t>
  </si>
  <si>
    <t>forrest@conduit.xyz</t>
  </si>
  <si>
    <t>frogtoshi1001@protonmail.com</t>
  </si>
  <si>
    <t>g691390635@gmail.com</t>
  </si>
  <si>
    <t>gauravchauhan04@gmail.com</t>
  </si>
  <si>
    <t>gengkai@dfg.group</t>
  </si>
  <si>
    <t>genishk@naver.com</t>
  </si>
  <si>
    <t>gm@supersight.app</t>
  </si>
  <si>
    <t>godhose1977@naver.com</t>
  </si>
  <si>
    <t>gokhan@iosg.vc</t>
  </si>
  <si>
    <t>guy@poolz.finance</t>
  </si>
  <si>
    <t>hann_23@live.com.ph</t>
  </si>
  <si>
    <t>harrison@owlprotocol.xyz</t>
  </si>
  <si>
    <t>hchann36@gmail.com</t>
  </si>
  <si>
    <t>headly.jason1@gmail.com</t>
  </si>
  <si>
    <t>hello@dwf-labs.com</t>
  </si>
  <si>
    <t>hello@google.com</t>
  </si>
  <si>
    <t>hena@techlawpolicy.com</t>
  </si>
  <si>
    <t>hskang9@gmail.com</t>
  </si>
  <si>
    <t>hyub@hol.com</t>
  </si>
  <si>
    <t>ian.chan@brinc.io</t>
  </si>
  <si>
    <t>ian.lim@gsr.io</t>
  </si>
  <si>
    <t>ilyaf@animocabrands.com</t>
  </si>
  <si>
    <t>infobeder@proton.me</t>
  </si>
  <si>
    <t>investment@outlierventures.io</t>
  </si>
  <si>
    <t>ironboots@camelot.fi</t>
  </si>
  <si>
    <t>ivankorniienko27@gmail.com</t>
  </si>
  <si>
    <t>jacken@gmail.com</t>
  </si>
  <si>
    <t>jacob.liu@gmail.com</t>
  </si>
  <si>
    <t>james.park@brinc.io</t>
  </si>
  <si>
    <t>james@rarible.com</t>
  </si>
  <si>
    <t>jan.n@kaia.io</t>
  </si>
  <si>
    <t>janis.m@ibcgroup.io</t>
  </si>
  <si>
    <t>jayvane@sinohope.com</t>
  </si>
  <si>
    <t>jdaimio@gmail.com</t>
  </si>
  <si>
    <t>jean-luc@thedunesagency.com</t>
  </si>
  <si>
    <t>jean@gatelabs.net</t>
  </si>
  <si>
    <t>jerry.h@bnbchain.org</t>
  </si>
  <si>
    <t>ji.h@superscrypt.xyz</t>
  </si>
  <si>
    <t>jimboy168800@gmail.com</t>
  </si>
  <si>
    <t>jimmiezc00@gmail.com</t>
  </si>
  <si>
    <t>jimmy.zz@bnbchain.org</t>
  </si>
  <si>
    <t>jing@monad.xyz</t>
  </si>
  <si>
    <t>jiyun.kim@dsrvlabs.com</t>
  </si>
  <si>
    <t>jjj@yahoo.com</t>
  </si>
  <si>
    <t>joel.e@petrock.capital</t>
  </si>
  <si>
    <t>joemama@gmail.com</t>
  </si>
  <si>
    <t>joewan0906@gmail.com</t>
  </si>
  <si>
    <t>joeykhor@gmail.com</t>
  </si>
  <si>
    <t>john@betaworks.com</t>
  </si>
  <si>
    <t>johndepp@gmail.com</t>
  </si>
  <si>
    <t>jon@aiblockchainventures.com</t>
  </si>
  <si>
    <t>josh.lee@bitget.com</t>
  </si>
  <si>
    <t>josh@cogitentpr.com</t>
  </si>
  <si>
    <t>josh@seerstone.vip</t>
  </si>
  <si>
    <t>joshua@redbeard.ventures</t>
  </si>
  <si>
    <t>josip@rzlt.io</t>
  </si>
  <si>
    <t>juan.naguila@gmail.com</t>
  </si>
  <si>
    <t>junegate812@gmail.com</t>
  </si>
  <si>
    <t>junsu611@naver.com</t>
  </si>
  <si>
    <t>k.ismail@mufin.co.kr</t>
  </si>
  <si>
    <t>k.zhihao.zhu@gmail.com</t>
  </si>
  <si>
    <t>kana.otsuki@gsr.io</t>
  </si>
  <si>
    <t>karyna@dwf-labs.com</t>
  </si>
  <si>
    <t>kck2150@columbia.edu</t>
  </si>
  <si>
    <t>ken.bassig@gmail.com</t>
  </si>
  <si>
    <t>ken@mechanism.capital</t>
  </si>
  <si>
    <t>kevin@lightscale.io</t>
  </si>
  <si>
    <t>kiefer@hlv.xyz</t>
  </si>
  <si>
    <t>kim@cvpad.io</t>
  </si>
  <si>
    <t>knowhereur@gmail.com</t>
  </si>
  <si>
    <t>kraucionisd@gmail.com</t>
  </si>
  <si>
    <t>kuaidonh@gmail.com</t>
  </si>
  <si>
    <t>lala@hotmail.com</t>
  </si>
  <si>
    <t>lavenjer@gmail.com</t>
  </si>
  <si>
    <t>leon@only1.app</t>
  </si>
  <si>
    <t>lex@genventures.xyz</t>
  </si>
  <si>
    <t>lincoln@luminode.io</t>
  </si>
  <si>
    <t>lincoln@mhventures.io</t>
  </si>
  <si>
    <t>louisa.john@archetype.co</t>
  </si>
  <si>
    <t>lucas.liao@bnbchain.org</t>
  </si>
  <si>
    <t>mabee@breederdao.io</t>
  </si>
  <si>
    <t>malik@cryptoexecutives.io</t>
  </si>
  <si>
    <t>manasva@aarc.xyz</t>
  </si>
  <si>
    <t>marciusk@gmail.com</t>
  </si>
  <si>
    <t>mark@capital-chain.com</t>
  </si>
  <si>
    <t>martinkardzhilov@gmail.com</t>
  </si>
  <si>
    <t>matko933@gmail.com</t>
  </si>
  <si>
    <t>matrainieryu2013@gmail.com</t>
  </si>
  <si>
    <t>matrainieryu2014@gmail.com</t>
  </si>
  <si>
    <t>matt@vanquishvp.com</t>
  </si>
  <si>
    <t>maxime.coniglio@binancelabs.io</t>
  </si>
  <si>
    <t>maz@hyperscaled.vc</t>
  </si>
  <si>
    <t>miguelmxnares@gmail.com</t>
  </si>
  <si>
    <t>mo@peech.capital</t>
  </si>
  <si>
    <t>n@1kx.capital</t>
  </si>
  <si>
    <t>natali.dm23@gmail.com</t>
  </si>
  <si>
    <t>neil@aptoslabs.com</t>
  </si>
  <si>
    <t>nelson@edenblock.com</t>
  </si>
  <si>
    <t>nelz.marketing@gmail.com</t>
  </si>
  <si>
    <t>nick@crossmint.com</t>
  </si>
  <si>
    <t>nina@arbitrum.foundation</t>
  </si>
  <si>
    <t>noah@hyperscaled.vc</t>
  </si>
  <si>
    <t>odripep@gmail.com</t>
  </si>
  <si>
    <t>ojaros@cmt.digital</t>
  </si>
  <si>
    <t>olivia.wang@storyprotocol.xyz</t>
  </si>
  <si>
    <t>onlyyouth@gmail.com</t>
  </si>
  <si>
    <t>orionparrott@gmail.com</t>
  </si>
  <si>
    <t>palash@superboard.xyz</t>
  </si>
  <si>
    <t>pargu@elas.com</t>
  </si>
  <si>
    <t>partners@openpad.io</t>
  </si>
  <si>
    <t>pat@skyvisionpartners.com</t>
  </si>
  <si>
    <t>paul@alchemy.com</t>
  </si>
  <si>
    <t>paultaylorchess@gmail.com</t>
  </si>
  <si>
    <t>pavlo@aitechpad.io</t>
  </si>
  <si>
    <t>phuongdoan.nina@gmail.com</t>
  </si>
  <si>
    <t>piazzettanita@gmail.com</t>
  </si>
  <si>
    <t>pnmomeni1@gmail.com</t>
  </si>
  <si>
    <t>rain@tabula.foundation</t>
  </si>
  <si>
    <t>ralfrossen@icloud.com</t>
  </si>
  <si>
    <t>ray.peh@kronosresearch.com</t>
  </si>
  <si>
    <t>rdesouza@offchainlabs.com</t>
  </si>
  <si>
    <t>rei@ankaa.pro</t>
  </si>
  <si>
    <t>research@dwf-labs.com</t>
  </si>
  <si>
    <t>rizmohamed2022@gmail.com</t>
  </si>
  <si>
    <t>rob@daoventures.co</t>
  </si>
  <si>
    <t>robbertpaul.ferket@gmail.com</t>
  </si>
  <si>
    <t>rocco@ethereal.xyz</t>
  </si>
  <si>
    <t>s@nuff.tech</t>
  </si>
  <si>
    <t>sal@ev3.xyz</t>
  </si>
  <si>
    <t>sarah.s@bnbchain.org</t>
  </si>
  <si>
    <t>sean.lee@mantle.xyz</t>
  </si>
  <si>
    <t>sekayim@hotmail.co.uk</t>
  </si>
  <si>
    <t>selby.patrick1@gmail.com</t>
  </si>
  <si>
    <t>service@lumiterra.net</t>
  </si>
  <si>
    <t>shara.miran@outlierventures.io</t>
  </si>
  <si>
    <t>shijie.zhou@okcoin.com</t>
  </si>
  <si>
    <t>sibelaras050@gmail.com</t>
  </si>
  <si>
    <t>simon@kitelabs.io</t>
  </si>
  <si>
    <t>simonvc057@gmail.com</t>
  </si>
  <si>
    <t>soham@techlawpolicy.com</t>
  </si>
  <si>
    <t>sojoongrhee@gma.com</t>
  </si>
  <si>
    <t>summer@companyinc.com</t>
  </si>
  <si>
    <t>sungmo@monad.xyz</t>
  </si>
  <si>
    <t>sybyun@chakwon.com</t>
  </si>
  <si>
    <t>tamaztupuria1@gmail.com</t>
  </si>
  <si>
    <t>tatsuaki.tsukuda@startale.com</t>
  </si>
  <si>
    <t>taz5561@naver.com</t>
  </si>
  <si>
    <t>te@live.com</t>
  </si>
  <si>
    <t>teit15@yahoo.com</t>
  </si>
  <si>
    <t>tension1022@gmail.com</t>
  </si>
  <si>
    <t>test@test.com</t>
  </si>
  <si>
    <t>thaolp1@coin98.finance</t>
  </si>
  <si>
    <t>theibrax@gmail.com</t>
  </si>
  <si>
    <t>thien_nguyen@idgcapitalvietnam.com</t>
  </si>
  <si>
    <t>thomas.melskens@gmail.com</t>
  </si>
  <si>
    <t>tiffany.monteverde@gmail.com</t>
  </si>
  <si>
    <t>timothy.shen@storyprotocol.xyz</t>
  </si>
  <si>
    <t>tina@companyinc.com</t>
  </si>
  <si>
    <t>tina@monad.xyz</t>
  </si>
  <si>
    <t>tom@delphiventures.io</t>
  </si>
  <si>
    <t>tommy@mereo.xyz</t>
  </si>
  <si>
    <t>toms.selga@polkastarter.com</t>
  </si>
  <si>
    <t>trandinhtam111095@gmail.com</t>
  </si>
  <si>
    <t>tsz.chung@arkstream.capital</t>
  </si>
  <si>
    <t>v@1kx.capital</t>
  </si>
  <si>
    <t>vazisov200555@gmail.com</t>
  </si>
  <si>
    <t>vbif3000@ya.ru</t>
  </si>
  <si>
    <t>vesper@seifdn.org</t>
  </si>
  <si>
    <t>vlad.n@acidrainbow.studio</t>
  </si>
  <si>
    <t>vlad.pislaru@gotbit.io</t>
  </si>
  <si>
    <t>vulcan@bnbchain.org</t>
  </si>
  <si>
    <t>wafts-pops.0y@icloud.com</t>
  </si>
  <si>
    <t>wchu@sparklabsglobal.com</t>
  </si>
  <si>
    <t>weilei@storyprotocol.xyz</t>
  </si>
  <si>
    <t>wiktor@polkastarter.com</t>
  </si>
  <si>
    <t>wilguish@wormhole.foundation</t>
  </si>
  <si>
    <t>woaf1003@gmail.com</t>
  </si>
  <si>
    <t>wooyoung.choi@linecorp.com</t>
  </si>
  <si>
    <t>x@terry.com</t>
  </si>
  <si>
    <t>x284081@gmail.com</t>
  </si>
  <si>
    <t>xifeng@duck.com</t>
  </si>
  <si>
    <t>xuanzhenzhang6@gmail.com</t>
  </si>
  <si>
    <t>yamahaans@naver.com</t>
  </si>
  <si>
    <t>yongzuo.goh@wintermute.com</t>
  </si>
  <si>
    <t>yonkuro@skyland.vc</t>
  </si>
  <si>
    <t>zihanyemj@outlook.com</t>
  </si>
  <si>
    <t>zzakany.work@gmail.com</t>
  </si>
  <si>
    <t>kris@ironkeycapital.com</t>
  </si>
  <si>
    <t>@nonoqiu</t>
  </si>
  <si>
    <t>@Mattz10</t>
  </si>
  <si>
    <t>@lucacurrancb</t>
  </si>
  <si>
    <t>@dathisper</t>
  </si>
  <si>
    <t>@IceyLiu</t>
  </si>
  <si>
    <t>@johntzuyang</t>
  </si>
  <si>
    <t>@DoveyWan</t>
  </si>
  <si>
    <t>@is0xbing</t>
  </si>
  <si>
    <t>@ckyzhu</t>
  </si>
  <si>
    <t>@lawl_joe</t>
  </si>
  <si>
    <t>@KyleChasse</t>
  </si>
  <si>
    <t>@oparrott</t>
  </si>
  <si>
    <t>@Lavenjer_yeung</t>
  </si>
  <si>
    <t>@berkozero</t>
  </si>
  <si>
    <t>@hsinju7</t>
  </si>
  <si>
    <t>@michaelbosworth</t>
  </si>
  <si>
    <t>jielun@pnptc.com</t>
  </si>
  <si>
    <t>maxime.c@yzilabs.com</t>
  </si>
  <si>
    <t>selim@rengo.xyz</t>
  </si>
  <si>
    <t>jargiro@ironkeycapital.com</t>
  </si>
  <si>
    <t>VC 이름</t>
  </si>
  <si>
    <t>Email 주소</t>
  </si>
  <si>
    <t>info@parafi.com</t>
  </si>
  <si>
    <t>Zee Prime Capital</t>
  </si>
  <si>
    <t>contact@zeeprime.capital</t>
  </si>
  <si>
    <t>management@signum.capital</t>
  </si>
  <si>
    <t>IOSG Ventures</t>
  </si>
  <si>
    <t>양식 채우는 방식</t>
  </si>
  <si>
    <t>https://iosg.vc/#contact</t>
  </si>
  <si>
    <t>Puzzle Ventures</t>
  </si>
  <si>
    <t>hello@puzzle.ventures</t>
  </si>
  <si>
    <t>Manifold</t>
  </si>
  <si>
    <t>https://www.manifoldtrading.com/contact</t>
  </si>
  <si>
    <t>Oak Grove Ventures</t>
  </si>
  <si>
    <t>info@oakgrove.vc</t>
  </si>
  <si>
    <t>Kenetic</t>
  </si>
  <si>
    <t>info@kenetic.capital</t>
  </si>
  <si>
    <t>https://www.kenetic.capital/#First-Name</t>
  </si>
  <si>
    <t>Skyland Ventures</t>
  </si>
  <si>
    <t>https://skyland.vc/svcrypto</t>
  </si>
  <si>
    <t>GeekCartel</t>
  </si>
  <si>
    <t>wagmi@geekcartel.org</t>
  </si>
  <si>
    <t>Digital Currency Group</t>
  </si>
  <si>
    <t>https://dcg.co/contact</t>
  </si>
  <si>
    <t xml:space="preserve">Lightspeed </t>
  </si>
  <si>
    <t>bejul@lsip.com</t>
  </si>
  <si>
    <t>Bejul Somaia, Partner</t>
  </si>
  <si>
    <t>Fenbushi Capital</t>
  </si>
  <si>
    <t>projects@fenbushi.vc</t>
  </si>
  <si>
    <t>https://fenbushi.vc/our-team-of-professionals/</t>
  </si>
  <si>
    <t>Bas1s Ventures</t>
  </si>
  <si>
    <t>wonder@bas1s.ventures</t>
  </si>
  <si>
    <t>Wonder</t>
  </si>
  <si>
    <t>info@cmsholdings.io</t>
  </si>
  <si>
    <t>PAKA</t>
  </si>
  <si>
    <t>owen@paka.fund</t>
  </si>
  <si>
    <t>info@spartangroup.io</t>
  </si>
  <si>
    <t>Symbolic Capital</t>
  </si>
  <si>
    <t xml:space="preserve">양식 채우는 방식 </t>
  </si>
  <si>
    <t>https://airtable.com/appE5zoG9pJJ3YeXk/shrcoPQz4JuqffjPq</t>
  </si>
  <si>
    <t>hello@borderlesscapital.io</t>
  </si>
  <si>
    <t>https://www.mhventures.io/#name</t>
  </si>
  <si>
    <t>contact@karatage.io</t>
  </si>
  <si>
    <t>https://www.genventures.xyz/</t>
  </si>
  <si>
    <t>Next Web Capital</t>
  </si>
  <si>
    <t>info@nextweb.capital</t>
  </si>
  <si>
    <t>Kosmos Ventures</t>
  </si>
  <si>
    <t>Builder Capital</t>
  </si>
  <si>
    <t>hello@buildercapital.io</t>
  </si>
  <si>
    <t>FBG Capital</t>
  </si>
  <si>
    <t>media@fbg.capital</t>
  </si>
  <si>
    <t>ConsenSys Mesh</t>
  </si>
  <si>
    <t>investments@mesh.xyz</t>
  </si>
  <si>
    <t>Circle Ventures</t>
  </si>
  <si>
    <t>Digital Finance Group</t>
  </si>
  <si>
    <t>contact@dfg.group</t>
  </si>
  <si>
    <t>https://www.dfg.group/</t>
  </si>
  <si>
    <t>Fabric Ventures</t>
  </si>
  <si>
    <t>Re7 Capital</t>
  </si>
  <si>
    <t>hello@re7.capital</t>
  </si>
  <si>
    <t>Caliber Ventures</t>
  </si>
  <si>
    <t>Blockchain Coinvestors</t>
  </si>
  <si>
    <t>Bodhi Ventures</t>
  </si>
  <si>
    <t>Blockchange Ventures</t>
  </si>
  <si>
    <t>buildingcoolstuff@blockchange.vc</t>
  </si>
  <si>
    <t xml:space="preserve">Blockchain Founders Fund </t>
  </si>
  <si>
    <t>Brevan Howard Digital</t>
  </si>
  <si>
    <t>HAUN Ventures</t>
  </si>
  <si>
    <t>Lightspeed Faction</t>
  </si>
  <si>
    <t>Hello@framework.ventures</t>
  </si>
  <si>
    <t>번호</t>
  </si>
  <si>
    <t>투자사</t>
  </si>
  <si>
    <t>이메일/연락처</t>
  </si>
  <si>
    <t>2022-2024년 투자 프로젝트</t>
  </si>
  <si>
    <t>출처</t>
  </si>
  <si>
    <t>a16z Crypto</t>
  </si>
  <si>
    <t>info@a16z.com / https://a16zcrypto.com/contact/</t>
  </si>
  <si>
    <t>Optimism (2022 $150M) Sky Mavis (2022 $150M) Magic Eden (2023 $100M+) EigenLayer (2024 $100M)</t>
  </si>
  <si>
    <t>텔레그램 Crunchbase</t>
  </si>
  <si>
    <t>info@animocabrands.com / https://www.animocabrands.com/contact</t>
  </si>
  <si>
    <t>The Sandbox (2022 $93M) Yuga Labs (2022 $450M) OpenSea (2023 $300M) Kādomon (2024 $5M)</t>
  </si>
  <si>
    <t>텔레그램 Animoca 웹사이트</t>
  </si>
  <si>
    <t>Apollo Capital</t>
  </si>
  <si>
    <t>info@apollocap.io</t>
  </si>
  <si>
    <t>dYdX (2022 $65M) LayerZero (2023 $120M)</t>
  </si>
  <si>
    <t>텔레그램 웹사이트</t>
  </si>
  <si>
    <t>Arrington Capital</t>
  </si>
  <si>
    <t>contact@arringtoncapital.com</t>
  </si>
  <si>
    <t>Moonbeam (2022 $10M) Immutable X (2023 $50M)</t>
  </si>
  <si>
    <t>정보 없음 (LinkedIn DM 추천)</t>
  </si>
  <si>
    <t>확인된 투자 내역 없음</t>
  </si>
  <si>
    <t>-</t>
  </si>
  <si>
    <t>Binance Labs</t>
  </si>
  <si>
    <t>investment@binance.com</t>
  </si>
  <si>
    <t>Aptos (2022 $200M) Polygon (2022 $450M) Moonbeam (2023 $10M) Puffer Finance (2024 $18M)</t>
  </si>
  <si>
    <t>텔레그램 Binance Labs 웹사이트</t>
  </si>
  <si>
    <t>BullPerks</t>
  </si>
  <si>
    <t>support@bullperks.com</t>
  </si>
  <si>
    <t>AIOZ Network (2022 $15M) Sidus Heroes (2023 $5M)</t>
  </si>
  <si>
    <t>Castrum Capital</t>
  </si>
  <si>
    <t>info@castrum.capital</t>
  </si>
  <si>
    <t>웹사이트</t>
  </si>
  <si>
    <t>Coinstore Labs</t>
  </si>
  <si>
    <t>contact@coinstore.com</t>
  </si>
  <si>
    <t>텔레그램</t>
  </si>
  <si>
    <t>Cypress Hills</t>
  </si>
  <si>
    <t>정보 없음</t>
  </si>
  <si>
    <t>Founders Fund</t>
  </si>
  <si>
    <t>info@foundersfund.com</t>
  </si>
  <si>
    <t>SpaceX (2022 $250M) Anduril (2023 $1.5B)</t>
  </si>
  <si>
    <t>Crunchbase</t>
  </si>
  <si>
    <t>ir@galaxydigital.io</t>
  </si>
  <si>
    <t>Fireblocks (2022 $550M) Chaos Labs (2024 $55M)</t>
  </si>
  <si>
    <t>Hash Global</t>
  </si>
  <si>
    <t>info@hashglobal.co</t>
  </si>
  <si>
    <t>Berachain (2024 $100M)</t>
  </si>
  <si>
    <t>HongShan</t>
  </si>
  <si>
    <t>info@hongshan.com</t>
  </si>
  <si>
    <t>Zhipu AI (2023 $400M)</t>
  </si>
  <si>
    <t>IBC Group</t>
  </si>
  <si>
    <t>contact@ibcgroup.io</t>
  </si>
  <si>
    <t>Infinite Reality</t>
  </si>
  <si>
    <t>info@infinite-reality.com</t>
  </si>
  <si>
    <t>Jets Capital</t>
  </si>
  <si>
    <t>Lightspeed</t>
  </si>
  <si>
    <t>info@lsvp.com</t>
  </si>
  <si>
    <t>Mistral AI (2023 $415M) Stability AI (2024 $80M)</t>
  </si>
  <si>
    <t>Maxx Capital</t>
  </si>
  <si>
    <t>contact@maxx.capital</t>
  </si>
  <si>
    <t>ir@panteracapital.com</t>
  </si>
  <si>
    <t>Amber Group (2022 $200M) NEAR (2022 $150M) StarkNet (2023 $100M) Helio (2024 $10M)</t>
  </si>
  <si>
    <t>텔레그램 Pantera 웹사이트</t>
  </si>
  <si>
    <t>Taproot Wizards</t>
  </si>
  <si>
    <t>info@taprootwizards.com</t>
  </si>
  <si>
    <t>Vertex Ventures</t>
  </si>
  <si>
    <t>info@vertexventures.com</t>
  </si>
  <si>
    <t>Binance (2022 $500M)</t>
  </si>
  <si>
    <t>contact@waterdrip.capital</t>
  </si>
  <si>
    <t>CatcherVC</t>
  </si>
  <si>
    <t>info@catchervc.com</t>
  </si>
  <si>
    <t>Coinbase Ventures</t>
  </si>
  <si>
    <t>ventures@coinbase.com</t>
  </si>
  <si>
    <t>Uniswap (2022 $165M) Manta Network (2023 $25M) Zora (2023 $50M) Chaos Labs (2024 $55M)</t>
  </si>
  <si>
    <t>텔레그램 Coinbase Ventures</t>
  </si>
  <si>
    <t>Delphi Digital</t>
  </si>
  <si>
    <t>info@delphidigital.io</t>
  </si>
  <si>
    <t>Illuvium (2022 $10M) Jito Labs (2023 $10M)</t>
  </si>
  <si>
    <t>Distributed Global</t>
  </si>
  <si>
    <t>info@distributedglobal.com</t>
  </si>
  <si>
    <t>Solana (2022 $315M) Dfinity (2023 $20M)</t>
  </si>
  <si>
    <t>Electric Capital</t>
  </si>
  <si>
    <t>info@electriccapital.com</t>
  </si>
  <si>
    <t>Magic (2023 $52M) Puffer (2024 $18M)</t>
  </si>
  <si>
    <t>contact@framework.ventures</t>
  </si>
  <si>
    <t>Synthetix (2022 $20M) Jito Labs (2024 $10M)</t>
  </si>
  <si>
    <t>Gnosis</t>
  </si>
  <si>
    <t>info@gnosis.io</t>
  </si>
  <si>
    <t>Safe (2022 $100M)</t>
  </si>
  <si>
    <t>Jane Street</t>
  </si>
  <si>
    <t>contact@janestreet.com</t>
  </si>
  <si>
    <t>Selini Capital</t>
  </si>
  <si>
    <t>info@selini.capital</t>
  </si>
  <si>
    <t>info@ambergroup.io</t>
  </si>
  <si>
    <t>FalconX (2022 $150M)</t>
  </si>
  <si>
    <t>QCP Capital</t>
  </si>
  <si>
    <t>info@qcpcapital.com</t>
  </si>
  <si>
    <t>contact@bigbrain.holdings</t>
  </si>
  <si>
    <t>Mozaik Capital</t>
  </si>
  <si>
    <t>info@mozaik.capital</t>
  </si>
  <si>
    <t>Danish Chaudhry</t>
  </si>
  <si>
    <t>DefiSquared</t>
  </si>
  <si>
    <t>Starwin Group</t>
  </si>
  <si>
    <t>contact@starwingroup.com</t>
  </si>
  <si>
    <t>info@bitrise.capital</t>
  </si>
  <si>
    <t>UpsideDAO</t>
  </si>
  <si>
    <t>info@upsidedao.com</t>
  </si>
  <si>
    <t>Greythorn Asset Management</t>
  </si>
  <si>
    <t>info@greythorn.com</t>
  </si>
  <si>
    <t>Comma3 Ventures</t>
  </si>
  <si>
    <t>contact@comma3.ventures</t>
  </si>
  <si>
    <t>Gandel Invest</t>
  </si>
  <si>
    <t>info@gandelinvest.com</t>
  </si>
  <si>
    <t>Rebase D. Ventures</t>
  </si>
  <si>
    <t>contact@rebase.ventures</t>
  </si>
  <si>
    <t>Fork Ventures</t>
  </si>
  <si>
    <t>info@fork.ventures</t>
  </si>
  <si>
    <t>Cluster Capital</t>
  </si>
  <si>
    <t>contact@cluster.capital</t>
  </si>
  <si>
    <t>Hashed</t>
  </si>
  <si>
    <t>contact@hashed.com</t>
  </si>
  <si>
    <t>Axelar (2022 $35M) Klaytn (2022 $90M) Archblock (2023 $20M) Berachain (2024 $100M)</t>
  </si>
  <si>
    <t>텔레그램 Hashed 웹사이트</t>
  </si>
  <si>
    <t>info@superscrypt.com</t>
  </si>
  <si>
    <t>LambdaClass</t>
  </si>
  <si>
    <t>contact@lambdaclass.com</t>
  </si>
  <si>
    <t>CryptoCom Capital</t>
  </si>
  <si>
    <t>capital@crypto.com</t>
  </si>
  <si>
    <t>WOO Network (2022 $20M)</t>
  </si>
  <si>
    <t>Blizzard</t>
  </si>
  <si>
    <t>info@blizzard.fund</t>
  </si>
  <si>
    <t>Shima Capital</t>
  </si>
  <si>
    <t>info@shima.capital</t>
  </si>
  <si>
    <t>LayerZero (2023 $120M) Helio (2024 $10M)</t>
  </si>
  <si>
    <t>ReadyPlayerDAO</t>
  </si>
  <si>
    <t>contact@readyplayerdao.com</t>
  </si>
  <si>
    <t>Merit Circle</t>
  </si>
  <si>
    <t>info@meritcircle.io</t>
  </si>
  <si>
    <t>GuildFi (2022 $6M)</t>
  </si>
  <si>
    <t>info@zeeprime.capital</t>
  </si>
  <si>
    <t>Lido (2022 $70M)</t>
  </si>
  <si>
    <t>info@mechanism.capital</t>
  </si>
  <si>
    <t>NEAR (2022 $150M) BlockFi (2022 $250M)</t>
  </si>
  <si>
    <t>GSR Markets LTD</t>
  </si>
  <si>
    <t>contact@gsr.io</t>
  </si>
  <si>
    <t>Magic Eden (2023 $100M)</t>
  </si>
  <si>
    <t>Avalaunch</t>
  </si>
  <si>
    <t>info@avalaunch.app</t>
  </si>
  <si>
    <t>Eldridge</t>
  </si>
  <si>
    <t>info@eldridge.com</t>
  </si>
  <si>
    <t>Scytale Digital</t>
  </si>
  <si>
    <t>contact@scytale.digital</t>
  </si>
  <si>
    <t>Andreessen Horowitz</t>
  </si>
  <si>
    <t>info@a16z.com</t>
  </si>
  <si>
    <t>Flow (2022 $25M) Dapper Labs (2022 $250M)</t>
  </si>
  <si>
    <t>ARK Invest</t>
  </si>
  <si>
    <t>info@ark-invest.com</t>
  </si>
  <si>
    <t>Proof</t>
  </si>
  <si>
    <t>info@proof.xyz</t>
  </si>
  <si>
    <t>MoonPay</t>
  </si>
  <si>
    <t>support@moonpay.com</t>
  </si>
  <si>
    <t>WestCap</t>
  </si>
  <si>
    <t>info@westcap.com</t>
  </si>
  <si>
    <t>Celsius (2022 $400M)</t>
  </si>
  <si>
    <t>Gaingels</t>
  </si>
  <si>
    <t>info@gaingels.com</t>
  </si>
  <si>
    <t>Dapper Labs (2022 $250M)</t>
  </si>
  <si>
    <t>Signum Growth Capital</t>
  </si>
  <si>
    <t>contact@signumgrowth.com</t>
  </si>
  <si>
    <t>Struck Capital</t>
  </si>
  <si>
    <t>info@struckcapital.com</t>
  </si>
  <si>
    <t>Across Protocol (2023 $10M)</t>
  </si>
  <si>
    <t>Jump Crypto</t>
  </si>
  <si>
    <t>info@jumpcrypto.com</t>
  </si>
  <si>
    <t>Aptos (2022 $200M)</t>
  </si>
  <si>
    <t>Dusk Foundation</t>
  </si>
  <si>
    <t>info@dusk.network</t>
  </si>
  <si>
    <t>info@sevenx.ventures</t>
  </si>
  <si>
    <t>Renzo (2024 $17M)</t>
  </si>
  <si>
    <t>Chainlink Labs</t>
  </si>
  <si>
    <t>info@chain.link</t>
  </si>
  <si>
    <t>Hashkey Capital</t>
  </si>
  <si>
    <t>info@hashkey.capital</t>
  </si>
  <si>
    <t>Cosmos (2022 $50M) Blockdaemon (2023 $207M) Ethena (2024 $14M) Lagrange (2024 $13.2M)</t>
  </si>
  <si>
    <t>텔레그램 Hashkey 웹사이트</t>
  </si>
  <si>
    <t>Arweave SCP Ventures</t>
  </si>
  <si>
    <t>info@arweave.org</t>
  </si>
  <si>
    <t>Mandala Space Ventures</t>
  </si>
  <si>
    <t>contact@mandalaspace.ventures</t>
  </si>
  <si>
    <t>Web3Com Ventures</t>
  </si>
  <si>
    <t>info@web3com.ventures</t>
  </si>
  <si>
    <t>info@foresight.ventures</t>
  </si>
  <si>
    <t>Polygon (2022 $450M)</t>
  </si>
  <si>
    <t>Token Metrics Ventures</t>
  </si>
  <si>
    <t>ventures@tokenmetrics.com</t>
  </si>
  <si>
    <t>J17 Capital</t>
  </si>
  <si>
    <t>info@j17capital.com</t>
  </si>
  <si>
    <t>contact@skyland.ventures</t>
  </si>
  <si>
    <t>LD Capital</t>
  </si>
  <si>
    <t>info@ld.capital</t>
  </si>
  <si>
    <t>Manta Network (2023 $25M)</t>
  </si>
  <si>
    <t>info@ngc.fund</t>
  </si>
  <si>
    <t>Avalanche (2022 $200M)</t>
  </si>
  <si>
    <t>Infinity Ventures Crypto</t>
  </si>
  <si>
    <t>info@ivcrypto.io</t>
  </si>
  <si>
    <t>Yield Guild Games (2022 $4M)</t>
  </si>
  <si>
    <t>Lingfeng Innovation Fund</t>
  </si>
  <si>
    <t>contact@lingfeng.fund</t>
  </si>
  <si>
    <t>Archerman Capital</t>
  </si>
  <si>
    <t>info@archerman.capital</t>
  </si>
  <si>
    <t>NeoTokyo</t>
  </si>
  <si>
    <t>info@neotokyo.codes</t>
  </si>
  <si>
    <t>Momentum 6</t>
  </si>
  <si>
    <t>info@momentum6.com</t>
  </si>
  <si>
    <t>AIOZ Network (2022 $15M)</t>
  </si>
  <si>
    <t>Purechain Capital</t>
  </si>
  <si>
    <t>contact@purechain.capital</t>
  </si>
  <si>
    <t>Alex Becker</t>
  </si>
  <si>
    <t>KX Ventures</t>
  </si>
  <si>
    <t>info@kxventures.com</t>
  </si>
  <si>
    <t>Axelar Network</t>
  </si>
  <si>
    <t>info@axelar.network</t>
  </si>
  <si>
    <t>Axelar (2022 $35M)</t>
  </si>
  <si>
    <t>GuildFi</t>
  </si>
  <si>
    <t>contact@guildfi.com</t>
  </si>
  <si>
    <t>WhaleGround</t>
  </si>
  <si>
    <t>info@whaleground.com</t>
  </si>
  <si>
    <t>Agnostic Fund</t>
  </si>
  <si>
    <t>info@agnostic.fund</t>
  </si>
  <si>
    <t>Six Network</t>
  </si>
  <si>
    <t>contact@six.network</t>
  </si>
  <si>
    <t>Eternal All Time High</t>
  </si>
  <si>
    <t>Arjun Bhuptani</t>
  </si>
  <si>
    <t>Keone Hon</t>
  </si>
  <si>
    <t>확인된 투자 내확인된 투자 내역 없음</t>
  </si>
  <si>
    <t>The Chernin Group</t>
  </si>
  <si>
    <t>info@tcg.co</t>
  </si>
  <si>
    <t>Dapper Labs (2022 $250M) Pudgy Penguins (2024 $9M)</t>
  </si>
  <si>
    <t>Hudson River Trading</t>
  </si>
  <si>
    <t>info@hrt.com</t>
  </si>
  <si>
    <t>Solana Ventures</t>
  </si>
  <si>
    <t>ventures@solana.com</t>
  </si>
  <si>
    <t>Helium (2022 $200M) Squads (2023 $5M) Jito Labs (2024 $10M)</t>
  </si>
  <si>
    <t>Steel DAO</t>
  </si>
  <si>
    <t>info@steeldao.com</t>
  </si>
  <si>
    <t>Stakeholder Capital</t>
  </si>
  <si>
    <t>contact@shv.capital</t>
  </si>
  <si>
    <t>Republic Capital</t>
  </si>
  <si>
    <t>info@republiccapital.co</t>
  </si>
  <si>
    <t>Dapper Labs (2022 $250M) Ava Labs (2023 $50M)</t>
  </si>
  <si>
    <t>Cogitent Ventures</t>
  </si>
  <si>
    <t>contact@cogitent.ventures</t>
  </si>
  <si>
    <t>Nuffle Labs (2024 $13M)</t>
  </si>
  <si>
    <t>Anatoly Yakovenko</t>
  </si>
  <si>
    <t>정보 없음 (Solana 재단 연락 추천)</t>
  </si>
  <si>
    <t>개인 투자로 확인된 내역 없음</t>
  </si>
  <si>
    <t>Raj Gokal</t>
  </si>
  <si>
    <t>Jordan Sexton</t>
  </si>
  <si>
    <t>Coin Merge Strategy</t>
  </si>
  <si>
    <t>info@cms.holdings</t>
  </si>
  <si>
    <t>6th Man Ventures</t>
  </si>
  <si>
    <t>info@6mv.com</t>
  </si>
  <si>
    <t>Rarible (2022 $14M) Lens Protocol (2023 $15M)</t>
  </si>
  <si>
    <t>KuCoin Labs</t>
  </si>
  <si>
    <t>labs@kucoin.com</t>
  </si>
  <si>
    <t>Torus (2022 $10M) Sonic (2024 $12M)</t>
  </si>
  <si>
    <t>Side Door Ventures</t>
  </si>
  <si>
    <t>info@sidedoorventures.com</t>
  </si>
  <si>
    <t>contact@oakgrove.ventures</t>
  </si>
  <si>
    <t>Zest Protocol (2024 $3.5M)</t>
  </si>
  <si>
    <t>info@signum.capital</t>
  </si>
  <si>
    <t>Polkadot (2022 $20M)</t>
  </si>
  <si>
    <t>Blockchain Founders Fund</t>
  </si>
  <si>
    <t>info@blockchainff.com</t>
  </si>
  <si>
    <t>contact@cypher.capital</t>
  </si>
  <si>
    <t>Cross The Ages (2022 $12M)</t>
  </si>
  <si>
    <t>Mysten Labs</t>
  </si>
  <si>
    <t>info@mystenlabs.com</t>
  </si>
  <si>
    <t>Sui (2022 $300M)</t>
  </si>
  <si>
    <t>Kyros Ventures</t>
  </si>
  <si>
    <t>info@kyros.ventures</t>
  </si>
  <si>
    <t>Axie Infinity (2022 $150M)</t>
  </si>
  <si>
    <t>8186 Capital</t>
  </si>
  <si>
    <t>contact@8186capital.com</t>
  </si>
  <si>
    <t>7UpDAO</t>
  </si>
  <si>
    <t>info@7updao.com</t>
  </si>
  <si>
    <t>LBANK Labs</t>
  </si>
  <si>
    <t>labs@lbank.info</t>
  </si>
  <si>
    <t>ViaBTC Capital</t>
  </si>
  <si>
    <t>info@viabtc.capital</t>
  </si>
  <si>
    <t>Cetus Protocol</t>
  </si>
  <si>
    <t>info@cetus.zone</t>
  </si>
  <si>
    <t>Zellic</t>
  </si>
  <si>
    <t>contact@zellic.io</t>
  </si>
  <si>
    <t>AC Capital</t>
  </si>
  <si>
    <t>info@accapital.io</t>
  </si>
  <si>
    <t>Criterion VC</t>
  </si>
  <si>
    <t>contact@criterionvc.com</t>
  </si>
  <si>
    <t>UOB Venture Management</t>
  </si>
  <si>
    <t>info@uobvm.com.sg</t>
  </si>
  <si>
    <t>Youbi Capital</t>
  </si>
  <si>
    <t>info@youbi.capital</t>
  </si>
  <si>
    <t>Multicoin Capital</t>
  </si>
  <si>
    <t>info@multicoin.capital</t>
  </si>
  <si>
    <t>Helium (2022 $200M) Aptos (2022 $150M)</t>
  </si>
  <si>
    <t>Polygon Ventures</t>
  </si>
  <si>
    <t>ventures@polygon.technology</t>
  </si>
  <si>
    <t>ZKSync (2022 $200M) Immutable (2023 $50M)</t>
  </si>
  <si>
    <t>Everstake</t>
  </si>
  <si>
    <t>info@everstake.one</t>
  </si>
  <si>
    <t>A41</t>
  </si>
  <si>
    <t>info@a41.io</t>
  </si>
  <si>
    <t>info@symbolic.capital</t>
  </si>
  <si>
    <t>info@blockchaincapital.com</t>
  </si>
  <si>
    <t>Uniswap (2022 $165M) Fireblocks (2022 $550M)</t>
  </si>
  <si>
    <t>Bain Capital Ventures</t>
  </si>
  <si>
    <t>info@bcv.com</t>
  </si>
  <si>
    <t>CoinDCX (2022 $135M)</t>
  </si>
  <si>
    <t>ventures@circle.com</t>
  </si>
  <si>
    <t>Sei Network (2023 $30M)</t>
  </si>
  <si>
    <t>ArkStream Capital</t>
  </si>
  <si>
    <t>info@arkstream.capital</t>
  </si>
  <si>
    <t>contact@fenbushi.vc</t>
  </si>
  <si>
    <t>Filecoin (2022 $20M)</t>
  </si>
  <si>
    <t>The Spartan Group</t>
  </si>
  <si>
    <t>info@thespartangroup.io</t>
  </si>
  <si>
    <t>Celestia (2023 $55M)</t>
  </si>
  <si>
    <t>CE Innovation Capital</t>
  </si>
  <si>
    <t>info@ceicapital.com</t>
  </si>
  <si>
    <t>SBI Holdings</t>
  </si>
  <si>
    <t>info@sbigroup.co.jp</t>
  </si>
  <si>
    <t>Sygnum</t>
  </si>
  <si>
    <t>info@sygnum.com</t>
  </si>
  <si>
    <t>Azimut</t>
  </si>
  <si>
    <t>info@azimut.it</t>
  </si>
  <si>
    <t>Third Kind Venture Capital</t>
  </si>
  <si>
    <t>info@3kvc.com</t>
  </si>
  <si>
    <t>United Overseas Bank</t>
  </si>
  <si>
    <t>contact@uobgroup.com</t>
  </si>
  <si>
    <t>Genting Ventures</t>
  </si>
  <si>
    <t>info@gentingventures.com</t>
  </si>
  <si>
    <t>Istari Vision</t>
  </si>
  <si>
    <t>contact@istarivision.com</t>
  </si>
  <si>
    <t>No Limit Holdings</t>
  </si>
  <si>
    <t>info@nolimitholdings.com</t>
  </si>
  <si>
    <t>Woodstock</t>
  </si>
  <si>
    <t>info@woodstockfund.com</t>
  </si>
  <si>
    <t>info@iosg.vc</t>
  </si>
  <si>
    <t>1inch (2022 $12M)</t>
  </si>
  <si>
    <t>Tokentus Investment AG</t>
  </si>
  <si>
    <t>info@tokentus.com</t>
  </si>
  <si>
    <t>THE LAO</t>
  </si>
  <si>
    <t>info@thelao.io</t>
  </si>
  <si>
    <t>Sandeep Nailwal</t>
  </si>
  <si>
    <t>MoonPay (2022 $87M)</t>
  </si>
  <si>
    <t>info@mirana.xyz</t>
  </si>
  <si>
    <t>Ethena (2024 $14M)</t>
  </si>
  <si>
    <t>dao5</t>
  </si>
  <si>
    <t>info@dao5.com</t>
  </si>
  <si>
    <t>Samsung Next</t>
  </si>
  <si>
    <t>info@samsungnext.com</t>
  </si>
  <si>
    <t>Flow (2022 $25M)</t>
  </si>
  <si>
    <t>Two Small Fish Ventures</t>
  </si>
  <si>
    <t>info@twosmallfish.com</t>
  </si>
  <si>
    <t>Berggruen Holdings</t>
  </si>
  <si>
    <t>info@berggruenholdings.com</t>
  </si>
  <si>
    <t>SLVC</t>
  </si>
  <si>
    <t>contact@slvc.capital</t>
  </si>
  <si>
    <t>info@castleisland.vc</t>
  </si>
  <si>
    <t>Blockworks (2022 $12M)</t>
  </si>
  <si>
    <t>Hash3</t>
  </si>
  <si>
    <t>info@hash3.org</t>
  </si>
  <si>
    <t>info@antler.co</t>
  </si>
  <si>
    <t>Future Perfect Ventures</t>
  </si>
  <si>
    <t>info@futureperfectventures.com</t>
  </si>
  <si>
    <t>Force Ventures</t>
  </si>
  <si>
    <t>contact@force.ventures</t>
  </si>
  <si>
    <t>CoinSwitch</t>
  </si>
  <si>
    <t>support@coinswitch.co</t>
  </si>
  <si>
    <t>Balaji Srinivasan</t>
  </si>
  <si>
    <t>info@1kx.network</t>
  </si>
  <si>
    <t>Rarible (2022 $14M)</t>
  </si>
  <si>
    <t>info@maven11.com</t>
  </si>
  <si>
    <t>Lattice Fund</t>
  </si>
  <si>
    <t>info@lattice.fund</t>
  </si>
  <si>
    <t>info@cmtdigital.com</t>
  </si>
  <si>
    <t>contact@daedalus.xyz</t>
  </si>
  <si>
    <t>gumi Cryptos Capital</t>
  </si>
  <si>
    <t>info@gumi-cryptos.com</t>
  </si>
  <si>
    <t>Game7</t>
  </si>
  <si>
    <t>info@game7.io</t>
  </si>
  <si>
    <t>Newman Capital</t>
  </si>
  <si>
    <t>info@newman.capital</t>
  </si>
  <si>
    <t>Pear VC</t>
  </si>
  <si>
    <t>info@pear.vc</t>
  </si>
  <si>
    <t>Auradine (2023 $81M)</t>
  </si>
  <si>
    <t>Arcane Group</t>
  </si>
  <si>
    <t>contact@arcane.group</t>
  </si>
  <si>
    <t>Gabby Dizon</t>
  </si>
  <si>
    <t>Alchemy Ventures</t>
  </si>
  <si>
    <t>ventures@alchemy.com</t>
  </si>
  <si>
    <t>Safe (ex Gnosis Safe)</t>
  </si>
  <si>
    <t>info@safe.global</t>
  </si>
  <si>
    <t>TON Ventures</t>
  </si>
  <si>
    <t>info@ton.ventures</t>
  </si>
  <si>
    <t>Polymorphic Capital</t>
  </si>
  <si>
    <t>info@polymorphic.capital</t>
  </si>
  <si>
    <t>Moonwell (2022 $10M)</t>
  </si>
  <si>
    <t>Mythos Ventures</t>
  </si>
  <si>
    <t>contact@mythos.ventures</t>
  </si>
  <si>
    <t>WAGMI Ventures</t>
  </si>
  <si>
    <t>info@wagmi.ventures</t>
  </si>
  <si>
    <t>Baring Vostok</t>
  </si>
  <si>
    <t>info@baring-vostok.com</t>
  </si>
  <si>
    <t>OKX Ventures</t>
  </si>
  <si>
    <t>ventures@okx.com</t>
  </si>
  <si>
    <t>info@parafi.capital</t>
  </si>
  <si>
    <t>LayerZero (2023 $120M)</t>
  </si>
  <si>
    <t>Rollman Management Digital</t>
  </si>
  <si>
    <t>contact@rollman.digital</t>
  </si>
  <si>
    <t>Disruptech</t>
  </si>
  <si>
    <t>info@disruptech.com</t>
  </si>
  <si>
    <t>DeSpread</t>
  </si>
  <si>
    <t>contact@despread.io</t>
  </si>
  <si>
    <t>Solana (2022 $315M)</t>
  </si>
  <si>
    <t>Core Ventures</t>
  </si>
  <si>
    <t>info@core.ventures</t>
  </si>
  <si>
    <t>Bitcoin Startup Lab</t>
  </si>
  <si>
    <t>info@bitcoinstartuplab.com</t>
  </si>
  <si>
    <t>Hyperithm</t>
  </si>
  <si>
    <t>info@hyperithm.io</t>
  </si>
  <si>
    <t>Spencer Noon</t>
  </si>
  <si>
    <t>Nathan McCauley</t>
  </si>
  <si>
    <t>domo</t>
  </si>
  <si>
    <t>Further Ventures</t>
  </si>
  <si>
    <t>info@further.ventures</t>
  </si>
  <si>
    <t>Ape Terminal</t>
  </si>
  <si>
    <t>support@apeterminal.io</t>
  </si>
  <si>
    <t>info@borderlesscapital.io</t>
  </si>
  <si>
    <t>Algorand (2022 $100M) Hivemapper (2023 $18M)</t>
  </si>
  <si>
    <t>Bullish</t>
  </si>
  <si>
    <t>contact@bullish.com</t>
  </si>
  <si>
    <t>NYDIG (2022 $200M)</t>
  </si>
  <si>
    <t>Tribe Capital</t>
  </si>
  <si>
    <t>info@tribecap.co</t>
  </si>
  <si>
    <t>Kraken (2022 $100M) Bitwise (2023 $70M)</t>
  </si>
  <si>
    <t>Heartcore Capital</t>
  </si>
  <si>
    <t>contact@heartcore.com</t>
  </si>
  <si>
    <t>info@snzholding.com</t>
  </si>
  <si>
    <t>Flow (2022 $25M) Aptos (2023 $50M)</t>
  </si>
  <si>
    <t>Outliers Fund</t>
  </si>
  <si>
    <t>info@outliers.fund</t>
  </si>
  <si>
    <t>Baboon VC</t>
  </si>
  <si>
    <t>info@baboon.vc</t>
  </si>
  <si>
    <t>Taisu Ventures</t>
  </si>
  <si>
    <t>contact@taisu.io</t>
  </si>
  <si>
    <t>Nonagon Capital</t>
  </si>
  <si>
    <t>info@nonagon.capital</t>
  </si>
  <si>
    <t>Flow Traders</t>
  </si>
  <si>
    <t>info@flowtraders.com</t>
  </si>
  <si>
    <t>Gate Ventures</t>
  </si>
  <si>
    <t>ventures@gate.io</t>
  </si>
  <si>
    <t>Aleo (2022 $200M)</t>
  </si>
  <si>
    <t>Lootex</t>
  </si>
  <si>
    <t>info@lootex.io</t>
  </si>
  <si>
    <t>1confirmation</t>
  </si>
  <si>
    <t>info@1confirmation.com</t>
  </si>
  <si>
    <t>Cosmos (2022 $50M)</t>
  </si>
  <si>
    <t>Anagram</t>
  </si>
  <si>
    <t>info@anagramcrypto.com</t>
  </si>
  <si>
    <t>Reverie</t>
  </si>
  <si>
    <t>contact@reverie.fund</t>
  </si>
  <si>
    <t>Interchain Foundation</t>
  </si>
  <si>
    <t>info@interchain.io</t>
  </si>
  <si>
    <t>Chorus One</t>
  </si>
  <si>
    <t>info@chorus.one</t>
  </si>
  <si>
    <t>Binary Builders</t>
  </si>
  <si>
    <t>contact@binarybuilders.io</t>
  </si>
  <si>
    <t>Skip Protocol</t>
  </si>
  <si>
    <t>info@skip.money</t>
  </si>
  <si>
    <t>info@hack.vc</t>
  </si>
  <si>
    <t>Lido (2022 $70M) Mysten Labs (2022 $300M)</t>
  </si>
  <si>
    <t>SignalFire</t>
  </si>
  <si>
    <t>info@signalfire.com</t>
  </si>
  <si>
    <t>Valor Equity Partners</t>
  </si>
  <si>
    <t>info@valorep.com</t>
  </si>
  <si>
    <t>Arca</t>
  </si>
  <si>
    <t>info@arca.fund</t>
  </si>
  <si>
    <t>Pulsar Trading</t>
  </si>
  <si>
    <t>contact@pulsartrading.com</t>
  </si>
  <si>
    <t>Alumni Ventures Blockchain Fund</t>
  </si>
  <si>
    <t>info@av.vc</t>
  </si>
  <si>
    <t>Blockdaemon (2023 $207M)</t>
  </si>
  <si>
    <t>Variant</t>
  </si>
  <si>
    <t>info@variant.fund</t>
  </si>
  <si>
    <t>Uniswap (2022 $165M)</t>
  </si>
  <si>
    <t>Archetype</t>
  </si>
  <si>
    <t>info@archetype.fund</t>
  </si>
  <si>
    <t>Scalar Capital</t>
  </si>
  <si>
    <t>info@scalar.capital</t>
  </si>
  <si>
    <t>info@robotventures.com</t>
  </si>
  <si>
    <t>EigenLayer (2024 $100M)</t>
  </si>
  <si>
    <t>A Capital</t>
  </si>
  <si>
    <t>info@acapital.com</t>
  </si>
  <si>
    <t>Konvoy Ventures</t>
  </si>
  <si>
    <t>info@konvoy.vc</t>
  </si>
  <si>
    <t>Abstract Ventures</t>
  </si>
  <si>
    <t>info@abstractvc.com</t>
  </si>
  <si>
    <t>Florida Funders</t>
  </si>
  <si>
    <t>info@floridafunders.com</t>
  </si>
  <si>
    <t>Palm Tree Crew</t>
  </si>
  <si>
    <t>info@palmtreecrew.com</t>
  </si>
  <si>
    <t>Metagood</t>
  </si>
  <si>
    <t>info@metagood.com</t>
  </si>
  <si>
    <t>Joe Tsai</t>
  </si>
  <si>
    <t>GMJP</t>
  </si>
  <si>
    <t>info@gmjp.co</t>
  </si>
  <si>
    <t>Kevin Durant</t>
  </si>
  <si>
    <t>Coinbase (2022 $150M)</t>
  </si>
  <si>
    <t>Paris Hilton</t>
  </si>
  <si>
    <t>AirTree Ventures</t>
  </si>
  <si>
    <t>info@airtree.vc</t>
  </si>
  <si>
    <t>Greycroft</t>
  </si>
  <si>
    <t>info@greycroft.com</t>
  </si>
  <si>
    <t>Kraken Ventures</t>
  </si>
  <si>
    <t>ventures@kraken.com</t>
  </si>
  <si>
    <t>Ripple</t>
  </si>
  <si>
    <t>info@ripple.com</t>
  </si>
  <si>
    <t>Six Fintech Ventures</t>
  </si>
  <si>
    <t>info@sixfintech.com</t>
  </si>
  <si>
    <t>Middlegame Ventures</t>
  </si>
  <si>
    <t>info@middlegamevc.com</t>
  </si>
  <si>
    <t>Eden Block</t>
  </si>
  <si>
    <t>info@edenblock.com</t>
  </si>
  <si>
    <t>Orange DAO</t>
  </si>
  <si>
    <t>info@orangedao.xyz</t>
  </si>
  <si>
    <t>Chapter One</t>
  </si>
  <si>
    <t>info@chapterone.com</t>
  </si>
  <si>
    <t>IDEO CoLab Ventures</t>
  </si>
  <si>
    <t>info@ideocolab.com</t>
  </si>
  <si>
    <t>info@builder.capital</t>
  </si>
  <si>
    <t>10T Holdings</t>
  </si>
  <si>
    <t>info@10tfund.com</t>
  </si>
  <si>
    <t>Santiago Santos</t>
  </si>
  <si>
    <t>Dialectic</t>
  </si>
  <si>
    <t>info@dialectic.ch</t>
  </si>
  <si>
    <t>Synergis Capital</t>
  </si>
  <si>
    <t>info@synergis.capital</t>
  </si>
  <si>
    <t>Concave Ventures</t>
  </si>
  <si>
    <t>contact@concave.ventures</t>
  </si>
  <si>
    <t>Owl Ventures</t>
  </si>
  <si>
    <t>info@owlvc.com</t>
  </si>
  <si>
    <t>Yunt Capital</t>
  </si>
  <si>
    <t>info@yunt.capital</t>
  </si>
  <si>
    <t>Dewhales Capital</t>
  </si>
  <si>
    <t>info@dewhales.capital</t>
  </si>
  <si>
    <t>New Order</t>
  </si>
  <si>
    <t>info@neworder.network</t>
  </si>
  <si>
    <t>Multisig Ventures</t>
  </si>
  <si>
    <t>contact@multisig.ventures</t>
  </si>
  <si>
    <t>GTS Ventures</t>
  </si>
  <si>
    <t>info@gtsventures.com</t>
  </si>
  <si>
    <t>Blue Pool Capital</t>
  </si>
  <si>
    <t>info@bluepoolcapital.com</t>
  </si>
  <si>
    <t>Commonwealth</t>
  </si>
  <si>
    <t>info@commonwealth.im</t>
  </si>
  <si>
    <t>info@polychain.capital</t>
  </si>
  <si>
    <t>Celestia (2023 $55M) Berachain (2024 $100M)</t>
  </si>
  <si>
    <t>Lemniscap</t>
  </si>
  <si>
    <t>info@lemniscap.com</t>
  </si>
  <si>
    <t>Fantom (2022 $35M)</t>
  </si>
  <si>
    <t>Strategic Cyber Ventures</t>
  </si>
  <si>
    <t>info@scv.com</t>
  </si>
  <si>
    <t>Bloccelerate</t>
  </si>
  <si>
    <t>info@bloccelerate.vc</t>
  </si>
  <si>
    <t>Draper Goren Holm</t>
  </si>
  <si>
    <t>info@drapergorenholm.com</t>
  </si>
  <si>
    <t>WWVentures</t>
  </si>
  <si>
    <t>info@wwventures.io</t>
  </si>
  <si>
    <t>RR2 Capital</t>
  </si>
  <si>
    <t>info@rr2.capital</t>
  </si>
  <si>
    <t>Orchard Street Capital</t>
  </si>
  <si>
    <t>info@orchardstreetcapital.com</t>
  </si>
  <si>
    <t>Wise3 Ventures</t>
  </si>
  <si>
    <t>info@wise3.ventures</t>
  </si>
  <si>
    <t>Portal Ventures</t>
  </si>
  <si>
    <t>info@portal.ventures</t>
  </si>
  <si>
    <t>Asymmetric fund</t>
  </si>
  <si>
    <t>info@asymmetric.fund</t>
  </si>
  <si>
    <t>AGE Crypto Asset Investment Fund</t>
  </si>
  <si>
    <t>info@agefund.io</t>
  </si>
  <si>
    <t>dingaling</t>
  </si>
  <si>
    <t>Beanie</t>
  </si>
  <si>
    <t>Theory VC</t>
  </si>
  <si>
    <t>info@theoryvc.com</t>
  </si>
  <si>
    <t>Kleiner Perkins</t>
  </si>
  <si>
    <t>info@kp.com</t>
  </si>
  <si>
    <t>Amplify Partners</t>
  </si>
  <si>
    <t>info@amplifypartners.com</t>
  </si>
  <si>
    <t>Tencent Holdings</t>
  </si>
  <si>
    <t>ir@tencent.com</t>
  </si>
  <si>
    <t>Matrix Partners China</t>
  </si>
  <si>
    <t>info@matrixpartners.com.cn</t>
  </si>
  <si>
    <t>Folius Ventures</t>
  </si>
  <si>
    <t>info@folius.ventures</t>
  </si>
  <si>
    <t>Jsquare</t>
  </si>
  <si>
    <t>info@jsquare.co</t>
  </si>
  <si>
    <t>Mask Network</t>
  </si>
  <si>
    <t>info@mask.io</t>
  </si>
  <si>
    <t>Bodl Ventures</t>
  </si>
  <si>
    <t>info@bodl.ventures</t>
  </si>
  <si>
    <t>Initialized Capital</t>
  </si>
  <si>
    <t>info@initialized.com</t>
  </si>
  <si>
    <t>Yuga Labs (2022 $450M)</t>
  </si>
  <si>
    <t>info@dcg.co</t>
  </si>
  <si>
    <t>Lido (2022 $70M) Bitget (2023 $100M)</t>
  </si>
  <si>
    <t>Kraynos Capital</t>
  </si>
  <si>
    <t>info@kraynos.capital</t>
  </si>
  <si>
    <t>New Form Capital</t>
  </si>
  <si>
    <t>info@newformcap.com</t>
  </si>
  <si>
    <t>Quona Capital</t>
  </si>
  <si>
    <t>info@quona.com</t>
  </si>
  <si>
    <t>Draper Goren Blockchain</t>
  </si>
  <si>
    <t>info@drapergorenblockchain.com</t>
  </si>
  <si>
    <t>Sats Ventures</t>
  </si>
  <si>
    <t>info@sats.ventures</t>
  </si>
  <si>
    <t>Core DAO</t>
  </si>
  <si>
    <t>info@coredao.org</t>
  </si>
  <si>
    <t>Animoca Ventures</t>
  </si>
  <si>
    <t>info@animocabrands.com</t>
  </si>
  <si>
    <t>Summer Ventures</t>
  </si>
  <si>
    <t>info@summer.vc</t>
  </si>
  <si>
    <t>BITKRAFT Ventures</t>
  </si>
  <si>
    <t>info@bitkraft.vc</t>
  </si>
  <si>
    <t>Accel</t>
  </si>
  <si>
    <t>info@accel.com</t>
  </si>
  <si>
    <t>Sky Mavis (2022 $150M)</t>
  </si>
  <si>
    <t>SALT fund</t>
  </si>
  <si>
    <t>info@salt.fund</t>
  </si>
  <si>
    <t>Tekin Salimi</t>
  </si>
  <si>
    <t>Prabhakar Reddy</t>
  </si>
  <si>
    <t>Alex Svanevik</t>
  </si>
  <si>
    <t>Nansen (2022 $75M 개인 투자 추정)</t>
  </si>
  <si>
    <t>Modular Capital</t>
  </si>
  <si>
    <t>info@modular.capital</t>
  </si>
  <si>
    <t>Solana Foundation</t>
  </si>
  <si>
    <t>info@solana.org</t>
  </si>
  <si>
    <t>Helium (2022 $200M)</t>
  </si>
  <si>
    <t>Jason Yanowitz</t>
  </si>
  <si>
    <t>Scott Moore</t>
  </si>
  <si>
    <t>Find Satoshi Ventures</t>
  </si>
  <si>
    <t>info@findsatoshi.ventures</t>
  </si>
  <si>
    <t>Santiago R.</t>
  </si>
  <si>
    <t>info@dragonfly.xyz</t>
  </si>
  <si>
    <t>dYdX (2022 $65M) Monad (2023 $19M) SupraOracles (2023 $24M) Avail (2024 $27M)</t>
  </si>
  <si>
    <t>텔레그램 Dragonfly 웹사이트</t>
  </si>
  <si>
    <t>Room40 Ventures</t>
  </si>
  <si>
    <t>info@room40.ventures</t>
  </si>
  <si>
    <t>Breed VC</t>
  </si>
  <si>
    <t>info@breed.vc</t>
  </si>
  <si>
    <t>FalconX</t>
  </si>
  <si>
    <t>info@falconx.io</t>
  </si>
  <si>
    <t>Paxos</t>
  </si>
  <si>
    <t>info@paxos.com</t>
  </si>
  <si>
    <t>Starkware</t>
  </si>
  <si>
    <t>info@starkware.co</t>
  </si>
  <si>
    <t>Immutable</t>
  </si>
  <si>
    <t>info@immutable.com</t>
  </si>
  <si>
    <t>Deribit</t>
  </si>
  <si>
    <t>info@deribit.com</t>
  </si>
  <si>
    <t>Krust Universe</t>
  </si>
  <si>
    <t>info@krustuniverse.com</t>
  </si>
  <si>
    <t>Emoote</t>
  </si>
  <si>
    <t>info@emoote.com</t>
  </si>
  <si>
    <t>UTXO Management</t>
  </si>
  <si>
    <t>info@utxo.management</t>
  </si>
  <si>
    <t>JDI Ventures</t>
  </si>
  <si>
    <t>info@jdi.ventures</t>
  </si>
  <si>
    <t>Bixin Ventures</t>
  </si>
  <si>
    <t>info@bixin.com</t>
  </si>
  <si>
    <t>SWC Global</t>
  </si>
  <si>
    <t>info@swcglobal.com</t>
  </si>
  <si>
    <t>Matrix Partners</t>
  </si>
  <si>
    <t>info@matrixpartners.com</t>
  </si>
  <si>
    <t>SatoshiLabs</t>
  </si>
  <si>
    <t>info@satoshilabs.com</t>
  </si>
  <si>
    <t>YBB Foundation</t>
  </si>
  <si>
    <t>info@ybb.foundation</t>
  </si>
  <si>
    <t>Web3Vision</t>
  </si>
  <si>
    <t>info@web3vision.com</t>
  </si>
  <si>
    <t>Pentos Ventures</t>
  </si>
  <si>
    <t>info@pentos.ventures</t>
  </si>
  <si>
    <t>Metalpha</t>
  </si>
  <si>
    <t>info@metalpha.finance</t>
  </si>
  <si>
    <t>Tangent Ventures</t>
  </si>
  <si>
    <t>info@tangent.ventures</t>
  </si>
  <si>
    <t>ABCDE Capital</t>
  </si>
  <si>
    <t>info@abcde.capital</t>
  </si>
  <si>
    <t>Muneeb Ali</t>
  </si>
  <si>
    <t>Jason Choi</t>
  </si>
  <si>
    <t>Aaron Henshaw</t>
  </si>
  <si>
    <t>Matr1x</t>
  </si>
  <si>
    <t>info@matr1x.io</t>
  </si>
  <si>
    <t>info@stratified.capital</t>
  </si>
  <si>
    <t>W Labs DAO</t>
  </si>
  <si>
    <t>info@wlabsdao.com</t>
  </si>
  <si>
    <t>Nothing Research</t>
  </si>
  <si>
    <t>info@nothingresearch.com</t>
  </si>
  <si>
    <t>Ash Crypto</t>
  </si>
  <si>
    <t>Cryptogram Venture</t>
  </si>
  <si>
    <t>info@cgv.fund</t>
  </si>
  <si>
    <t>Tether</t>
  </si>
  <si>
    <t>info@tether.to</t>
  </si>
  <si>
    <t>Zephyrus Capital</t>
  </si>
  <si>
    <t>info@zephyrus.capital</t>
  </si>
  <si>
    <t>Blue7</t>
  </si>
  <si>
    <t>info@blue7.capital</t>
  </si>
  <si>
    <t>Interop Ventures</t>
  </si>
  <si>
    <t>info@interop.ventures</t>
  </si>
  <si>
    <t>FounderHeads VC</t>
  </si>
  <si>
    <t>info@founderheads.vc</t>
  </si>
  <si>
    <t>Router Protocol</t>
  </si>
  <si>
    <t>info@routerprotocol.com</t>
  </si>
  <si>
    <t>Aniket Jindal</t>
  </si>
  <si>
    <t>Anurag Arjun</t>
  </si>
  <si>
    <t>Ajit Tripathi</t>
  </si>
  <si>
    <t>Martin Köppelmann</t>
  </si>
  <si>
    <t>Jaynti Kanani</t>
  </si>
  <si>
    <t>Nomad Capital</t>
  </si>
  <si>
    <t>info@nomadcapital.io</t>
  </si>
  <si>
    <t>Chainlink</t>
  </si>
  <si>
    <t>Madrona Venture Capital</t>
  </si>
  <si>
    <t>info@madrona.com</t>
  </si>
  <si>
    <t>Blackbird Ventures</t>
  </si>
  <si>
    <t>info@blackbird.vc</t>
  </si>
  <si>
    <t>Basis Set Ventures</t>
  </si>
  <si>
    <t>info@basisset.ventures</t>
  </si>
  <si>
    <t>Protocol Labs</t>
  </si>
  <si>
    <t>info@protocol.ai</t>
  </si>
  <si>
    <t>IEX Fund</t>
  </si>
  <si>
    <t>info@iex.fund</t>
  </si>
  <si>
    <t>Serafund</t>
  </si>
  <si>
    <t>info@serafund.com</t>
  </si>
  <si>
    <t>Faculty Group</t>
  </si>
  <si>
    <t>info@faculty.group</t>
  </si>
  <si>
    <t>Arkstream</t>
  </si>
  <si>
    <t>Penny Jar Capital</t>
  </si>
  <si>
    <t>info@pennyjar.capital</t>
  </si>
  <si>
    <t>Corazon Capital</t>
  </si>
  <si>
    <t>info@corazoncapital.com</t>
  </si>
  <si>
    <t>Canonical Crypto</t>
  </si>
  <si>
    <t>info@canonicalcrypto.com</t>
  </si>
  <si>
    <t>Tabiya</t>
  </si>
  <si>
    <t>info@tabiya.io</t>
  </si>
  <si>
    <t>info@somacap.com</t>
  </si>
  <si>
    <t>Struck Crypto</t>
  </si>
  <si>
    <t>info@struckcrypto.com</t>
  </si>
  <si>
    <t>CoinList</t>
  </si>
  <si>
    <t>info@coinlist.co</t>
  </si>
  <si>
    <t>info@ribbitcap.com</t>
  </si>
  <si>
    <t>Robinhood (2022 $280M)</t>
  </si>
  <si>
    <t>Sky9 Capital</t>
  </si>
  <si>
    <t>info@sky9capital.com</t>
  </si>
  <si>
    <t>info@ethereal.ventures</t>
  </si>
  <si>
    <t>FJ Labs</t>
  </si>
  <si>
    <t>info@fjlabs.com</t>
  </si>
  <si>
    <t>info@paradigm.xyz</t>
  </si>
  <si>
    <t>Blur (2023 $40M) Friend.tech (2024 $50M)</t>
  </si>
  <si>
    <t>Uniswap Labs Ventures</t>
  </si>
  <si>
    <t>ventures@uniswap.org</t>
  </si>
  <si>
    <t>Hypersphere</t>
  </si>
  <si>
    <t>info@hypersphere.ventures</t>
  </si>
  <si>
    <t>0x Labs</t>
  </si>
  <si>
    <t>info@0x.org</t>
  </si>
  <si>
    <t>Binance</t>
  </si>
  <si>
    <t>Susquehanna</t>
  </si>
  <si>
    <t>info@sig.com</t>
  </si>
  <si>
    <t>DHVC</t>
  </si>
  <si>
    <t>info@dhvc.com</t>
  </si>
  <si>
    <t>INCE Capital</t>
  </si>
  <si>
    <t>info@incecapital.com</t>
  </si>
  <si>
    <t>Makers Fund</t>
  </si>
  <si>
    <t>info@makersfund.com</t>
  </si>
  <si>
    <t>NEA</t>
  </si>
  <si>
    <t>info@nea.com</t>
  </si>
  <si>
    <t>FTX Ventures</t>
  </si>
  <si>
    <t>info@ftxventures.com</t>
  </si>
  <si>
    <t>AlleyCorp</t>
  </si>
  <si>
    <t>info@alleycorp.com</t>
  </si>
  <si>
    <t>Blockchange</t>
  </si>
  <si>
    <t>info@blockchange.vc</t>
  </si>
  <si>
    <t>Ten31</t>
  </si>
  <si>
    <t>info@ten31.vc</t>
  </si>
  <si>
    <t>Washington University in St.</t>
  </si>
  <si>
    <t>info@wustl.edu</t>
  </si>
  <si>
    <t>Wemix</t>
  </si>
  <si>
    <t>info@wemix.com</t>
  </si>
  <si>
    <t>Tess Ventures</t>
  </si>
  <si>
    <t>info@tessventures.com</t>
  </si>
  <si>
    <t>IndiGG</t>
  </si>
  <si>
    <t>contact@indigg.com</t>
  </si>
  <si>
    <t>Polygon Studios</t>
  </si>
  <si>
    <t>studios@polygon.technology</t>
  </si>
  <si>
    <t>Balderton</t>
  </si>
  <si>
    <t>info@balderton.com</t>
  </si>
  <si>
    <t>Lakestar</t>
  </si>
  <si>
    <t>info@lakestar.com</t>
  </si>
  <si>
    <t>Low Carbon</t>
  </si>
  <si>
    <t>contact@lowcarbon.com</t>
  </si>
  <si>
    <t>Nima Capital</t>
  </si>
  <si>
    <t>info@nima.capital</t>
  </si>
  <si>
    <t>Breyer Capital</t>
  </si>
  <si>
    <t>info@breyercapital.com</t>
  </si>
  <si>
    <t>Tachyon Accelerator</t>
  </si>
  <si>
    <t>info@tachyon.ac</t>
  </si>
  <si>
    <t>Collab+Currency</t>
  </si>
  <si>
    <t>info@collabcurrency.com</t>
  </si>
  <si>
    <t>Sequoia Capital</t>
  </si>
  <si>
    <t>info@sequoiacap.com</t>
  </si>
  <si>
    <t>FTX (2022 $900M) Fireblocks (2023 $100M)</t>
  </si>
  <si>
    <t>Bessemer Venture Partners</t>
  </si>
  <si>
    <t>info@bvp.com</t>
  </si>
  <si>
    <t>CoinFund (2023 $158M)</t>
  </si>
  <si>
    <t>Union Square Ventures</t>
  </si>
  <si>
    <t>info@usv.com</t>
  </si>
  <si>
    <t>Stacks (2022 $20M)</t>
  </si>
  <si>
    <t>Index Ventures</t>
  </si>
  <si>
    <t>info@indexventures.com</t>
  </si>
  <si>
    <t>Greylock Partners</t>
  </si>
  <si>
    <t>info@greylock.com</t>
  </si>
  <si>
    <t>Lightspeed Venture Partners</t>
  </si>
  <si>
    <t>info@generalcatalyst.com</t>
  </si>
  <si>
    <t>IVP</t>
  </si>
  <si>
    <t>info@ivp.com</t>
  </si>
  <si>
    <t>Spark Capital</t>
  </si>
  <si>
    <t>info@sparkcapital.com</t>
  </si>
  <si>
    <t>Battery Ventures</t>
  </si>
  <si>
    <t>info@battery.com</t>
  </si>
  <si>
    <t>Redpoint Ventures</t>
  </si>
  <si>
    <t>info@redpoint.com</t>
  </si>
  <si>
    <t>Menlo Ventures</t>
  </si>
  <si>
    <t>info@menlovc.com</t>
  </si>
  <si>
    <t>Norwest Venture Partners</t>
  </si>
  <si>
    <t>info@nvp.com</t>
  </si>
  <si>
    <t>info@draper.vc</t>
  </si>
  <si>
    <t>Lux Capital</t>
  </si>
  <si>
    <t>info@luxcapital.com</t>
  </si>
  <si>
    <t>Foundry Group</t>
  </si>
  <si>
    <t>info@foundrygroup.com</t>
  </si>
  <si>
    <t>Khosla Ventures</t>
  </si>
  <si>
    <t>info@khoslaventures.com</t>
  </si>
  <si>
    <t>Block (2022 $75M)</t>
  </si>
  <si>
    <t>True Ventures</t>
  </si>
  <si>
    <t>info@trueventures.com</t>
  </si>
  <si>
    <t>First Round Capital</t>
  </si>
  <si>
    <t>info@firstround.com</t>
  </si>
  <si>
    <t>Formation8</t>
  </si>
  <si>
    <t>info@8vc.com</t>
  </si>
  <si>
    <t>Thrive Capital</t>
  </si>
  <si>
    <t>info@thrivecap.com</t>
  </si>
  <si>
    <t>OpenSea (2022 $300M)</t>
  </si>
  <si>
    <t>Benchmark</t>
  </si>
  <si>
    <t>info@benchmark.com</t>
  </si>
  <si>
    <t>Tiger Global Management</t>
  </si>
  <si>
    <t>info@tigerglobal.com</t>
  </si>
  <si>
    <t>SoftBank Vision Fund</t>
  </si>
  <si>
    <t>info@softbank.com</t>
  </si>
  <si>
    <t>Fanatics (2022 $700M)</t>
  </si>
  <si>
    <t>Insight Partners</t>
  </si>
  <si>
    <t>info@insightpartners.com</t>
  </si>
  <si>
    <t>Coatue Management</t>
  </si>
  <si>
    <t>info@coatue.com</t>
  </si>
  <si>
    <t>Temasek</t>
  </si>
  <si>
    <t>info@temasek.com.sg</t>
  </si>
  <si>
    <t>FTX (2022 $900M)</t>
  </si>
  <si>
    <t>DST Global</t>
  </si>
  <si>
    <t>info@dstglobal.com</t>
  </si>
  <si>
    <t>Silver Lake</t>
  </si>
  <si>
    <t>info@silverlake.com</t>
  </si>
  <si>
    <t>SV Angel</t>
  </si>
  <si>
    <t>info@svangel.com</t>
  </si>
  <si>
    <t>info@ycombinator.com</t>
  </si>
  <si>
    <t>Floodgate</t>
  </si>
  <si>
    <t>info@floodgate.com</t>
  </si>
  <si>
    <t>August Capital</t>
  </si>
  <si>
    <t>info@augustcap.com</t>
  </si>
  <si>
    <t>New Enterprise Associates</t>
  </si>
  <si>
    <t>A16z</t>
  </si>
  <si>
    <t>info@coinfund.io</t>
  </si>
  <si>
    <t>텔레</t>
  </si>
  <si>
    <t>그랜트 이름</t>
  </si>
  <si>
    <t>링크</t>
  </si>
  <si>
    <t>조직</t>
  </si>
  <si>
    <t>금액</t>
  </si>
  <si>
    <t>설명</t>
  </si>
  <si>
    <t>상태/날짜</t>
  </si>
  <si>
    <t>Trailblazer AI Grant Program</t>
  </si>
  <si>
    <t>https://docs.google.com/forms/d/e/1FAIpQLSe-GF7UcUOuyEMsgnVpLFrG_W83RAchaPPqOCD83pZaZXskgw/viewform</t>
  </si>
  <si>
    <t>Arbitrum Foundation</t>
  </si>
  <si>
    <t>최대 $10,000 (총 $1M)</t>
  </si>
  <si>
    <t>Arbitrum 상 AI 에이전트 개발.</t>
  </si>
  <si>
    <t>활성 (2024-11 시작) / 2025-04-10</t>
  </si>
  <si>
    <t>Base grants</t>
  </si>
  <si>
    <t>https://paragraph.com/@grants.base.eth/calling-based-builders?referrer=0xC0Ee6782Cb958250Bb87EfA7e9dD4D900C2dE4Da</t>
  </si>
  <si>
    <t>Aptos Ecosystem Grants</t>
  </si>
  <si>
    <t>https://aptosfoundation.org/grants
https://aptosfoundation.typeform.com/general</t>
  </si>
  <si>
    <t>Aptos Foundation</t>
  </si>
  <si>
    <t>$5K-$50K</t>
  </si>
  <si>
    <t>Move 언어 기반 오픈소스 앱.</t>
  </si>
  <si>
    <t>활성 / 2025-08-05</t>
  </si>
  <si>
    <t>Irys Subsidy War Grant</t>
  </si>
  <si>
    <t>https://irys.xyz</t>
  </si>
  <si>
    <t>Irys</t>
  </si>
  <si>
    <t>미지정</t>
  </si>
  <si>
    <t>Web3 생태계 역사와 거래를 영구 저장하는 데이터 스토리지 그랜트.</t>
  </si>
  <si>
    <t>활성 / 2025-10-16</t>
  </si>
  <si>
    <t>Mira Network Grant Program</t>
  </si>
  <si>
    <t>https://mira.network</t>
  </si>
  <si>
    <t>Mira Network</t>
  </si>
  <si>
    <t>탈중앙 AI 검증 모델 개발 지원. 테스트넷 및 그랜트 프로그램 운영 중.</t>
  </si>
  <si>
    <t>Gate Live Streamer Funding</t>
  </si>
  <si>
    <t>https://gate.io</t>
  </si>
  <si>
    <t>Gate Live</t>
  </si>
  <si>
    <t>스트리머를 위한 초기 빌더 펀딩 프로그램.</t>
  </si>
  <si>
    <t>STONfi Grant Program</t>
  </si>
  <si>
    <t>https://ston.fi</t>
  </si>
  <si>
    <t>STONfi</t>
  </si>
  <si>
    <t>최대 $10,000</t>
  </si>
  <si>
    <t>Web3 혁신자 지원, DeFi 도구 및 게임 프로젝트. TonTickets 통합.</t>
  </si>
  <si>
    <t>활성 / 2025-10-15</t>
  </si>
  <si>
    <t>Game7 Web3 Gaming Grants</t>
  </si>
  <si>
    <t>https://game7.io</t>
  </si>
  <si>
    <t>30+ Web3 게임 지원, 밸브 클리어 펀딩 및 오픈소스 개발 경로.</t>
  </si>
  <si>
    <t>GrantShares DAO Grants</t>
  </si>
  <si>
    <t>https://grantshares.io</t>
  </si>
  <si>
    <t>Neo Blockchain / GrantShares</t>
  </si>
  <si>
    <t>Neo 생태계 커뮤니티 주도 혁신 펀딩.</t>
  </si>
  <si>
    <t>BioProtocol DeSci Funding</t>
  </si>
  <si>
    <t>https://bioprotocol.io</t>
  </si>
  <si>
    <t>BioProtocol</t>
  </si>
  <si>
    <t>과학 커뮤니티 주도 IP-NFT 및 연구 토큰화 지원.</t>
  </si>
  <si>
    <t>활성 / 2025-10-11</t>
  </si>
  <si>
    <t>LumiterraGame Ecosystem Grants</t>
  </si>
  <si>
    <t>https://lumiterra.game</t>
  </si>
  <si>
    <t>LumiterraGame</t>
  </si>
  <si>
    <t>GameFi 및 온체인 경제 게임 개발.</t>
  </si>
  <si>
    <t>GOATRollup Infrastructure Grants</t>
  </si>
  <si>
    <t>https://goatrollup.io</t>
  </si>
  <si>
    <t>GOATRollup</t>
  </si>
  <si>
    <t>롤업 기반 블록체인 스케일링 개발.</t>
  </si>
  <si>
    <t>Pharos Network Grant Tracks</t>
  </si>
  <si>
    <t>https://pharos.network</t>
  </si>
  <si>
    <t>Pharos Network</t>
  </si>
  <si>
    <t>AI, DeSci, GameFi 등 혁신 프로젝트 지원.</t>
  </si>
  <si>
    <t>NumbersProtocol Google Grant</t>
  </si>
  <si>
    <t>https://numbersprotocol.io</t>
  </si>
  <si>
    <t>NumbersProtocol</t>
  </si>
  <si>
    <t>블록체인 기반 미디어 및 데이터 검증.</t>
  </si>
  <si>
    <t>idOS Smart Grant Allocator</t>
  </si>
  <si>
    <t>https://idos.network</t>
  </si>
  <si>
    <t>idOS Network</t>
  </si>
  <si>
    <t>AI 기반 그랜트 배분 에이전트, 4,200개 제안 평가.</t>
  </si>
  <si>
    <t>Quranium DeQUIP Grant</t>
  </si>
  <si>
    <t>https://quranium.org</t>
  </si>
  <si>
    <t>Quranium</t>
  </si>
  <si>
    <t>$5M 총액 (15팀)</t>
  </si>
  <si>
    <t>양자 시대 dApp 및 인프라 개발.</t>
  </si>
  <si>
    <t>활성 / 2025-10-13</t>
  </si>
  <si>
    <t>Skitten Indie Film Grant</t>
  </si>
  <si>
    <t>https://skitten.io</t>
  </si>
  <si>
    <t>Skitten</t>
  </si>
  <si>
    <t>Base 체인 멤코인 기반 단편 영화 펀딩.</t>
  </si>
  <si>
    <t>활성 / 2025-10-12</t>
  </si>
  <si>
    <t>Perennial Grant Experiment</t>
  </si>
  <si>
    <t>https://ethereum.org</t>
  </si>
  <si>
    <t>Ethereum Community Fund</t>
  </si>
  <si>
    <t>Ethereum 영구 펀딩 엔진 실험.</t>
  </si>
  <si>
    <t>Kite AI Avalanche Grant</t>
  </si>
  <si>
    <t>https://kite.ai</t>
  </si>
  <si>
    <t>Kite AI</t>
  </si>
  <si>
    <t>$15M</t>
  </si>
  <si>
    <t>탈중앙 AI L1 개발.</t>
  </si>
  <si>
    <t>활성 / 2025-10-14</t>
  </si>
  <si>
    <t>Sui Network Challenge Grants</t>
  </si>
  <si>
    <t>https://sui.io</t>
  </si>
  <si>
    <t>Sui Network</t>
  </si>
  <si>
    <t>Sui 빌더 협업 및 해커톤 지원.</t>
  </si>
  <si>
    <t>Prezenti Grants</t>
  </si>
  <si>
    <t>https://prezenti.xyz</t>
  </si>
  <si>
    <t>Celo</t>
  </si>
  <si>
    <t>온체인 메트릭 기반 영향력 프로젝트 지원.</t>
  </si>
  <si>
    <t>마감 2025-04-18 / 2025-04-10</t>
  </si>
  <si>
    <t>Gaming Catalyst Program (GCP)</t>
  </si>
  <si>
    <t>https://arbitrum.foundation</t>
  </si>
  <si>
    <t>총 $190M (3년)</t>
  </si>
  <si>
    <t>블록체인 게임 100개 프로젝트 지원.</t>
  </si>
  <si>
    <t>활성 (2025 초) / 2025-04-10</t>
  </si>
  <si>
    <t>Assemble.io Google Cloud Grant</t>
  </si>
  <si>
    <t>https://assemble.io</t>
  </si>
  <si>
    <t>Assemble.io</t>
  </si>
  <si>
    <t>$200,000</t>
  </si>
  <si>
    <t>AI 기반 Web3 인텔리전스 플랫폼 개발 지원.</t>
  </si>
  <si>
    <t>Uniswap-Arbitrum Grant Program (UAGP)</t>
  </si>
  <si>
    <t>https://uniswap.org</t>
  </si>
  <si>
    <t>Arbitrum / Uniswap</t>
  </si>
  <si>
    <t>$50,000-$250,000 ARB</t>
  </si>
  <si>
    <t>Uniswap-Arbitrum 생태계 채택 촉진.</t>
  </si>
  <si>
    <t>마감 2025-01 / 2025-04-10</t>
  </si>
  <si>
    <t>Filecoin Open Grants</t>
  </si>
  <si>
    <t>https://fil.org/grants</t>
  </si>
  <si>
    <t>Filecoin Foundation</t>
  </si>
  <si>
    <t>최대 $50K</t>
  </si>
  <si>
    <t>FVM 및 스토리지 솔루션 개발.</t>
  </si>
  <si>
    <t>활성 / 2025-04-10</t>
  </si>
  <si>
    <t>FIL Builder Next Step Grants</t>
  </si>
  <si>
    <t>$5K-$10K</t>
  </si>
  <si>
    <t>초기 단계 FVM 프로젝트 마일스톤 지원.</t>
  </si>
  <si>
    <t>Filecoin RFPs</t>
  </si>
  <si>
    <t>특정 생태계 니즈 해결.</t>
  </si>
  <si>
    <t>Filecoin ProPGF</t>
  </si>
  <si>
    <t>커뮤니티 거버넌스 기반 공공재 펀딩.</t>
  </si>
  <si>
    <t>Lisk Grants and Programs</t>
  </si>
  <si>
    <t>https://lisk.com/founders</t>
  </si>
  <si>
    <t>Lisk</t>
  </si>
  <si>
    <t>멘토링 및 인큐베이션 포함 생태계 지원.</t>
  </si>
  <si>
    <t>Safe Grants Program (SGP)</t>
  </si>
  <si>
    <t>https://safe.global</t>
  </si>
  <si>
    <t>Safe Ecosystem Foundation</t>
  </si>
  <si>
    <t>미지정 (지분 무료)</t>
  </si>
  <si>
    <t>Safe 지갑 생태계 인프라 및 도구 개발.</t>
  </si>
  <si>
    <t>Ethereum Ecosystem Support Program (ESP)</t>
  </si>
  <si>
    <t>https://esp.ethereum.foundation</t>
  </si>
  <si>
    <t>Ethereum Foundation</t>
  </si>
  <si>
    <t>$10K-$250K</t>
  </si>
  <si>
    <t>Ethereum 인프라 및 연구 지원.</t>
  </si>
  <si>
    <t>롤링 / 2025-04-10</t>
  </si>
  <si>
    <t>Solana Foundation Grants</t>
  </si>
  <si>
    <t>https://solana.org/grants-funding</t>
  </si>
  <si>
    <t>미지정 (마일스톤 기반)</t>
  </si>
  <si>
    <t>오픈소스 공공재 및 상업 프로젝트.</t>
  </si>
  <si>
    <t>Web3 Foundation Grants Program</t>
  </si>
  <si>
    <t>https://grants.web3.foundation</t>
  </si>
  <si>
    <t>Web3 Foundation</t>
  </si>
  <si>
    <t>Polkadot/Kusama 인프라 개발.</t>
  </si>
  <si>
    <t>Polkadot Treasury</t>
  </si>
  <si>
    <t>https://wiki.polkadot.network</t>
  </si>
  <si>
    <t>Polkadot</t>
  </si>
  <si>
    <t>네트워크 이익 제안 펀딩.</t>
  </si>
  <si>
    <t>Celo Public Goods Grants</t>
  </si>
  <si>
    <t>https://celopg.eco</t>
  </si>
  <si>
    <t>온체인 영향력 프로젝트.</t>
  </si>
  <si>
    <t>Gitcoin Rounds for Celo</t>
  </si>
  <si>
    <t>https://gitcoin.co</t>
  </si>
  <si>
    <t>Celo / Gitcoin</t>
  </si>
  <si>
    <t>Celo 생태계 영향력 지원.</t>
  </si>
  <si>
    <t>Proof of Ship</t>
  </si>
  <si>
    <t>https://celoplatform.notion.site</t>
  </si>
  <si>
    <t>월간 콘테스트, 해커톤 프로젝트 지원.</t>
  </si>
  <si>
    <t>월간 / 2025-04-10</t>
  </si>
  <si>
    <t>Celo Camp Accelerator</t>
  </si>
  <si>
    <t>https://celocamp.com</t>
  </si>
  <si>
    <t>플래그십 액셀러레이터.</t>
  </si>
  <si>
    <t>Celo Africa DAO Incubator</t>
  </si>
  <si>
    <t>https://docs.google.com/forms</t>
  </si>
  <si>
    <t>아프리카 프로젝트 엘리베이션.</t>
  </si>
  <si>
    <t>https://verdaventures.com</t>
  </si>
  <si>
    <t>글로벌 다수 대상 프로젝트 펀딩.</t>
  </si>
  <si>
    <t>Arbitrum Foundation Grant Program</t>
  </si>
  <si>
    <t>https://arbitrum.foundation/grants</t>
  </si>
  <si>
    <t>Arbitrum 채택 및 인프라 강화.</t>
  </si>
  <si>
    <t>Polkadot Grants</t>
  </si>
  <si>
    <t>https://polkadot.com/developers/grants</t>
  </si>
  <si>
    <t>parachain 기반 DePIN, AI, DeFi 프로젝트.</t>
  </si>
  <si>
    <t>Web3 Foundation Grants</t>
  </si>
  <si>
    <t>Polkadot/Kusama 인프라 및 보안.</t>
  </si>
  <si>
    <t>분기별 / 2025-08-05</t>
  </si>
  <si>
    <t>Ethereum Ecosystem Support Program</t>
  </si>
  <si>
    <t>최대 $30K (작은 프로젝트)</t>
  </si>
  <si>
    <t>인프라, 도구, 암호 연구.</t>
  </si>
  <si>
    <t>Chainlink Community Grant Program</t>
  </si>
  <si>
    <t>https://chain.link/community/grants</t>
  </si>
  <si>
    <t>오라클 네트워크 강화, 통합, 연구.</t>
  </si>
  <si>
    <t>Osmosis Grant Program (OGP)</t>
  </si>
  <si>
    <t>https://grants.osmosis.zone</t>
  </si>
  <si>
    <t>Osmosis</t>
  </si>
  <si>
    <t>$5K-$500K</t>
  </si>
  <si>
    <t>AMM 프로토콜 확장, DeFi 앱.</t>
  </si>
  <si>
    <t>Polygon Community Grants</t>
  </si>
  <si>
    <t>https://polygon.technology/grants</t>
  </si>
  <si>
    <t>Polygon</t>
  </si>
  <si>
    <t>Polygon 마이그레이션 및 지속 가능 프로젝트.</t>
  </si>
  <si>
    <t>Sei Foundation Direct Grant</t>
  </si>
  <si>
    <t>https://sei.io/grants</t>
  </si>
  <si>
    <t>Sei Foundation</t>
  </si>
  <si>
    <t>DeFi 중심 L1 앱 및 인프라.</t>
  </si>
  <si>
    <t>Hashgraph Innovation Program</t>
  </si>
  <si>
    <t>https://hashgraph.swiss/funding</t>
  </si>
  <si>
    <t>Hashgraph Association</t>
  </si>
  <si>
    <t>최대 $250K HBAR</t>
  </si>
  <si>
    <t>Hedera 기술 개발.</t>
  </si>
  <si>
    <t>Sui Grant/RFP</t>
  </si>
  <si>
    <t>https://sui.io/request-for-proposals</t>
  </si>
  <si>
    <t>Sui Foundation</t>
  </si>
  <si>
    <t>Sui RFP 기반 프로젝트.</t>
  </si>
  <si>
    <t>Celo Grant</t>
  </si>
  <si>
    <t>https://celo.org/grants</t>
  </si>
  <si>
    <t>Celo Foundation</t>
  </si>
  <si>
    <t>Celo 생태계 도구 및 앱.</t>
  </si>
  <si>
    <t>Avalanche Grant Program</t>
  </si>
  <si>
    <t>https://build.avax.network/grants</t>
  </si>
  <si>
    <t>Avalanche</t>
  </si>
  <si>
    <t>총 $250M+</t>
  </si>
  <si>
    <t>인프라 및 AI 결합 프로젝트.</t>
  </si>
  <si>
    <t>Stacks Ascent</t>
  </si>
  <si>
    <t>https://stacks.org/ascent</t>
  </si>
  <si>
    <t>Stacks Foundation</t>
  </si>
  <si>
    <t>최대 $25K</t>
  </si>
  <si>
    <t>Bitcoin L2 빌더 지원.</t>
  </si>
  <si>
    <t>The Graph Grant Program</t>
  </si>
  <si>
    <t>https://thegraph.com/grants</t>
  </si>
  <si>
    <t>The Graph Foundation</t>
  </si>
  <si>
    <t>데이터 인덱싱 및 쿼리 프로토콜.</t>
  </si>
  <si>
    <t>Base Builder Grants</t>
  </si>
  <si>
    <t>Base Team</t>
  </si>
  <si>
    <t>1-5 ETH</t>
  </si>
  <si>
    <t>크리에이티브 프로젝트 스카우팅.</t>
  </si>
  <si>
    <t>Immutable zkEVM Grant</t>
  </si>
  <si>
    <t>https://immutable.com/fund</t>
  </si>
  <si>
    <t>마일스톤 기반 IMX</t>
  </si>
  <si>
    <t>게임 개발 지원.</t>
  </si>
  <si>
    <t>Solana SuperTeam Microgrants</t>
  </si>
  <si>
    <t>https://earn.superteam.fun/grants</t>
  </si>
  <si>
    <t>Superteam</t>
  </si>
  <si>
    <t>최대 $10K</t>
  </si>
  <si>
    <t>신흥 시장 빌더 지원.</t>
  </si>
  <si>
    <t>Oasis Grant Program</t>
  </si>
  <si>
    <t>https://oasisprotocol.org/ecosystem-grants</t>
  </si>
  <si>
    <t>Oasis Protocol Foundation</t>
  </si>
  <si>
    <t>프라이버시 중심 dApp.</t>
  </si>
  <si>
    <t>NEAR Grants</t>
  </si>
  <si>
    <t>https://near.org/grants</t>
  </si>
  <si>
    <t>NEAR</t>
  </si>
  <si>
    <t>NEAR 생태계 개발.</t>
  </si>
  <si>
    <t>활성 / 2025-06-04</t>
  </si>
  <si>
    <t>Filecoin Grants</t>
  </si>
  <si>
    <t>https://grants.filecoin.io</t>
  </si>
  <si>
    <t>Filecoin</t>
  </si>
  <si>
    <t>탈중앙 스토리지 프로젝트.</t>
  </si>
  <si>
    <t>Chainlink Grants</t>
  </si>
  <si>
    <t>오라클 커뮤니티 지원.</t>
  </si>
  <si>
    <t>Ocean Protocol DAO Grants</t>
  </si>
  <si>
    <t>https://oceanprotocol.com/dao</t>
  </si>
  <si>
    <t>Ocean Protocol</t>
  </si>
  <si>
    <t>데이터 DAO 펀딩.</t>
  </si>
  <si>
    <t>Solana Grants</t>
  </si>
  <si>
    <t>https://solana.foundation/grants</t>
  </si>
  <si>
    <t>Solana 개발자 인센티브.</t>
  </si>
  <si>
    <t>Web3 Grants (Polkadot)</t>
  </si>
  <si>
    <t>https://web3.foundation/grants</t>
  </si>
  <si>
    <t>Polkadot 그랜트 프로그램.</t>
  </si>
  <si>
    <t>Cosmos Funding</t>
  </si>
  <si>
    <t>https://interchain.io/funding</t>
  </si>
  <si>
    <t>Interchain</t>
  </si>
  <si>
    <t>Cosmos/IBC 크로스체인.</t>
  </si>
  <si>
    <t>Harmony Grants</t>
  </si>
  <si>
    <t>https://harmony.one/grants</t>
  </si>
  <si>
    <t>Harmony</t>
  </si>
  <si>
    <t>Harmony 생태계 그랜트.</t>
  </si>
  <si>
    <t>Fantom Incentive Program</t>
  </si>
  <si>
    <t>https://fantom.foundation</t>
  </si>
  <si>
    <t>Fantom</t>
  </si>
  <si>
    <t>DeFi 프로젝트 지원.</t>
  </si>
  <si>
    <t>Ethereum Community Grants</t>
  </si>
  <si>
    <t>https://ethereum.org/en/community/grants</t>
  </si>
  <si>
    <t>Devcon 및 커뮤니티 지원.</t>
  </si>
  <si>
    <t>Polygon Grants</t>
  </si>
  <si>
    <t>https://tally.so/r/wgLADn</t>
  </si>
  <si>
    <t>Polygon 해커톤 및 그랜트.</t>
  </si>
  <si>
    <t>Stellar Grants</t>
  </si>
  <si>
    <t>https://stellar.org/foundation/grants-and-funding</t>
  </si>
  <si>
    <t>Stellar</t>
  </si>
  <si>
    <t>Stellar 생태계 펀딩.</t>
  </si>
  <si>
    <t>Tezos Grants</t>
  </si>
  <si>
    <t>https://grants.tezos.foundation</t>
  </si>
  <si>
    <t>Tezos Foundation</t>
  </si>
  <si>
    <t>Tezos 개발 지원.</t>
  </si>
  <si>
    <t>Algorand Grants</t>
  </si>
  <si>
    <t>https://algorand.foundation/grants-program</t>
  </si>
  <si>
    <t>Algorand Foundation</t>
  </si>
  <si>
    <t>Algorand 프로그램.</t>
  </si>
  <si>
    <t>Binance Grants</t>
  </si>
  <si>
    <t>https://binancex.dev</t>
  </si>
  <si>
    <t>Binance X 개발자.</t>
  </si>
  <si>
    <t>Provenance Grants</t>
  </si>
  <si>
    <t>https://provenance.io/grants</t>
  </si>
  <si>
    <t>Provenance</t>
  </si>
  <si>
    <t>Provenance 블록체인 그랜트.</t>
  </si>
  <si>
    <t>Lisk Grant Program</t>
  </si>
  <si>
    <t>https://lisk.com/grant-program</t>
  </si>
  <si>
    <t>Lisk 개발자 지원.</t>
  </si>
  <si>
    <t>Arweave Grants</t>
  </si>
  <si>
    <t>https://arweave.org</t>
  </si>
  <si>
    <t>Arweave</t>
  </si>
  <si>
    <t>Arweave 영구 스토리지.</t>
  </si>
  <si>
    <t>Celo Community Fund</t>
  </si>
  <si>
    <t>https://celocommunityfund.org</t>
  </si>
  <si>
    <t>Celo 커뮤니티 펀드.</t>
  </si>
  <si>
    <t>Nervos Grants</t>
  </si>
  <si>
    <t>https://nervos.org/developer/grants</t>
  </si>
  <si>
    <t>Nervos</t>
  </si>
  <si>
    <t>인프라 전용.</t>
  </si>
  <si>
    <t>Mina Grants</t>
  </si>
  <si>
    <t>https://mina.org</t>
  </si>
  <si>
    <t>Mina</t>
  </si>
  <si>
    <t>Mina 프로토콜.</t>
  </si>
  <si>
    <t>Oasis Ecosystem Grants</t>
  </si>
  <si>
    <t>Oasis</t>
  </si>
  <si>
    <t>Oasis 프라이버시.</t>
  </si>
  <si>
    <t>Gitcoin Grants</t>
  </si>
  <si>
    <t>https://gitcoin.co/grants</t>
  </si>
  <si>
    <t>Gitcoin</t>
  </si>
  <si>
    <t>커뮤니티 개발 라운드.</t>
  </si>
  <si>
    <t>ConsenSys Grants</t>
  </si>
  <si>
    <t>https://consensys.net/grants</t>
  </si>
  <si>
    <t>ConsenSys</t>
  </si>
  <si>
    <t>ConsenSys 그랜트.</t>
  </si>
  <si>
    <t>Heco Grants</t>
  </si>
  <si>
    <t>https://hackerlink.io/grant/heco</t>
  </si>
  <si>
    <t>Heco</t>
  </si>
  <si>
    <t>Heco 해커링크.</t>
  </si>
  <si>
    <t>Grant for the Web</t>
  </si>
  <si>
    <t>https://grantfortheweb.org</t>
  </si>
  <si>
    <t>Hyperledger</t>
  </si>
  <si>
    <t>웹 그랜트.</t>
  </si>
  <si>
    <t>Alchemy Developer Grants</t>
  </si>
  <si>
    <t>https://alchemy.com/developer-grant-program</t>
  </si>
  <si>
    <t>Alchemy</t>
  </si>
  <si>
    <t>개발자 프로그램.</t>
  </si>
  <si>
    <t>Aave Grants DAO</t>
  </si>
  <si>
    <t>https://aavegrants.org</t>
  </si>
  <si>
    <t>Aave</t>
  </si>
  <si>
    <t>Aave DAO 그랜트.</t>
  </si>
  <si>
    <t>Balancer Grants</t>
  </si>
  <si>
    <t>https://balancer.fi</t>
  </si>
  <si>
    <t>Balancer</t>
  </si>
  <si>
    <t>$1K-$100K</t>
  </si>
  <si>
    <t>DeFi 혁신.</t>
  </si>
  <si>
    <t>Compound Grants</t>
  </si>
  <si>
    <t>https://compoundgrants.org</t>
  </si>
  <si>
    <t>Compound</t>
  </si>
  <si>
    <t>Compound 그랜트.</t>
  </si>
  <si>
    <t>dYdX Grants</t>
  </si>
  <si>
    <t>https://dydxgrants.com</t>
  </si>
  <si>
    <t>dYdX</t>
  </si>
  <si>
    <t>dYdX 그랜트.</t>
  </si>
  <si>
    <t>Lido Grants</t>
  </si>
  <si>
    <t>https://lego.lido.fi</t>
  </si>
  <si>
    <t>Lido</t>
  </si>
  <si>
    <t>Lido 레고.</t>
  </si>
  <si>
    <t>mStable Grants</t>
  </si>
  <si>
    <t>https://mstable.org</t>
  </si>
  <si>
    <t>mStable</t>
  </si>
  <si>
    <t>mStable 프로그램.</t>
  </si>
  <si>
    <t>The Graph Grants</t>
  </si>
  <si>
    <t>https://thegraph.com</t>
  </si>
  <si>
    <t>The Graph</t>
  </si>
  <si>
    <t>The Graph 에어테이블.</t>
  </si>
  <si>
    <t>Uniswap Grants</t>
  </si>
  <si>
    <t>https://unigrants.org</t>
  </si>
  <si>
    <t>Uniswap</t>
  </si>
  <si>
    <t>Uniswap 그랜트.</t>
  </si>
  <si>
    <t>Ethereum 공공재.</t>
  </si>
  <si>
    <t>활성 / 2025-06-03</t>
  </si>
  <si>
    <t>Base</t>
  </si>
  <si>
    <t>초기 아이디어 실험.</t>
  </si>
  <si>
    <t>Immutable zkEVM Grants</t>
  </si>
  <si>
    <t>최대 500K IMX</t>
  </si>
  <si>
    <t>게임 스튜디오 지원.</t>
  </si>
  <si>
    <t>Interchain Foundation Grants</t>
  </si>
  <si>
    <t>$50K-$300K CHF</t>
  </si>
  <si>
    <t>Cosmos/IBC 연구.</t>
  </si>
  <si>
    <t>$10K+</t>
  </si>
  <si>
    <t>프라이버시 DeFi.</t>
  </si>
  <si>
    <t>Bahamut Foundation Grants</t>
  </si>
  <si>
    <t>Bahamut</t>
  </si>
  <si>
    <t>Bahamut 네트워크 성장.</t>
  </si>
  <si>
    <t>마감 2025-09-02 / 2025-09-26</t>
  </si>
  <si>
    <t>BaseCamp Awards</t>
  </si>
  <si>
    <t>$250K</t>
  </si>
  <si>
    <t>혁신 앱 보상.</t>
  </si>
  <si>
    <t>Filecoin Retroactive Funding</t>
  </si>
  <si>
    <t>https://fil.org</t>
  </si>
  <si>
    <t>FVM 데이터 프로젝트.</t>
  </si>
  <si>
    <t>투표 2025-10 / 2025-09-26</t>
  </si>
  <si>
    <t>Name</t>
  </si>
  <si>
    <t>Category</t>
  </si>
  <si>
    <t>Amount Raised (M)</t>
  </si>
  <si>
    <t>Round</t>
  </si>
  <si>
    <t>Description</t>
  </si>
  <si>
    <t>Polymarket</t>
  </si>
  <si>
    <t>Betting</t>
  </si>
  <si>
    <t>$2,000.0M</t>
  </si>
  <si>
    <t>Strategic</t>
  </si>
  <si>
    <t>Polymarket is an information markets platform that lets you trade on the world’s most highly-debated topics (e.g. coronavirus, politics, current events, etc.). On Polymarket, you build a portfolio based on your forecasts and earn a return if you are right.</t>
  </si>
  <si>
    <t>Kalshi</t>
  </si>
  <si>
    <t>$1,000.0M</t>
  </si>
  <si>
    <t>Series E</t>
  </si>
  <si>
    <t>Kalshi is a CFTC-regulated event derivatives exchange where users trade binary contracts (yes/no) on real-world outcomes</t>
  </si>
  <si>
    <t>$150.0M</t>
  </si>
  <si>
    <t>nan</t>
  </si>
  <si>
    <t>Ripple Labs</t>
  </si>
  <si>
    <t>Payments</t>
  </si>
  <si>
    <t>$500.0M</t>
  </si>
  <si>
    <t>Ripple is a blockchain payment network for fast, low-cost cross-border transfers. Its native token, XRP, is used for liquidity and settlement on RippleNet, which is used by banks and financial institutions. Ripple also builds CBDC platforms and enterprise tools for tokenization and digital asset management</t>
  </si>
  <si>
    <t>Rapyd</t>
  </si>
  <si>
    <t>Series F</t>
  </si>
  <si>
    <t>Rapyd is a global fintech-as-a-service platform that provides APIs for payments, banking, and financial services integration.</t>
  </si>
  <si>
    <t>Fnality International</t>
  </si>
  <si>
    <t>$139.0M</t>
  </si>
  <si>
    <t>Series C</t>
  </si>
  <si>
    <t>Fnality is a global consortium of banks developing a regulated payment system for tokenized assets, aiming to overcome the limitations of traditional payment systems in handling digital asset transactions</t>
  </si>
  <si>
    <t>Better Payment Network</t>
  </si>
  <si>
    <t>$50.0M</t>
  </si>
  <si>
    <t>Seed</t>
  </si>
  <si>
    <t>Better Payment Network (BPN) is a cross-border payments and FX protocol on BNB Chain that facilitates instant, permissionless settlement between fiat-pegged stablecoins. It connects stablecoin issuers, financial institutions, and merchants, aggregating liquidity from Binance, PancakeSwap, and Curve to support 24/7 programmable settlement for payments, remittances, and treasury use</t>
  </si>
  <si>
    <t>Telcoin</t>
  </si>
  <si>
    <t>$25.0M</t>
  </si>
  <si>
    <t>Series A</t>
  </si>
  <si>
    <t>Telcoin is a blockchain-based platform that integrates telecom and digital banking to enable global payments. Through its mobile wallet, users can send, store, trade, and swap over 100 digital assets. The platform partners with telecom operators and mobile money services, and uses the $TEL token for transactions, governance, and liquidity within the network</t>
  </si>
  <si>
    <t>Coinflow</t>
  </si>
  <si>
    <t>Coinflow provides payment infrastructure for web3 companies, allowing them to accept traditional payments and send USD directly to users’ bank accounts. It simplifies onboarding for non-crypto users by offering familiar payment flows, and handles the backend for games, NFT projects, wallets, and other web3 apps.</t>
  </si>
  <si>
    <t>Kredete</t>
  </si>
  <si>
    <t>$22.0M</t>
  </si>
  <si>
    <t>Kredete, a Fintech company focused on helping African immigrants build credit and access financial services</t>
  </si>
  <si>
    <t>xMoney</t>
  </si>
  <si>
    <t>$21.5M</t>
  </si>
  <si>
    <t>xMoney is a licensed global payment platform that supports fiat, crypto, and card transactions, offering payment processing, invoicing, subscriptions, and card issuance, powered by the $XMN token for utility and governance</t>
  </si>
  <si>
    <t>Fin</t>
  </si>
  <si>
    <t>$17.0M</t>
  </si>
  <si>
    <t>Fin is an enterprise-grade stablecoin payments platform for instant, high-value business and institutional transfers. Formerly TipLink, it enables fast, low-cost settlement between Fin accounts, bank accounts, and crypto addresses using compliant stablecoin payment rails.</t>
  </si>
  <si>
    <t>Tempo</t>
  </si>
  <si>
    <t>L1</t>
  </si>
  <si>
    <t>Tempo is a payments-focused Layer 1 blockchain designed for stablecoin-based financial transactions. Incubated by Stripe and Paradigm, it supports using stablecoins like USDC and USDT as gas, and is optimized for high throughput, low latency, stable fees, and compliance. Tempo targets use cases like payroll, remittances, and embedded payments.</t>
  </si>
  <si>
    <t>$269.0M</t>
  </si>
  <si>
    <t>Public token sale</t>
  </si>
  <si>
    <t>Monad is a high-performance, EVM-compatible Layer-1 blockchain that achieves parallel transaction execution and fast finality through a custom BFT consensus and optimized state-storage architecture</t>
  </si>
  <si>
    <t>Canton Network</t>
  </si>
  <si>
    <t>Canton Network is a public Layer-1 blockchain for institutional finance that combines privacy, interoperability, and scalability. Built with DAML smart contracts and governed by major financial institutions through the Global Synchronizer Foundation, it supports atomic cross-application transactions—such as tokenized bonds and cash—while enforcing need-to-know data privacy and regulatory controls.</t>
  </si>
  <si>
    <t>Figure</t>
  </si>
  <si>
    <t>RWA</t>
  </si>
  <si>
    <t>$787.5M</t>
  </si>
  <si>
    <t>IPO</t>
  </si>
  <si>
    <t>Figure is a blockchain technology startup that offers loan origination, equity management, and payments services using the Provenance Blockchain</t>
  </si>
  <si>
    <t>Figure is a blockchain technology company that provides loan origination, equity management, and payment services built on the Provenance Blockchain. It focuses on improving speed and efficiency in financial services for both consumers and institutions</t>
  </si>
  <si>
    <t>Satschel</t>
  </si>
  <si>
    <t>$15.0M</t>
  </si>
  <si>
    <t>Equity</t>
  </si>
  <si>
    <t>A leading-edge technology company creating frictionless solutions for the financial services industry utilizing blockchain, biometrics, and AI.</t>
  </si>
  <si>
    <t>Block Street</t>
  </si>
  <si>
    <t>$11.5M</t>
  </si>
  <si>
    <t>BlockStreet is a DeFi platform focused on tokenized stocks, offering lending, leverage, and yield without intermediaries. Built with LayerZero for cross-chain support, it connects tokenized assets and stablecoins within the USD1 / WLFI economy. Users can earn BSD and BLOCK tokens through early participation and on-chain activity. BlockStreet aims to bridge traditional finance and DeFi with liquidity tools, a launchpad, and multichain access.</t>
  </si>
  <si>
    <t>DeFi</t>
  </si>
  <si>
    <t>$300.0M</t>
  </si>
  <si>
    <t>Series D</t>
  </si>
  <si>
    <t>Kalshi is a CFTC‑regulated prediction market exchange</t>
  </si>
  <si>
    <t>Flying Tulip</t>
  </si>
  <si>
    <t>$200.0M</t>
  </si>
  <si>
    <t>Flying Tulip, the new crypto project founded by DeFi veteran Andre Cronje, to build an onchain exchange that spans "all of DeFi" — including spot, derivatives, lending, stablecoins, and insurance under one system</t>
  </si>
  <si>
    <t>Lighter</t>
  </si>
  <si>
    <t>$68.0M</t>
  </si>
  <si>
    <t>Lighter is a decentralized trading platform that is designed to deliver unmatched security and scale. Lighter provides verifiable matching and liquidations, while operating at the best-in-class traditional exchange level performances</t>
  </si>
  <si>
    <t>Jito</t>
  </si>
  <si>
    <t>Jito Network powers the Solana ecosystem with MEV-optimized infrastructure and deep DeFi integrations, delivering unmatched staking efficiency and liquidity</t>
  </si>
  <si>
    <t>Numeraire</t>
  </si>
  <si>
    <t>$30.0M</t>
  </si>
  <si>
    <t>A new kind of hedge fund built by a network of data scientists</t>
  </si>
  <si>
    <t>Ethena Labs</t>
  </si>
  <si>
    <t>Ethena is a synthetic dollar protocol built on Ethereum</t>
  </si>
  <si>
    <t>Portal</t>
  </si>
  <si>
    <t>Portal is a Bitcoin-based non-custodial DEX and wallet that enables Layer-2 atomic swaps across blockchains. It supports trust-minimized cross-chain trading without wrapped tokens or intermediaries</t>
  </si>
  <si>
    <t>Ostium Labs</t>
  </si>
  <si>
    <t>$20.0M</t>
  </si>
  <si>
    <t>Ostium is a decentralized perpetuals exchange for real-world assets such as commodities, forex, and stocks. It enables on-chain trading of perpetual futures with sub-second price updates, allowing users to take leveraged positions without expiry as long as margin requirements are met</t>
  </si>
  <si>
    <t>GRVT</t>
  </si>
  <si>
    <t>$19.0M</t>
  </si>
  <si>
    <t>World's first licensed DEX, redesigning finance. Building true CeDeFi. Mainnet Alpha LIVE</t>
  </si>
  <si>
    <t>Zerohash</t>
  </si>
  <si>
    <t>Infrastructure</t>
  </si>
  <si>
    <t>$104.0M</t>
  </si>
  <si>
    <t>ZeroHash is a full‑stack crypto‑service infrastructure provider that enables companies to embed and connect fiat, stablecoins, and cryptocurrencies via APIs and SDKs</t>
  </si>
  <si>
    <t>Canaan Creative</t>
  </si>
  <si>
    <t>$72.0M</t>
  </si>
  <si>
    <t>Canaan is a blockchain and AI technology company best known for developing ASIC Bitcoin mining hardware, including the Avalon Miner series. It provides industrial-scale mining solutions with advanced cooling and integration technologies, focusing on high-performance computing for global blockchain infrastructure</t>
  </si>
  <si>
    <t>Commonware</t>
  </si>
  <si>
    <t>Commonware is a modular, open-source infrastructure solution for creating Web3-native data environments and connecting them to existing Web2 data lakes. It provides verifiable, on-chain data provenance and supports SQL, enabling institutional users to build secure data pipelines and analytics for digital assets.</t>
  </si>
  <si>
    <t>Tria</t>
  </si>
  <si>
    <t>$12.0M</t>
  </si>
  <si>
    <t>Tria is building a decentralized identity protocol on the Solana blockchain that enables users to manage their digital persona, including wallets, social accounts, and data, using a single, portable identity. It aims to eliminate traditional Web2 logins and establish self-sovereign digital ownership for both consumers and enterprises</t>
  </si>
  <si>
    <t>Raiku</t>
  </si>
  <si>
    <t>$11.2M</t>
  </si>
  <si>
    <t>Raiku is building the first optimistic rollup on the Bitcoin blockchain. It introduces a modular architecture that separates data availability, settlement, consensus, and execution layers to enhance scalability and performance for Bitcoin-native applications.</t>
  </si>
  <si>
    <t>Synthesys</t>
  </si>
  <si>
    <t>$11.0M</t>
  </si>
  <si>
    <t>Synthesys is a layer-1 blockchain designed for the gaming industry that prioritizes scalability, low fees, and security for in-game asset transactions and decentralized game logic.</t>
  </si>
  <si>
    <t>Pave Bank</t>
  </si>
  <si>
    <t>Banking</t>
  </si>
  <si>
    <t>$39.0M</t>
  </si>
  <si>
    <t>Pave Bank is a programmable bank that lets businesses transact in stablecoins, CBDCs, and tokenized real-world assets through a regulated, secure platform. It enables custom banking workflows and automation, bridging traditional finance with digital assets</t>
  </si>
  <si>
    <t>Deblock</t>
  </si>
  <si>
    <t>$35.0M</t>
  </si>
  <si>
    <t>Deblock is a hybrid banking + crypto wallet platform combining a euro IBAN bank-account, debit card, and non-custodial wallet to let users hold, exchange, and move fiat and crypto seamlessly</t>
  </si>
  <si>
    <t>Future Holdings</t>
  </si>
  <si>
    <t>Future Holdings is a Swiss Bitcoin treasury company providing institutional custody, research, and advisory services. It helps corporations and investors gain BTC exposure in CHF through compliant treasury management and analytics. Using BitGo’s custody infrastructure, Future offers multi-signature wallets, governance tools, and real-time tracking for secure Bitcoin operations</t>
  </si>
  <si>
    <t>Amdax</t>
  </si>
  <si>
    <t>Amdax is a Dutch cryptocurrency service provider offering secure investment, custody, and trading solutions for digital assets.</t>
  </si>
  <si>
    <t>Stablecore</t>
  </si>
  <si>
    <t>Stablecore is a licensed digital asset bank in Europe that provides custody, payments, and issuance services for stablecoins. It focuses on offering a compliant bridge between traditional banking and the decentralized stablecoin ecosystem for institutions and enterprises</t>
  </si>
  <si>
    <t>RedotPay</t>
  </si>
  <si>
    <t>Wallet</t>
  </si>
  <si>
    <t>$47.0M</t>
  </si>
  <si>
    <t>RedotPay is a blockchain company providing digital currency wallets and payment solutions, aiming to accelerate cryptocurrency adoption in everyday transactions</t>
  </si>
  <si>
    <t>Finary</t>
  </si>
  <si>
    <t>$29.4M</t>
  </si>
  <si>
    <t>Finary is an all-in-one wealth management platform that lets individuals track, manage, and optimize their investments across all asset classes — including stocks, crypto, real estate, startups, precious metals, and more</t>
  </si>
  <si>
    <t>Bron</t>
  </si>
  <si>
    <t>Bron is a self-custody crypto wallet built on Solana that is focused on being a secure and user-friendly entry point for the next billion users. It features an integrated DEX aggregator, fiat on-ramp, and token management tools</t>
  </si>
  <si>
    <t>ZAR</t>
  </si>
  <si>
    <t>$12.9M</t>
  </si>
  <si>
    <t>ZAR is a Web3 wallet focused on institutional and high-net-worth clients, offering a non-custodial solution with features like multi-party computation (MPC), advanced key management, and compliant access to DeFi protocols and digital assets</t>
  </si>
  <si>
    <t>Daylight Energy</t>
  </si>
  <si>
    <t>$75.0M</t>
  </si>
  <si>
    <t>Daylight is a platform for home energy upgrades, offering a marketplace of local contractors for products like solar panels, heat pumps, battery storage, and weatherization. Users can complete app-based home energy inspections and receive personalized upgrade plans with certified installation. The platform focuses on improving efficiency, reducing energy costs, and enhancing home comfort.</t>
  </si>
  <si>
    <t>Donut</t>
  </si>
  <si>
    <t>Donut is a platform that simplifies token allocation for users, providing tools to discover, analyze, and manage participation in token sales and early-stage crypto projects. It focuses on ease of use and compliance for accessing pre-IDO funding rounds</t>
  </si>
  <si>
    <t>Meanwhile</t>
  </si>
  <si>
    <t>Insurance</t>
  </si>
  <si>
    <t>$82.0M</t>
  </si>
  <si>
    <t>Meanwhile is a life insurance company offering policies in Bitcoin (BTC), letting holders grow and pass on their BTC tax-efficiently. It combines guaranteed growth, liquidity, and a focus on generational wealth using digital assets</t>
  </si>
  <si>
    <t>Doppel</t>
  </si>
  <si>
    <t>Cybersecurity</t>
  </si>
  <si>
    <t>$70.0M</t>
  </si>
  <si>
    <t>Doppel is an AI-driven digital risk-protection platform that scans social media, domains, ads, crypto channels and the dark web to detect and dismantle phishing, impersonation, deepfake and fraud infrastructure for brands and Web3 platforms</t>
  </si>
  <si>
    <t>Obex</t>
  </si>
  <si>
    <t>Stablecoin</t>
  </si>
  <si>
    <t>$38.0M</t>
  </si>
  <si>
    <t>Obex is a crypto incubator launched by Sky (formerly MakerDAO) to support stablecoin projects backed by real-world assets rather than synthetic or under-collateralized designs. It focuses on teams building stablecoins backed by assets such as compute credits, energy, or fintech loans, providing a 12-week accelerator with capital, technical guidance, and access to Sky’s stablecoin ecosystem (DAI and USDS). The goal is to advance secure, asset-backed stablecoins and real-world-asset protocols</t>
  </si>
  <si>
    <t>Bastion</t>
  </si>
  <si>
    <t>$14.6M</t>
  </si>
  <si>
    <t>Bastion is a licensed and regulated stablecoin issuer focused on bringing digital payment rails to institutional finance. It issues fiat-backed stablecoins (like EURB) that are fully reserved with cash and cash equivalents, facilitating instant, compliant cross-border settlements and treasury management</t>
  </si>
  <si>
    <t>Crown</t>
  </si>
  <si>
    <t>$13.5M</t>
  </si>
  <si>
    <t>Crown (BRL) is a regulated digital finance platform that issues BRLV, a stablecoin backed by Brazilian government bonds. It brings the Brazilian real on-chain with auditable, compliant infrastructure for payments, settlements, and tokenized asset operations</t>
  </si>
  <si>
    <t>Bee Maps</t>
  </si>
  <si>
    <t>DePIN</t>
  </si>
  <si>
    <t>$32.0M</t>
  </si>
  <si>
    <t>Bee Maps is a decentralized mapping platform built on Solana that uses AI, blockchain, and community-collected street imagery to create a real-time, verifiable world map. Contributors earn $HONEY tokens by capturing data with Bee dash cameras, while businesses and developers can access its open APIs, imagery, and navigation tools as an alternative to centralized map providers.</t>
  </si>
  <si>
    <t>Acurast</t>
  </si>
  <si>
    <t>Acurast is a decentralized network that enables cross-chain computation, providing a secure, verifiable, and cost-effective way to execute off-chain tasks for dApps across any blockchain. It leverages the Polkadot ecosystem for its base layer and focuses on verifiable randomness and off-chain data processing.</t>
  </si>
  <si>
    <t>Sign</t>
  </si>
  <si>
    <t>Digital Identity</t>
  </si>
  <si>
    <t>$25.5M</t>
  </si>
  <si>
    <t>Sign is a decentralized identity platform on Avalanche that gives users control over their data and online interactions through a single, secure digital ID. It enables compliant access to Web3 services, private data sharing, and verifiable credentials, replacing traditional login and KYC processes</t>
  </si>
  <si>
    <t>TransCrypts</t>
  </si>
  <si>
    <t>TransCrypts is a platform for issuing and managing verifiable digital credentials, such as diplomas, certifications, and professional licenses, leveraging blockchain technology for secure, tamper-proof record-keeping and instant verification.</t>
  </si>
  <si>
    <t>E4C</t>
  </si>
  <si>
    <t>Gaming</t>
  </si>
  <si>
    <t>E4C is a free-to-play, competitive MOBA (Multiplayer Online Battle Arena) game that integrates Web3 elements, including NFTs for in-game assets and a DAO for community governance. It focuses on esports and high-quality gameplay.</t>
  </si>
  <si>
    <t>KGeN</t>
  </si>
  <si>
    <t>KGeN is a Web3 game studio focusing on developing high-quality, free-to-play games with a focus on deep, competitive gameplay and strong community ownership through NFTs and tokens.</t>
  </si>
  <si>
    <t>Gonka</t>
  </si>
  <si>
    <t>Gonka is a free-to-play, play-and-own racing game built on the Aptos blockchain. It features NFT cars and racers, allowing users to collect, customize, and compete in tournaments to earn $GONKA tokens.</t>
  </si>
  <si>
    <t>Fomo</t>
  </si>
  <si>
    <t>Trading</t>
  </si>
  <si>
    <t>Fomo is a platform for decentralized perpetuals and options trading on Solana, offering high leverage and low latency. It is designed to be highly capital-efficient and features a dual token model for utility and governance</t>
  </si>
  <si>
    <t>Metalpha is a Nasdaq-listed digital asset wealth management firm that offers sophisticated financial products, including crypto derivatives and structured products, to institutions and high-net-worth individuals.</t>
  </si>
  <si>
    <t>Inference</t>
  </si>
  <si>
    <t>AI</t>
  </si>
  <si>
    <t>$11.8M</t>
  </si>
  <si>
    <t>Inference is building decentralized AI infrastructure focused on efficient, on-chain model deployment and verifiable computation. It aims to reduce the costs and central risks associated with traditional large language models and AI services.</t>
  </si>
  <si>
    <t>TAO Synergies Inc</t>
  </si>
  <si>
    <t>Private Equity</t>
  </si>
  <si>
    <t>TAO Synergies Inc. is a company focused on developing and commercializing AI-driven technologies for decentralized networks, specifically within the Bittensor (TAO) ecosystem. It supports the growth of open-source, incentivized AI models.</t>
  </si>
  <si>
    <t>VivoPower</t>
  </si>
  <si>
    <t>Investment</t>
  </si>
  <si>
    <t>Series B</t>
  </si>
  <si>
    <t>VivoPower is a sustainable energy company with a focus on critical power systems and electric vehicle solutions. Its investments in digital assets are aimed at tokenizing physical assets and integrating blockchain solutions into its energy infrastructure.</t>
  </si>
  <si>
    <t>Lava</t>
  </si>
  <si>
    <t>CeDeFi</t>
  </si>
  <si>
    <t>$17.5M</t>
  </si>
  <si>
    <t>Lava is a CeDeFi platform that combines the high-speed execution of centralized exchanges with the security of decentralized settlement. It offers spot and derivatives trading, bridging traditional finance with on-chain liquidity and transparency.</t>
  </si>
  <si>
    <t>CipherOwl</t>
  </si>
  <si>
    <t>Analytics</t>
  </si>
  <si>
    <t>CipherOwl is a decentralized data and analytics platform that provides real-time, verifiable insights for crypto markets and on-chain activity. It allows developers and institutions to build custom dashboards and automated trading strategies using its secure data feeds.</t>
  </si>
  <si>
    <t>BitStack</t>
  </si>
  <si>
    <t>CeFi</t>
  </si>
  <si>
    <t>BitStack is a regulated platform that offers a range of financial services, including secure custody, staking, and institutional-grade trading solutions for digital assets. It operates with a focus on compliance and security for European clients.</t>
  </si>
  <si>
    <t>Kyuzo’s Friends</t>
  </si>
  <si>
    <t>Social Platform</t>
  </si>
  <si>
    <t>Kyuzo’s Friends is a decentralized social media platform focused on user ownership and monetization of content. It integrates NFT profile pictures, token-gated communities, and a native token for rewards and governance.</t>
  </si>
  <si>
    <r>
      <rPr>
        <rFont val="arial,sans,sans-serif"/>
        <b/>
        <sz val="11.0"/>
      </rPr>
      <t xml:space="preserve">my X, DM to add/modify list </t>
    </r>
    <r>
      <rPr>
        <rFont val="arial,sans,sans-serif"/>
        <b/>
        <color rgb="FF1155CC"/>
        <sz val="11.0"/>
        <u/>
      </rPr>
      <t>https://twitter.com/shaig or email sgoldman@brex.com</t>
    </r>
  </si>
  <si>
    <r>
      <rPr>
        <rFont val="arial,sans,sans-serif"/>
        <b/>
        <sz val="11.0"/>
      </rPr>
      <t xml:space="preserve">Linkedin </t>
    </r>
    <r>
      <rPr>
        <rFont val="arial,sans,sans-serif"/>
        <b/>
        <color rgb="FF1155CC"/>
        <sz val="11.0"/>
        <u/>
      </rPr>
      <t>https://www.linkedin.com/in/shaigoldman/</t>
    </r>
  </si>
  <si>
    <r>
      <rPr>
        <rFont val="arial,sans,sans-serif"/>
        <b/>
        <sz val="11.0"/>
      </rPr>
      <t xml:space="preserve">Founders and VCs:  sign up for Brex here:  </t>
    </r>
    <r>
      <rPr>
        <rFont val="arial,sans,sans-serif"/>
        <b/>
        <color rgb="FF1155CC"/>
        <sz val="11.0"/>
        <u/>
      </rPr>
      <t>www.brex.com/shai</t>
    </r>
  </si>
  <si>
    <t>sorted by year raised as this is a resource for founders who are raising capital.  The more recent the fund was raisied, the more capital the VC firm tends to have available for new investments</t>
  </si>
  <si>
    <t xml:space="preserve"> </t>
  </si>
  <si>
    <t>Fund Name</t>
  </si>
  <si>
    <t>Amount Raised $M USD</t>
  </si>
  <si>
    <t>Date announced and or Raised</t>
  </si>
  <si>
    <t>Year Raised</t>
  </si>
  <si>
    <t>Fund Number</t>
  </si>
  <si>
    <t>Location</t>
  </si>
  <si>
    <t>Notes</t>
  </si>
  <si>
    <t>Virtue</t>
  </si>
  <si>
    <t>II</t>
  </si>
  <si>
    <t>Austin, TX</t>
  </si>
  <si>
    <t>https://www.virtuevc.com/virtue-fund-ii-launch</t>
  </si>
  <si>
    <t>Lulu Cheng Meservey</t>
  </si>
  <si>
    <t>I</t>
  </si>
  <si>
    <t>Washington DC</t>
  </si>
  <si>
    <t>https://www.axios.com/2025/12/07/lulu-cheng-meservey-venture-capital</t>
  </si>
  <si>
    <t>Valkyrie</t>
  </si>
  <si>
    <t>Bay Area</t>
  </si>
  <si>
    <t>https://www.forbes.com/sites/phoebeliu/2025/12/04/this-sv-angel-is-going-solo-with-a-45-million-venture-fund/</t>
  </si>
  <si>
    <t>Anti Fund</t>
  </si>
  <si>
    <t>Los Angeles</t>
  </si>
  <si>
    <t>https://www.foxbusiness.com/sports/jake-logan-paul-business-partners-first-time-major-venture-capital-firm-news</t>
  </si>
  <si>
    <t>Female Founders Fund</t>
  </si>
  <si>
    <t>IV</t>
  </si>
  <si>
    <t>NYC</t>
  </si>
  <si>
    <t>https://fortune.com/2025/12/01/female-founders-fund-fourth-fund-emerging-managers-milestone/</t>
  </si>
  <si>
    <t>Baobab Ventures</t>
  </si>
  <si>
    <t>London, UK</t>
  </si>
  <si>
    <t>https://x.com/Carles_Reina/status/1993631722609508599</t>
  </si>
  <si>
    <t>Park Rangers Capital</t>
  </si>
  <si>
    <t>https://fortune.com/2025/11/14/term-sheet-next-erica-wenger-on-elephants-branding-in-vc-and-her-first-fund/</t>
  </si>
  <si>
    <t>nvp capital</t>
  </si>
  <si>
    <t>https://nvpcap.com/blog/nvp-capital-fund-2/</t>
  </si>
  <si>
    <t>Root Ventures</t>
  </si>
  <si>
    <t>Founders' Co-Op</t>
  </si>
  <si>
    <t>VII</t>
  </si>
  <si>
    <t>Seattle, WA</t>
  </si>
  <si>
    <t>https://www.linkedin.com/pulse/announcing-founders-co-op-vi-chris-devore-y4s4c/?trackingId=QNUpAMISbQQHRrGwmzPGJA%3D%3D</t>
  </si>
  <si>
    <t>Engineering Capital</t>
  </si>
  <si>
    <t>V</t>
  </si>
  <si>
    <t>Sequoia Seed Fund</t>
  </si>
  <si>
    <t>Crystal Ventture Partners</t>
  </si>
  <si>
    <t>https://fortune.com/2025/10/06/crystal-venture-partners-insurance-ai-venture-capital-new-york/</t>
  </si>
  <si>
    <t>Striker Venture Partners</t>
  </si>
  <si>
    <t>https://www.wsj.com/articles/new-firm-striker-venture-partners-has-a-simple-formula-one-fund-10-lps-10-investments-5e5ae631?mod=vc_fund-news_article_pos1&amp;tpl=vc</t>
  </si>
  <si>
    <t>Better Tomorrow Ventures</t>
  </si>
  <si>
    <t>III</t>
  </si>
  <si>
    <t>Bay Area, NYC</t>
  </si>
  <si>
    <t>https://techcrunch.com/2025/10/01/better-tomorrow-ventures-closes-140m-remains-bullish-on-fintech/</t>
  </si>
  <si>
    <t>https://fortune.com/2025/09/29/adam-draper-boost-vc-crypto-bitcoin-venture-capital/</t>
  </si>
  <si>
    <t>Flybridge Ventures</t>
  </si>
  <si>
    <t>NewYork, Boston</t>
  </si>
  <si>
    <t>https://www.flybridge.com/ideas/the-bow/announcing-flybridge-2025</t>
  </si>
  <si>
    <t>Forward Deployed</t>
  </si>
  <si>
    <t>https://www.bloomberg.com/news/articles/2025-08-05/vc-firm-raises-cash-from-150-alumni-from-palantir-spacex?accessToken=eyJhbGciOiJIUzI1NiIsInR5cCI6IkpXVCJ9.eyJzb3VyY2UiOiJTdWJzY3JpYmVyR2lmdGVkQXJ0aWNsZSIsImlhdCI6MTc2NTE2MjkzMSwiZXhwIjoxNzY1NzY3NzMxLCJhcnRpY2xlSWQiOiJUMElQOFJHUFFRNlQwMCIsImJjb25uZWN0SWQiOiI5MEYwRjNDRDZBRDA0NDE0QTgzQjA2MUMzREI0QjUzRSJ9.2m7ZkQTJGRodP_ktx8195x08KWAbvaLevgXMJGoc8-M&amp;leadSource=uverify%20wall</t>
  </si>
  <si>
    <t>Deciens Capital</t>
  </si>
  <si>
    <t>93/3</t>
  </si>
  <si>
    <t>New Mexico</t>
  </si>
  <si>
    <t>https://deciens.com/press-and-insights/announcing-the-close-of-fund-iii</t>
  </si>
  <si>
    <t>Cambrian Ventures</t>
  </si>
  <si>
    <t>https://techcrunch.com/2025/07/16/rex-salisburys-cambrian-ventures-raises-new-fund-bucking-fintech-slowdown/</t>
  </si>
  <si>
    <t>Verified</t>
  </si>
  <si>
    <t>715/2025</t>
  </si>
  <si>
    <t>https://www.forbes.com/sites/iainmartin/2025/07/15/coatue-veteran-kris-fredrickson-goes-it-alone-with-new-venture-fund/</t>
  </si>
  <si>
    <t>Propel Ventures Partners</t>
  </si>
  <si>
    <t>https://www.linkedin.com/pulse/big-news-from-propel-propelvc-6lnrc/?trackingId=XJXuBgUwRv22m4%2FxtFON8A%3D%3D</t>
  </si>
  <si>
    <t>Sarah Smith Fund</t>
  </si>
  <si>
    <t>https://www.linkedin.com/posts/sasmith4_thrilled-to-announce-the-16m-final-close-activity-7349215341228511234-uBV1?utm_source=share&amp;utm_medium=member_desktop&amp;rcm=ACoAAAA8VlsBsPDcgj7zewC4eVrRxfkylBdwZa8</t>
  </si>
  <si>
    <t>Counterpart Ventures</t>
  </si>
  <si>
    <t>https://fortune.com/2025/06/25/exclusive-counterpart-ventures-closes-132-million-third-fund-to-link-cvcs-and-startups/</t>
  </si>
  <si>
    <t>Collab Capital</t>
  </si>
  <si>
    <t>Atlanta</t>
  </si>
  <si>
    <t>https://techcrunch.com/2025/06/11/jewel-burks-solomons-collab-capital-has-closed-a-new-75m-fund/</t>
  </si>
  <si>
    <t>Seven Stars</t>
  </si>
  <si>
    <t>https://fortune.com/2025/06/11/term-sheet-next-steven-lee-an-sv-angel-alum-launches-seven-stars-with-40-million-vc-fund-for-seed-and-pre-seed-ai-startups/</t>
  </si>
  <si>
    <t>Bloomberg Beta</t>
  </si>
  <si>
    <t>Bay Are and NYC</t>
  </si>
  <si>
    <t>https://www.linkedin.com/posts/roybahat_foundersfirst-activity-7337916672713854976-vH-i?utm_source=share&amp;utm_medium=member_desktop&amp;rcm=ACoAAAA8VlsBsPDcgj7zewC4eVrRxfkylBdwZa8</t>
  </si>
  <si>
    <t>Modern Technica Fund</t>
  </si>
  <si>
    <t>https://www.upstartsmedia.com/p/amanda-robson-raises-22-million-for-mtf</t>
  </si>
  <si>
    <t>OVNI Capital</t>
  </si>
  <si>
    <t>Paris, France</t>
  </si>
  <si>
    <t>https://www.ovni.capital/</t>
  </si>
  <si>
    <t>Scribble Ventrues</t>
  </si>
  <si>
    <t>https://techcrunch.com/2025/05/21/in-a-crowded-vc-landscape-elizabeth-weils-scribble-ventures-shows-that-networks-still-matter/</t>
  </si>
  <si>
    <t>Gilgamesh</t>
  </si>
  <si>
    <t>Creator Ventures</t>
  </si>
  <si>
    <t>https://x.com/SashaKaletsky/status/1924827935711625630</t>
  </si>
  <si>
    <t>Dynamo Ventures</t>
  </si>
  <si>
    <t>Tennessee</t>
  </si>
  <si>
    <t>https://www.linkedin.com/posts/jonbradford_super-proud-to-announce-that-we-have-closed-activity-7328403732503609344-D7Ee?utm_source=share&amp;utm_medium=member_desktop&amp;rcm=ACoAAAA8VlsBsPDcgj7zewC4eVrRxfkylBdwZa8</t>
  </si>
  <si>
    <t>Browder Capital</t>
  </si>
  <si>
    <t>https://x.com/jbrowder1/status/1922661728086818934</t>
  </si>
  <si>
    <t>Work-Bench</t>
  </si>
  <si>
    <t>https://links.newsletter.fortune.com/e/evib?_t=5c2d888702774d17aa3d0350287b6d73&amp;_m=696e76caff8f4f82b79c4e64e8aae9a2&amp;_e=T0wRob9iViCI8up-8Kaj72uz1Z2Bs2d-jvn5spdkF1IsomkJJpF6SWtqPSmmCsRp</t>
  </si>
  <si>
    <t>Eathing</t>
  </si>
  <si>
    <t xml:space="preserve">Symphonic Capital </t>
  </si>
  <si>
    <t>San Diego, CA</t>
  </si>
  <si>
    <t>https://fortune.com/2025/04/10/symphonic-capital-unveils-13-5-million-first-fund-to-back-digital-health-and-fintech-startups/</t>
  </si>
  <si>
    <t>Lerer Hippeau</t>
  </si>
  <si>
    <t>IX</t>
  </si>
  <si>
    <t>https://www.linkedin.com/posts/lerer-hippeau-ventures_lh-at-15-activity-7315737783594090496-1f4C?utm_source=share&amp;utm_medium=member_desktop&amp;rcm=ACoAAAA8VlsBsPDcgj7zewC4eVrRxfkylBdwZa8</t>
  </si>
  <si>
    <t>Precursor Ventures</t>
  </si>
  <si>
    <t>https://www.theinformation.com/articles/charles-hudsons-precursor-navigating-ipo-drought?rc=doodew</t>
  </si>
  <si>
    <t>SemperVirens</t>
  </si>
  <si>
    <t>SF, NYC</t>
  </si>
  <si>
    <t>https://links.newsletter.fortune.com/e/evib?_t=5c2d888702774d17aa3d0350287b6d73&amp;_m=6a527b8263664784b23f25fc325b02e8&amp;_e=6AIlj8SAUj8Uqsq8Jrcn4L6TDvBtDHnMOfFfBMjL4KZCB35euMXzN8dFdmyXCgEq</t>
  </si>
  <si>
    <t>Susa Ventures</t>
  </si>
  <si>
    <t>SF</t>
  </si>
  <si>
    <t>https://susaventures.substack.com/p/susa-ventures-v-175m-for-seed-stage</t>
  </si>
  <si>
    <t>Pillar VC</t>
  </si>
  <si>
    <t>Boston</t>
  </si>
  <si>
    <t>Daybreak</t>
  </si>
  <si>
    <t>https://fortune.com/2025/03/14/rex-woodburys-daybreak-ventures-unveils-33-million-first-fund/</t>
  </si>
  <si>
    <t>Atria Ventures</t>
  </si>
  <si>
    <t>https://www.statnews.com/2025/02/27/who-to-know-series-highlights-next-generation-biotech-venture-capital-firms/?utm_campaign=twitter_organic&amp;utm_source=twitter&amp;utm_medium=social</t>
  </si>
  <si>
    <t>ResilienceVC</t>
  </si>
  <si>
    <t>DC</t>
  </si>
  <si>
    <t>https://techcrunch.com/2025/02/27/resiliencevc-bucks-trend-unveils-56m-fund-to-back-fintechs-working-on-financial-inclusion/</t>
  </si>
  <si>
    <t>Afore</t>
  </si>
  <si>
    <t>https://medium.com/@afore/afores-185-million-fund-iv-introducing-pre-seed-2-0-efabd59e3e78</t>
  </si>
  <si>
    <t>Cherryrock Capital</t>
  </si>
  <si>
    <t>https://www.cherryrockcapital.com/blog-posts/announcing-cherryrock-capital</t>
  </si>
  <si>
    <t>Slow Ventures Creator Fund</t>
  </si>
  <si>
    <t>https://x.com/slow/status/1889692169776370126</t>
  </si>
  <si>
    <t>Thomas Reuters Ventures</t>
  </si>
  <si>
    <t>Dallas, NYC</t>
  </si>
  <si>
    <t>https://www.thomsonreuters.com/en/press-releases/2025/february/thomson-reuters-announces-new-150-million-dollar-corporate-venture-capital-fund</t>
  </si>
  <si>
    <t>GTMfund</t>
  </si>
  <si>
    <t>https://techcrunch.com/2025/02/04/how-max-altschuler-accidentally-founded-a-vc-firm-that-just-raised-another-54m/</t>
  </si>
  <si>
    <t>Angula Ventures</t>
  </si>
  <si>
    <t>London, NYC, Tel Aviv</t>
  </si>
  <si>
    <t>https://medium.com/angularventures/announcing-our-125m-fund-iii-c66676c0eb1b</t>
  </si>
  <si>
    <t>Divergent Ventrues</t>
  </si>
  <si>
    <t>Swish Ventures</t>
  </si>
  <si>
    <t>Israel</t>
  </si>
  <si>
    <t>https://techcrunch.com/2024/12/02/omri-casppi-launches-60m-fund-for-cyber-cloud-and-ai-startups/</t>
  </si>
  <si>
    <t>Initiate Ventures</t>
  </si>
  <si>
    <t>https://x.com/PortalVentures/status/1857073723813040390</t>
  </si>
  <si>
    <t>Infity Ventures</t>
  </si>
  <si>
    <t>Bay Area , NYC</t>
  </si>
  <si>
    <t>https://www.businesswire.com/news/home/20241022917946/en/Infinity-Ventures-Closes-184M-Fund-II-to-Scale-Its-Operators-First-Investors-Second-Approach-to-Global-Fintech-and-Commerce-Investing</t>
  </si>
  <si>
    <t>Cyberstarts</t>
  </si>
  <si>
    <t>Also Capital</t>
  </si>
  <si>
    <t>https://www.linkedin.com/posts/mike-annunziata-12853bb_today-im-proud-to-announce-also-capital-ugcPost-7252678042995556353-G9mP?utm_source=share&amp;utm_medium=member_desktop</t>
  </si>
  <si>
    <t>Diagram Venturesq</t>
  </si>
  <si>
    <t>Quebec, Canada</t>
  </si>
  <si>
    <t>https://www.linkedin.com/posts/diagram-ventures_we-are-pleased-to-announce-that-we-have-activity-7250120316440453120-kK7E?utm_source=share&amp;utm_medium=member_desktop</t>
  </si>
  <si>
    <t>Pangaea Ventures</t>
  </si>
  <si>
    <t>Vancouver, Canada</t>
  </si>
  <si>
    <t>https://www.pangaeaventures.com/blog/pangaea-ventures-celebrates-final-close</t>
  </si>
  <si>
    <t>Acurio Ventures</t>
  </si>
  <si>
    <t>Spain</t>
  </si>
  <si>
    <t>https://techcrunch.com/2024/09/23/all-iron-ventures-rebrands-as-acurio-ventures-with-a-new-e150m-follow-on-fund/?_bhlid=5ec65325d9f8e5b0e61d9b0e82361abf0636088a</t>
  </si>
  <si>
    <t>Avid Ventures</t>
  </si>
  <si>
    <t>https://fortune.com/2024/09/19/avid-ventures-raises-87-million-second-fund/</t>
  </si>
  <si>
    <t>The Fintech Fund</t>
  </si>
  <si>
    <t>https://www.axios.com/pro/fintech-deals/2024/09/18/this-week-in-fintech-nik-milanovic-fund</t>
  </si>
  <si>
    <t>Patron</t>
  </si>
  <si>
    <t>Bay Area, Los Angeles</t>
  </si>
  <si>
    <t>https://patron.fund/blog/announcing-patron-fund-ii/</t>
  </si>
  <si>
    <t>Swift Ventures</t>
  </si>
  <si>
    <t>https://www.swift.vc/</t>
  </si>
  <si>
    <t>Fika Ventures</t>
  </si>
  <si>
    <t>https://www.linkedin.com/pulse/new-capital-same-values-introducing-fikas-160m-fund-iv-continuation-ipaec/?trackingId=dAA0gJQ7WQdHMg1uYJu7eA%3D%3D</t>
  </si>
  <si>
    <t>Asylum Ventures</t>
  </si>
  <si>
    <t>https://x.com/nchirls/status/1831694207737610285</t>
  </si>
  <si>
    <t>Wischoff Ventures</t>
  </si>
  <si>
    <t>NYC and Nashville</t>
  </si>
  <si>
    <t>https://x.com/NWischoff/status/1831380382681591825</t>
  </si>
  <si>
    <t>Slauson</t>
  </si>
  <si>
    <t>https://x.com/SlausonAndCo/status/1831346489899077996</t>
  </si>
  <si>
    <t>Oncology Ventures</t>
  </si>
  <si>
    <t>https://techcrunch.com/2024/08/26/cancer-survivor-launches-oncology-ventures-to-improve-care/</t>
  </si>
  <si>
    <t>HIPstr</t>
  </si>
  <si>
    <t>West Palm Beach, FL</t>
  </si>
  <si>
    <t>https://refreshmiami.com/mark-bezos-west-palm-firm-raises-100m-for-inaugural-venture-fund-already-backing-6-startups/</t>
  </si>
  <si>
    <t>Flint Capital</t>
  </si>
  <si>
    <t>https://techcrunch.com/2024/08/08/flint-capital-raises-a-160m-through-unusual-fund-raising-strategy/</t>
  </si>
  <si>
    <t>SeedIL</t>
  </si>
  <si>
    <t>https://www.calcalistech.com/ctechnews/article/bj3na00ukr</t>
  </si>
  <si>
    <t>Anthology Fund</t>
  </si>
  <si>
    <t>https://menlovc.com/anthology-fund/</t>
  </si>
  <si>
    <t>Westly Group</t>
  </si>
  <si>
    <t>https://westlygroup.com/on-axios-the-westly-group-closes-100-million-seed-fund-to-transform-the-worlds-largest-industries/</t>
  </si>
  <si>
    <t>Refactor Capital</t>
  </si>
  <si>
    <t>Day One Ventures</t>
  </si>
  <si>
    <t>https://www.forbes.com/sites/dariashunina/2024/06/11/masha-buchers-day-one-ventures-raises-150m-fund-iii/</t>
  </si>
  <si>
    <t>High Alpha</t>
  </si>
  <si>
    <t>Indiana</t>
  </si>
  <si>
    <t>https://pulse2.com/high-alpha-125-million-fund-closed-for-fourth-fund/</t>
  </si>
  <si>
    <t>Collaborative Fund</t>
  </si>
  <si>
    <t>VI</t>
  </si>
  <si>
    <t>https://techcrunch.com/2024/06/10/after-hits-like-reddit-and-scopley-collaborative-fund-easily-raised-a-125m-fund-to-tackle-climate-health-and-food/</t>
  </si>
  <si>
    <t>Italian Founders Fund</t>
  </si>
  <si>
    <t>Italy</t>
  </si>
  <si>
    <t>https://italianfoundersfund.com/index.html</t>
  </si>
  <si>
    <t>Contour Venture Partners</t>
  </si>
  <si>
    <t>OpenseedVC</t>
  </si>
  <si>
    <t>https://techcrunch.com/2024/05/20/openseedvc-which-backs-operators-in-africa-and-europe-starting-their-companies-reaches-first-close-of-10m-fund/</t>
  </si>
  <si>
    <t>NewVale Capital</t>
  </si>
  <si>
    <t>Boulder, CO</t>
  </si>
  <si>
    <t>https://www.prnewswire.com/news-releases/newvale-capital-debuts-with-oversubscribed-167-million-fund-to-invest-in-the-services-architecture-of-the-life-science-industry-302142743.html</t>
  </si>
  <si>
    <t>Starshot Capital</t>
  </si>
  <si>
    <t>https://www.businesswire.com/news/home/20240422027302/en/Starshot-Capital-Launches-35M-Fund-to-Invest-in-Climate-Companies-That-Can-Avert-1-Gigaton-of-Emissions-by-2050</t>
  </si>
  <si>
    <t>97212 Ventures</t>
  </si>
  <si>
    <t>https://www.calcalistech.com/ctechnews/article/hkzoqb9ga</t>
  </si>
  <si>
    <t>Saga Ventures</t>
  </si>
  <si>
    <t>https://www.forbes.com/sites/alexkonrad/2024/05/06/saga-ventures-raises-125-million-to-invest-outside-silicon-valley-hype/?sh=5115126467d8</t>
  </si>
  <si>
    <t>Hyde Park Venture Partners</t>
  </si>
  <si>
    <t>Chicago</t>
  </si>
  <si>
    <t>Dept of XYZ</t>
  </si>
  <si>
    <t>https://fortune.com/crypto/2024/05/02/matt-homer-department-xyz-leshner-dfs-winklevoss-venture/</t>
  </si>
  <si>
    <t>Renegade Partners</t>
  </si>
  <si>
    <t>https://www.renegadepartners.com/blog/introducing-renegade-ii</t>
  </si>
  <si>
    <t>Scout Ventures</t>
  </si>
  <si>
    <t>https://www.prnewswire.com/news-releases/scout-ventures-announces-record-breaking-94-million-close-of-fund-iv-302132693.html</t>
  </si>
  <si>
    <t>Eniac Ventures</t>
  </si>
  <si>
    <t>https://techcrunch.com/2024/04/24/seed-stage-firm-eniac-ventures-raises-220m-across-two-funds/</t>
  </si>
  <si>
    <t>Behind Geniuus</t>
  </si>
  <si>
    <t>https://twitter.com/paigefinnn/status/1782779702123667735</t>
  </si>
  <si>
    <t>SpringTide Ventures</t>
  </si>
  <si>
    <t>Boston, SLC, Bay Area</t>
  </si>
  <si>
    <t>Maven Ventures</t>
  </si>
  <si>
    <t>https://www.mavenventures.com/about</t>
  </si>
  <si>
    <t>Human Ventures</t>
  </si>
  <si>
    <t>Underscore</t>
  </si>
  <si>
    <t>https://underscore.vc/blog/the-next-generation-of-underscore-vc/</t>
  </si>
  <si>
    <t>Audacious Ventures</t>
  </si>
  <si>
    <t>Maniv</t>
  </si>
  <si>
    <t>Israel and NYC</t>
  </si>
  <si>
    <t>Sunna Ventures</t>
  </si>
  <si>
    <t>https://www.linkedin.com/posts/luisdarbulu_im-very-excited-and-proud-to-announce-sunna-activity-7181115541888147456-6jSk?utm_source=share&amp;utm_medium=member_desktop</t>
  </si>
  <si>
    <t>SYN Ventures</t>
  </si>
  <si>
    <t>West Palm Beach, Florida</t>
  </si>
  <si>
    <t>https://www.linkedin.com/feed/update/urn:li:activity:7178885556414627840/</t>
  </si>
  <si>
    <t>Germany</t>
  </si>
  <si>
    <t>https://twitter.com/1kxnetwork/status/1773291564040605895?ref_src=twsrc%5Egoogle%7Ctwcamp%5Eserp%7Ctwgr%5Etweet</t>
  </si>
  <si>
    <t>Westbound</t>
  </si>
  <si>
    <t>LA</t>
  </si>
  <si>
    <t>https://www.forbes.com/sites/alexkonrad/2024/03/14/westbound-raises-100-million-for-underrepresented-founders/?sh=77c687e2b2fd</t>
  </si>
  <si>
    <t>Prudence</t>
  </si>
  <si>
    <t>https://www.businesswire.com/news/home/20240307527488/en/Prudence-Closes-Its-80mm-Fund-III-To-Invest-In-Technology-Companies-Transforming-The-Built-World</t>
  </si>
  <si>
    <t>Commerce Ventures</t>
  </si>
  <si>
    <t>https://www.prweb.com/releases/commerce-ventures-announces-oversubscribed-fund-v-to-continue-investing-in-the-future-of-retail-and-financial-services-302077182.html</t>
  </si>
  <si>
    <t>COTU Ventures</t>
  </si>
  <si>
    <t>Dubai</t>
  </si>
  <si>
    <t>https://techcrunch.com/2024/02/26/cotu-ventures-launches-54m-fund-for-pre-seed-and-seed-startups-in-mena/?guccounter=1&amp;guce_referrer=aHR0cHM6Ly90LmNvLw&amp;guce_referrer_sig=AQAAAHJdX47Hq-U57HRRVFwdp2S5bxuiUMQ0YzCgrrxbOq8GV5SX-69pt0h3Wjpl8oQ8GJL4Lt6_1pmX75oqb6ae4npwodwda5ExHWkbSIER-U2W-iR0vXxyEenX5KdXlLPHQw1ob6ZwzPKMh6umNf_aro3DjrXRSg8rqecH2ZGQ2Xr-</t>
  </si>
  <si>
    <t>Ibex Ventures</t>
  </si>
  <si>
    <t>Denver and Tel Aviv</t>
  </si>
  <si>
    <t>https://www.timesofisrael.com/us-based-investment-firm-secures-106-million-for-fund-to-back-israeli-startups/</t>
  </si>
  <si>
    <t>Golden Ventures</t>
  </si>
  <si>
    <t>Toronto</t>
  </si>
  <si>
    <t>Overture</t>
  </si>
  <si>
    <t>https://twitter.com/Overture_VC/status/1760314185496580522</t>
  </si>
  <si>
    <t>Definition Capital</t>
  </si>
  <si>
    <t>https://medium.com/@DefinitionCapital/introducing-definition-67b582bb0763</t>
  </si>
  <si>
    <t>Bluestein Ventures</t>
  </si>
  <si>
    <t>https://techcrunch.com/2024/02/20/bluestein-ventures-45m-food-tech-fund/</t>
  </si>
  <si>
    <t>Equal Ventures</t>
  </si>
  <si>
    <t>https://medium.com/@EqualVentures/announcing-175m-more-to-bridge-the-digital-divide-5f5ac816ebed</t>
  </si>
  <si>
    <t>iAngels</t>
  </si>
  <si>
    <t>Tel Aviv</t>
  </si>
  <si>
    <t>https://www.calcalistech.com/ctechnews/article/bkkfg11bn6</t>
  </si>
  <si>
    <t>Breakwater Ventures</t>
  </si>
  <si>
    <t>Seattle</t>
  </si>
  <si>
    <t>https://www.geekwire.com/2024/meet-seattles-newest-seed-fund-breakwater-ventures-emerges-to-back-early-stage-startups/</t>
  </si>
  <si>
    <t>Beta Boom</t>
  </si>
  <si>
    <t>213/2024</t>
  </si>
  <si>
    <t>Utah</t>
  </si>
  <si>
    <t>https://www.prweb.com/releases/beta-boom-closes-14-5-million-fund-ii-to-invest-in-software-solutions-for-fastest-growing-yet-least-served-populations-302060107.html</t>
  </si>
  <si>
    <t>AIX Ventures</t>
  </si>
  <si>
    <t>https://www.aixventures.com/fund-news</t>
  </si>
  <si>
    <t>Voyager Ventures</t>
  </si>
  <si>
    <t>Bay Area and NYC</t>
  </si>
  <si>
    <t>https://www.esgtoday.com/voyager-ventures-raises-100-million-for-climate-tech-vc-fund/</t>
  </si>
  <si>
    <t>Wonder Ventures</t>
  </si>
  <si>
    <t>https://techcrunch.com/2024/02/05/pre-seed-investor-wonder-ventures-102m/</t>
  </si>
  <si>
    <t>Basis Set</t>
  </si>
  <si>
    <t>https://www.newcomer.co/p/exclusive-basis-set-raises-185-million</t>
  </si>
  <si>
    <t>Alt Capital</t>
  </si>
  <si>
    <t>https://www.linkedin.com/posts/jackealtman_im-very-excited-today-to-share-my-next-chapter-activity-7158877349583757312-9jYP?utm_source=share&amp;utm_medium=member_desktop</t>
  </si>
  <si>
    <t>New North Ventures</t>
  </si>
  <si>
    <t>Manchester, NH</t>
  </si>
  <si>
    <t>https://www.newnorthventures.com/</t>
  </si>
  <si>
    <t>Ubiquity Ventures</t>
  </si>
  <si>
    <t>https://techcrunch.com/2024/01/30/ubiquity-ventures-75m-fund-3-software-beyond-the-screen/</t>
  </si>
  <si>
    <t>Acadian Ventures</t>
  </si>
  <si>
    <t>https://venturebeat.com/ai/acadian-ventures-raises-30m-for-vc-fund-focused-on-the-future-of-work/?utm_source=10xcapital.beehiiv.com&amp;utm_medium=newsletter&amp;utm_campaign=the-10x-capital-newsletter</t>
  </si>
  <si>
    <t>LDV Capital</t>
  </si>
  <si>
    <t>https://www.ldv.co/blog/ldv-capital-raised-fourth-fund-to-continue-investing-in-people-building-businesses-powered-by-visual-technologies-and-artificial-intelligence</t>
  </si>
  <si>
    <t>Exponent Founders Capital</t>
  </si>
  <si>
    <t>https://techcrunch.com/2024/01/04/exponent-founders-capital-led-by-plaid-and-robinhood-alums-raises-75m-to-invest-in-early-stage-startups/?guccounter=1&amp;guce_referrer=aHR0cHM6Ly90LmNvLw&amp;guce_referrer_sig=AQAAANnI7UMq17RaUwSYbkPV5ZcC4KcJhAJga7c_J-sIUYVUltVzd57cFcBFeqVlw2EKg0BXXrL-XhKYqcmK-BXDanR9xeINGTESNJAJFPdLoxMo3AOq6YmRKrVD-KZskWgmCleNaO_xV9Og6PnQV9pnsolpgQrjpNDqDO2nyj1X-Nv5</t>
  </si>
  <si>
    <t>Ripple Ventures</t>
  </si>
  <si>
    <t>Toronto, California</t>
  </si>
  <si>
    <t>The House Fund</t>
  </si>
  <si>
    <t>https://techcrunch.com/2023/10/25/the-house-fund-aims-to-invest-a-fresh-115m-in-berkeley-affiliated-startups/</t>
  </si>
  <si>
    <t>Springdale Ventures</t>
  </si>
  <si>
    <t>https://agfundernews.com/springdale-ventures-closes-40m-fund-for-early-stage-consumer-brands-as-investors-were-here-to-help-remove-obstacles</t>
  </si>
  <si>
    <t>Climactic</t>
  </si>
  <si>
    <t>https://www.climactic.vc/#strategy</t>
  </si>
  <si>
    <t>ARTIS Ventures</t>
  </si>
  <si>
    <t>https://www.av.co/</t>
  </si>
  <si>
    <t>Harpoon Ventures</t>
  </si>
  <si>
    <t>https://harpoon.vc/?tpcc=NL_Marketing</t>
  </si>
  <si>
    <t>53 Station</t>
  </si>
  <si>
    <t>https://www.53stations.com/#about</t>
  </si>
  <si>
    <t>Twelve Below</t>
  </si>
  <si>
    <t>https://techcrunch.com/2023/11/21/twelve-below-secures-108m-across-two-new-funds/?guccounter=1&amp;guce_referrer=aHR0cHM6Ly93d3cuZ29vZ2xlLmNvbS8&amp;guce_referrer_sig=AQAAAJt_RsNMgnWtDG862eILwfJ6UA2TIZJd4qwtQIF3t3fXoPG62J6WVhO4enKdFbHnnYg16oV0vACb_QEvmJED0WsByTQqi9E6--DTiHeAi1ogzz3piBLFpWMDzPBWriGvAifM3GgyPIMl---kRuahO9-X0YIlFCQoQYQf39xM25jc</t>
  </si>
  <si>
    <t>Interplay</t>
  </si>
  <si>
    <t>https://techcrunch.com/2023/11/13/interplay-fund-venture-capital-b2b-marketplaces-vertical-software/</t>
  </si>
  <si>
    <t>ex/ante</t>
  </si>
  <si>
    <t>https://www.forbes.com/sites/alexkonrad/2023/11/02/exante-vc-firm-raises-33-million-for-agentic-tech/?sh=4f8c93bc5fa3</t>
  </si>
  <si>
    <t>Bee Partners</t>
  </si>
  <si>
    <t>https://techcrunch.com/2023/11/01/bee-partners-venture-capital-pre-seed-deep-tech/</t>
  </si>
  <si>
    <t>Shield Capital</t>
  </si>
  <si>
    <t>https://shieldcap.com/announcements/shield-capital-closes-186-million-inaugural-venture-capital-fund</t>
  </si>
  <si>
    <t>Geek Ventures</t>
  </si>
  <si>
    <t>https://techcrunch.com/2023/08/28/geek-ventures-immigrant-venture-capital/</t>
  </si>
  <si>
    <t>Grand Ventures</t>
  </si>
  <si>
    <t>Grand Rapids, Michigan</t>
  </si>
  <si>
    <t>https://techcrunch.com/2023/10/09/michigans-grand-ventures-announces-50m-early-stage-fund/?guccounter=1&amp;guce_referrer=aHR0cHM6Ly93d3cuZ29vZ2xlLmNvbS8&amp;guce_referrer_sig=AQAAANQpj7NCwb0IHkRQe_Pf7WwlH64OZ_mZIuUYVWTwd9nmsSFEsc28XQWct-m6OJRqmhr2xDUEwL4Rr-JybEcVXrq7ARFwl2SVC6lm96j3ixMJZarmsUpLR0jQpCbM3hnFkktR-obHh4UQpEt7giqAe8EjmLuBh76bpHQ5y5lr-qec</t>
  </si>
  <si>
    <t>Haystack Ventures</t>
  </si>
  <si>
    <t>VIII</t>
  </si>
  <si>
    <t>https://semilshah.com/2023/09/10/announcing-haystack-vii-same-model-fresh-funds-and-new-era/</t>
  </si>
  <si>
    <t>Valhalla Ventures</t>
  </si>
  <si>
    <t>https://www.finsmes.com/2023/07/valhalla-ventures-launches-66m-fund-i.html</t>
  </si>
  <si>
    <t>Adverb Ventures</t>
  </si>
  <si>
    <t>https://twitter.com/Adverbvc/status/1678808066878480384?s=20</t>
  </si>
  <si>
    <t>Marketplace Capital</t>
  </si>
  <si>
    <t>https://twitter.com/yoroomie/status/1676995622602412033?s=46</t>
  </si>
  <si>
    <t>Unshackled Ventures</t>
  </si>
  <si>
    <t>Kindred Ventures</t>
  </si>
  <si>
    <t>https://kindredventures.medium.com/announcing-kindred-ventures-iii-and-selector-i-2c6f2005ea64</t>
  </si>
  <si>
    <t>Uncork</t>
  </si>
  <si>
    <t>6/27/0203</t>
  </si>
  <si>
    <t>https://medium.com/uncorkcapital/uncork-raises-400m-to-invest-in-and-support-seed-stage-startups-from-inception-through-growth-9316a6599780</t>
  </si>
  <si>
    <t>hash3</t>
  </si>
  <si>
    <t>https://twitter.com/Hootie_R/status/1673682379758530560</t>
  </si>
  <si>
    <t>Correlation Ventures</t>
  </si>
  <si>
    <t>Bay Area, NYC, San Diego</t>
  </si>
  <si>
    <t>https://finance.yahoo.com/news/correlation-ventures-announces-close-third-140000898.html?guccounter=1&amp;guce_referrer=aHR0cHM6Ly93d3cuZ29vZ2xlLmNvbS8&amp;guce_referrer_sig=AQAAAASInVbj_WmnpwWY9yhokSGW_VUwNEBb2rbktKhc0LzXacPcdYobK1-sbDX2f7YVoESgdBOpIIHgTW2NmEE56Z86pVNbQXWxPgpK9T2zU_2s6KkhpNwc5QqU0ifN63HT-lspanTma-KqVfyg1mBNSwQMv0mTE0IhH8K6yi2Dq72H</t>
  </si>
  <si>
    <t>Joyful</t>
  </si>
  <si>
    <t>https://www.bloomberg.com/news/articles/2023-06-27/joyful-ventures-launches-fake-meat-fund-to-invest-in-alt-protein</t>
  </si>
  <si>
    <t>Sugar Capital</t>
  </si>
  <si>
    <t>https://www.businessinsider.com/brian-lisa-sugar-capital-launch-avid-capital-advisors-2023-6</t>
  </si>
  <si>
    <t>m]x[v Capital</t>
  </si>
  <si>
    <t>https://www.prnewswire.com/news-releases/mxv-capital-launches-with-52m-debut-fund-301827865.html</t>
  </si>
  <si>
    <t>UK, Miami</t>
  </si>
  <si>
    <t>https://seedcamp.com/welcome-to-seedcamp-vi/</t>
  </si>
  <si>
    <t>Red Beard Ventures</t>
  </si>
  <si>
    <t>NYC, LA</t>
  </si>
  <si>
    <t>https://www.coindesk.com/web3/2023/05/16/red-beard-ventures-closes-25m-funding-round-with-animoca-brands-superrare/</t>
  </si>
  <si>
    <t>Everywhere Ventures</t>
  </si>
  <si>
    <t>https://www.wsj.com/articles/everywhere-ventures-bucks-trend-by-investing-globally-1071ca09</t>
  </si>
  <si>
    <t>Ensemble</t>
  </si>
  <si>
    <t>https://techcrunch.com/2023/04/04/ensemble-raises-100m-debut-fund-to-bet-on-startup-teams-but-not-in-the-way-you-think/</t>
  </si>
  <si>
    <t>Race Capital</t>
  </si>
  <si>
    <t>https://medium.com/racecapital/race-capital-fund-ii-building-the-next-generation-software-infrastructure-fd3a7fb0fa4c</t>
  </si>
  <si>
    <t>Phenomenal Ventures</t>
  </si>
  <si>
    <t>https://techcrunch.com/2023/02/13/phenomenal-ventures-meena-harris-helen-min-vc-fund/</t>
  </si>
  <si>
    <t>Ansa Capital</t>
  </si>
  <si>
    <t>https://techcrunch.com/2023/01/25/most-active-investor-fj-labs-closes-on-260m-across-two-new-vehicles/</t>
  </si>
  <si>
    <t>Cowboy Ventures</t>
  </si>
  <si>
    <t>https://techcrunch.com/2023/01/23/cowboy-ventures-goes-bigger-with-260m-across-two-new-funds-including-an-opportunity-fund/</t>
  </si>
  <si>
    <t>Courtside Ventures</t>
  </si>
  <si>
    <t>https://venturebeat.com/games/courtside-ventures-raises-100m-fund-for-sports-collectibles-wellness-and-gaming/</t>
  </si>
  <si>
    <t>Sequoia Capital Seed Fund</t>
  </si>
  <si>
    <t>https://www.sequoiacap.com/article/seed-fund-and-arc-announcement/</t>
  </si>
  <si>
    <t>Not Boring Capital</t>
  </si>
  <si>
    <t>Cake Ventures</t>
  </si>
  <si>
    <t>https://www.forbes.com/sites/alexkonrad/2023/01/12/monique-woodard-new-fund-cake-ventures/?sh=7519f52b6b47</t>
  </si>
  <si>
    <t>Tenzing Capital</t>
  </si>
  <si>
    <t>Wichita, KS</t>
  </si>
  <si>
    <t>10D</t>
  </si>
  <si>
    <t>https://www.calcalistech.com/ctechnews/article/hygyjn1yi</t>
  </si>
  <si>
    <t>https://techcrunch.com/2022/12/16/solo-gp-nichole-wischoff-raises-20m-fund-backed-by-peter-thiel-to-invest-in-unsexy-businesses/</t>
  </si>
  <si>
    <t>Jetstream</t>
  </si>
  <si>
    <t>https://twitter.com/leepnet/status/1603427675279720452</t>
  </si>
  <si>
    <t>Boulder Ventures</t>
  </si>
  <si>
    <t>Colorado and DC</t>
  </si>
  <si>
    <t>https://www.bizjournals.com/denver/inno/stories/news/2022/12/07/boulder-ventures-closes-fund-colorado-startup.html</t>
  </si>
  <si>
    <t>Coelius Capital</t>
  </si>
  <si>
    <t>https://www.linkedin.com/pulse/announcing-coelius-capital-2-zach-coelius</t>
  </si>
  <si>
    <t>Union Square Ventures - climate fund</t>
  </si>
  <si>
    <t>645 Ventures</t>
  </si>
  <si>
    <t>Banana Capital</t>
  </si>
  <si>
    <t>https://www.thespl.it/p/banana-fund-2</t>
  </si>
  <si>
    <t xml:space="preserve">Double Down </t>
  </si>
  <si>
    <t>Miami, FL</t>
  </si>
  <si>
    <t>https://techcrunch.com/2022/11/02/crypto-consumer-web3-solo-female-gp-magdalena-kala-double-down/?tpcc=tcplustwitter</t>
  </si>
  <si>
    <t>Streamlined Ventures</t>
  </si>
  <si>
    <t>Propeller Ventures</t>
  </si>
  <si>
    <t>https://www.propellervc.com/blog/introducingpropeller</t>
  </si>
  <si>
    <t>Will Ventures</t>
  </si>
  <si>
    <t>https://techcrunch.com/2022/10/18/will-ventures-second-fund-sports-technologies/</t>
  </si>
  <si>
    <t>Conviction</t>
  </si>
  <si>
    <t>https://sarahguo.com/blog/conviction</t>
  </si>
  <si>
    <t>Dorm Room Fund</t>
  </si>
  <si>
    <t>Boston, NYC, SF, Philly</t>
  </si>
  <si>
    <t>Swell VC</t>
  </si>
  <si>
    <t>Stage 2 Capital</t>
  </si>
  <si>
    <t>https://www.coindesk.com/business/2022/08/17/bill-ackman-among-investors-as-venture-capital-crypto-firm-shima-capital-raises-200m-fund/</t>
  </si>
  <si>
    <t>Life Extension Ventures</t>
  </si>
  <si>
    <t>NYC, London, SF</t>
  </si>
  <si>
    <t>https://techcrunch.com/2022/08/18/this-new-100m-fund-plans-to-focus-on-startups-accelerating-the-science-around-longevity/</t>
  </si>
  <si>
    <t>Tapestry</t>
  </si>
  <si>
    <t>SF, London, Dublin</t>
  </si>
  <si>
    <t>https://www.siliconrepublic.com/start-ups/tapestry-vc-venture-capital-two-funds</t>
  </si>
  <si>
    <t>Spacecadet Ventures</t>
  </si>
  <si>
    <t>https://www.businessinsider.com/spacecadet-ventures-vc-pitch-deck-raise-money-seed-fund-2022-2</t>
  </si>
  <si>
    <t>Mindset Ventures</t>
  </si>
  <si>
    <t>USA, Israel and Brazil</t>
  </si>
  <si>
    <t>C2 Ventures</t>
  </si>
  <si>
    <t>ANIMO Ventures</t>
  </si>
  <si>
    <t>Miami</t>
  </si>
  <si>
    <t>House Capital</t>
  </si>
  <si>
    <t>NYC, SF, LA</t>
  </si>
  <si>
    <t>https://www.businesswire.com/news/home/20220727005080/en/Launch-House-Announces-House-Capital---Its-Venture-Arm</t>
  </si>
  <si>
    <t>Protagonist</t>
  </si>
  <si>
    <t>https://www.coindesk.com/business/2022/07/12/solanas-macalinao-brothers-launch-100m-vc-fund/</t>
  </si>
  <si>
    <t>Conscience</t>
  </si>
  <si>
    <t>https://techcrunch.com/2022/07/12/conscience-vc-raises-oversubscribed-fund-for-consumer-companies-rooted-in-science/amp/</t>
  </si>
  <si>
    <t>https://www.axios.com/pro/fintech-deals/2022/06/30/race-capital-150-million-second-fund?utm_source=substack&amp;utm_medium=email</t>
  </si>
  <si>
    <t>Lorimer Ventures</t>
  </si>
  <si>
    <t>Recripocal Ventures</t>
  </si>
  <si>
    <t>https://www.theblock.co/post/154743/early-stage-solana-backer-reciprocal-ventures-launches-70-million-fund</t>
  </si>
  <si>
    <t>True Wealth Ventures</t>
  </si>
  <si>
    <t>Austin</t>
  </si>
  <si>
    <t>https://techcrunch.com/2022/06/27/austin-true-wealth-ventures-raises-second-fund-female-women-startups-founders-entrepreneurs/?guccounter=1&amp;guce_referrer=aHR0cHM6Ly93d3cubGlua2VkaW4uY29tLw&amp;guce_referrer_sig=AQAAALFo8IWrxnyhlKiEVVpgizAmIeGfX8AiQY-LwNT64pOjLj-P1Cak0D7hsUohznnQ1kWdBor6OFHdBmypRHwQZzCg4wvSIDbkqKofw7X29tVLKbcedXIMpK5xx2lKaPWvBbyZOcaiIHS9aYGqbKi_aMYu8spQqgP2sbsyJt4IXYYc</t>
  </si>
  <si>
    <t>Shine Capital</t>
  </si>
  <si>
    <t>Exceptional Capital</t>
  </si>
  <si>
    <t>https://www.forbes.com/sites/rebeccaszkutak/2022/02/15/solo-black-gp-marell-evans-launches-exceptional-capital-to-focus-on-b2b-software/?sh=4041ab2a58e4</t>
  </si>
  <si>
    <t>Canonical Ventures</t>
  </si>
  <si>
    <t>https://techcrunch.com/2022/06/02/microsoft-web3-solo-gp-venture-fund-backs-crypto-developer-tools-infrastructure/</t>
  </si>
  <si>
    <t>Hannah Grey</t>
  </si>
  <si>
    <t>NYC and Denver</t>
  </si>
  <si>
    <t>https://techcrunch.com/2022/05/31/hannah-grey-debut-fund/</t>
  </si>
  <si>
    <t>Great North Ventures</t>
  </si>
  <si>
    <t>Minneapolis</t>
  </si>
  <si>
    <t>https://greatnorthventures.com/great-north-ventures-raises-40-million-fund-ii/</t>
  </si>
  <si>
    <t>GreenPoint Partners</t>
  </si>
  <si>
    <t>https://www.prnewswire.com/news-releases/greenpoint-announces-global-platform-investing-at-the-intersection-of-real-assets-technology-and-sustainability-301550252.html?tc=eml_cleartime</t>
  </si>
  <si>
    <t>Tusk Ventures</t>
  </si>
  <si>
    <t>https://www.coindesk.com/business/2022/05/12/6th-man-ventures-raises-145m-for-crypto-fund-report/</t>
  </si>
  <si>
    <t>Chingona Ventures</t>
  </si>
  <si>
    <t>https://techcrunch.com/2022/05/06/chingona-ventures-lands-52m-to-fund-overlooked-founders-in-massive-markets/</t>
  </si>
  <si>
    <t>Valia Ventures</t>
  </si>
  <si>
    <t>https://techcrunch.com/2022/05/05/meet-valia-an-early-stage-vc-firm-backed-by-tiger-that-wants-to-back-founders-who-are-breaking-the-mold/</t>
  </si>
  <si>
    <t>Bull City Venture Partners</t>
  </si>
  <si>
    <t>Durahm, North Carolina</t>
  </si>
  <si>
    <t>https://techcrunch.com/2022/05/04/bull-city-venture-partners-is-the-opposite-of-flashy-and-its-backers-approve/</t>
  </si>
  <si>
    <t>Hetz Ventures</t>
  </si>
  <si>
    <t>https://techcrunch.com/2022/05/03/hetz-ventures-closes-third-fund-of-123m-to-focus-on-devops-tools-open-source-fintech-and-cyber/</t>
  </si>
  <si>
    <t>January Ventures</t>
  </si>
  <si>
    <t>Boston and London</t>
  </si>
  <si>
    <t>https://techcrunch.com/2022/04/28/january-ventures-fund-3-early-stage/</t>
  </si>
  <si>
    <t>Divergent Capital</t>
  </si>
  <si>
    <t>Expa</t>
  </si>
  <si>
    <t>https://www.expa.com/news/200m</t>
  </si>
  <si>
    <t>Freesytle</t>
  </si>
  <si>
    <t>SteelSky Ventures</t>
  </si>
  <si>
    <t>https://femtechinsider.com/steelsky-ventures-fund-i/</t>
  </si>
  <si>
    <t>Serena Ventures</t>
  </si>
  <si>
    <t>S. Florida</t>
  </si>
  <si>
    <t>186 Ventures</t>
  </si>
  <si>
    <t>https://www.bizjournals.com/boston/news/2022/02/28/heres-how-two-draftkings-alumni-came-to-launch-18.html</t>
  </si>
  <si>
    <t>SRB Ventures</t>
  </si>
  <si>
    <t>https://techcrunch.com/2022/02/15/better-tomorrow-ventures-closes-on-225m-fintech-focused-fund-which-is-triple-the-size-of-its-last-fund/?guccounter=1&amp;guce_referrer=aHR0cHM6Ly90LmNvLw&amp;guce_referrer_sig=AQAAAC2Eo_zTEvHK9ao-bglbuJAdvI8KQjaDpt7zN8wvCGrWDivyMVn2wBpMNxryMSmmdWJm6EB5iW0cHfc0Hdr4hcTwy_XMCUk275ImDk3YiuKsfa3aiwvhV4dLWqokp6rpANrMVzkMPreTYfQiDMvqbJNeCv69WQcwmU5Mg2vFNdh7</t>
  </si>
  <si>
    <t>Burnt Island Ventrues</t>
  </si>
  <si>
    <t>https://www.forbes.com/sites/rebeccaszkutak/2022/02/17/burnt-island-ventures-raises-30-million-for-early-stage-water-startups/?sh=1710b56044f5</t>
  </si>
  <si>
    <t>NOEMIS Ventures</t>
  </si>
  <si>
    <t>Collider Ventures</t>
  </si>
  <si>
    <t>2048 Ventures</t>
  </si>
  <si>
    <t>TMV</t>
  </si>
  <si>
    <t>USV Climate Fund</t>
  </si>
  <si>
    <t>https://www.usv.com/writing/2021/01/usv-climate-fund/</t>
  </si>
  <si>
    <t>1982 Ventures</t>
  </si>
  <si>
    <t>Singapore</t>
  </si>
  <si>
    <t>https://aithority.com/technology/financial-services/singapore-1982-ventures-raises-us12-5million-in-the-first-close-of-seed-fund/</t>
  </si>
  <si>
    <t>Array Ventures</t>
  </si>
  <si>
    <t>https://techcrunch.com/2021/12/21/array-ventures-raises-56m-to-back-tech-heavy-enterprise-software/</t>
  </si>
  <si>
    <t>Crossbeam Venture Partners</t>
  </si>
  <si>
    <t>https://mirror.xyz/chapterone.eth/vRrTabwSY_0z5GqPF5piVGIdUuHIPtv41v5VIZKl848</t>
  </si>
  <si>
    <t>Torch Capital</t>
  </si>
  <si>
    <t>Script Capital</t>
  </si>
  <si>
    <t>UpWest</t>
  </si>
  <si>
    <t>Israel, Bay Area</t>
  </si>
  <si>
    <t>https://techcrunch.com/2021/11/04/upwest-raises-70-million-for-fund-iv-investing-in-israeli-founders-looking-to-tackle-u-s-market/</t>
  </si>
  <si>
    <t>Fifty Years</t>
  </si>
  <si>
    <t>Sino Global Capital, Liquid Value Fund</t>
  </si>
  <si>
    <t>China</t>
  </si>
  <si>
    <t>https://variant.fund/writing/fund-ii-announcement</t>
  </si>
  <si>
    <t>8-Bit Capital</t>
  </si>
  <si>
    <t>https://techcrunch.com/2021/10/04/8-bit-capital-co-led-by-jonathan-abrams-has-closed-its-first-fund-with-40-million/</t>
  </si>
  <si>
    <t>https://patron.xyz/</t>
  </si>
  <si>
    <t>Riot Ventures</t>
  </si>
  <si>
    <t>https://www.riot.vc/</t>
  </si>
  <si>
    <t>Global</t>
  </si>
  <si>
    <t>Gateway Capital</t>
  </si>
  <si>
    <t>Milwaukee, WI</t>
  </si>
  <si>
    <t>https://www.bizjournals.com/milwaukee/inno/stories/news/2021/08/09/gateway-capital-fund-close-13-5-m.html</t>
  </si>
  <si>
    <t>Multiple cities</t>
  </si>
  <si>
    <t>https://www.techstars.com/newsroom/techstars-closes-oversubscribed-usd150m-fund-to-support-accelerators-high?_hsenc=p2ANqtz-_3xacgGF8-QmlN-z3lXaFIJDXmgepAFn3wrgOpmOUije4150ZQrPEGaBvPgalqvulPHjSsxn-KF6Ae6RFNMAtrZsJGR6LTTMTM6fedIIpkogHsNAU&amp;_hsmi=146337128&amp;utm_campaign=Techstars%20TSA%202021%20Announcement%20to%20investors&amp;utm_content=146333637&amp;utm_medium=email&amp;utm_source=hs_email</t>
  </si>
  <si>
    <t>True Beauty</t>
  </si>
  <si>
    <t>https://www.prnewswire.com/news-releases/true-beauty-ventures-raises-debut-fund-in-excess-of-42-million-backed-by-beauty-founders-and-executives-to-grow-emerging-beauty-and-wellness-brands-301344829.html?tc=eml_cleartime</t>
  </si>
  <si>
    <t>Aperature</t>
  </si>
  <si>
    <t>NYC, LA, Philly</t>
  </si>
  <si>
    <t>https://www.prnewswire.com/news-releases/aperture-venture-capital-closes-first-round-of-75m-corporate-diversity-fund-301337448.html</t>
  </si>
  <si>
    <t>Ocean Azul</t>
  </si>
  <si>
    <t>https://www.refreshmiami.com/ocean-azul-closes-fund-2-at-over-40-million-with-a-south-florida-commitment/</t>
  </si>
  <si>
    <t>Moxxie Ventures</t>
  </si>
  <si>
    <t>https://moxxie.substack.com/p/moxxie2</t>
  </si>
  <si>
    <t>Vine Ventures</t>
  </si>
  <si>
    <t>https://ericreinervine.medium.com/vine-ventures-i-lp-2f52279eca57</t>
  </si>
  <si>
    <t>Zeal Capital Partners</t>
  </si>
  <si>
    <t>Washington D.C.</t>
  </si>
  <si>
    <t>https://www.notboring.co/p/introducing-not-boring-capital</t>
  </si>
  <si>
    <t>H Ventures Partners</t>
  </si>
  <si>
    <t>Cincinnati, Oho</t>
  </si>
  <si>
    <t>https://techcrunch.com/2021/07/08/h-venture-partners-closes-10m-debut-fund-targeting-science-based-brands/</t>
  </si>
  <si>
    <t>Stellation Capital</t>
  </si>
  <si>
    <t>78/2021</t>
  </si>
  <si>
    <t>https://techcrunch.com/2021/07/08/peter-boyce-stellation-capital/</t>
  </si>
  <si>
    <t>Acrylic</t>
  </si>
  <si>
    <t>https://medium.com/@acrylic_/announcing-acrylic-c17878bc897</t>
  </si>
  <si>
    <t>ATX Ventures</t>
  </si>
  <si>
    <t>Austin, Texas</t>
  </si>
  <si>
    <t>https://www.bizjournals.com/austin/news/2021/06/30/atx-venture-partners-150m-fund.html</t>
  </si>
  <si>
    <t>MAGIC Fund</t>
  </si>
  <si>
    <t>Bay Area, Miami</t>
  </si>
  <si>
    <t>https://techcrunch.com/2021/07/06/magic-fund-raises-30m-to-scale-its-global-founders-backing-founders-fund/?guccounter=1</t>
  </si>
  <si>
    <t>Comeback Capital</t>
  </si>
  <si>
    <t>Ohio</t>
  </si>
  <si>
    <t>https://www.businesswire.com/news/home/20220516005165/en/Infinity-Ventures-Launches-Inaugural-158-Million-Fund-Dedicated-to-Global-Fintech-Investing</t>
  </si>
  <si>
    <t>Rackhouse VC</t>
  </si>
  <si>
    <t>https://techcrunch.com/2021/06/30/ubers-first-head-of-data-science-just-launched-a-new-venture-fund-to-back-nascent-ai-startups/</t>
  </si>
  <si>
    <t>Chattanooga, Tennessee</t>
  </si>
  <si>
    <t>Toronto, Canada</t>
  </si>
  <si>
    <t>MetaProp</t>
  </si>
  <si>
    <t>Seven Seven Six</t>
  </si>
  <si>
    <t>Miami, Florida</t>
  </si>
  <si>
    <t>Version One</t>
  </si>
  <si>
    <t>Bay Area, Canada</t>
  </si>
  <si>
    <t>https://techcrunch.com/2021/06/08/version-one-launches-70m-fund-iv-and-30m-opportunities-fund-ii/</t>
  </si>
  <si>
    <t>Brooklyn Bridge Ventures</t>
  </si>
  <si>
    <t>https://www.brooklynbridge.vc/bbv-raises-third-fund/</t>
  </si>
  <si>
    <t>Firstminute Capital</t>
  </si>
  <si>
    <t>Propel Venture Partners</t>
  </si>
  <si>
    <t>https://medium.com/capital-innovation/collab-capital-closes-50m-first-fund-to-invest-in-black-innovators-22896db11ae8</t>
  </si>
  <si>
    <t>Overlooked Ventures</t>
  </si>
  <si>
    <t>Columbus, Ohio</t>
  </si>
  <si>
    <t>Ulu Ventures</t>
  </si>
  <si>
    <t>https://www.wsj.com/articles/crypto-venture-firm-framework-draws-institutional-support-11620990002?st=bzp0tw29d4ijwwh&amp;reflink=article_copyURL_share</t>
  </si>
  <si>
    <t>Ann Arbor, MI</t>
  </si>
  <si>
    <t>BrandProject</t>
  </si>
  <si>
    <t>Footwork</t>
  </si>
  <si>
    <t>https://nbt.substack.com/p/footwork</t>
  </si>
  <si>
    <t>Harlem Capital</t>
  </si>
  <si>
    <t>Starting Line</t>
  </si>
  <si>
    <t>MaC Venture Capital</t>
  </si>
  <si>
    <t>https://macventurecapital.com/mac-venture-capital-raises-a-110m-inaugural-fund-to-invest-in-founders-building-the-future-we-want-to-see/</t>
  </si>
  <si>
    <t>BBG Ventures</t>
  </si>
  <si>
    <t>https://www.forbes.com/sites/elizahaverstock/2021/03/24/bbg-ventures-closes-50-million-early-stage-fund-for-female-founders/?sh=30c974b67826</t>
  </si>
  <si>
    <t>Bowery Capital</t>
  </si>
  <si>
    <t>NYC, Bay Area</t>
  </si>
  <si>
    <t>https://www.forbes.com/sites/rebeccaszkutak/2021/03/22/bowery-capital-sets-its-sights-on-san-francisco-with-a-fresh-70-million-fund-and-a-new-partner/?sh=5c51c617cdce</t>
  </si>
  <si>
    <t>Village Global</t>
  </si>
  <si>
    <t>Future Value Fund</t>
  </si>
  <si>
    <t>https://www.rev1ventures.com/blog/rev1-ventures-launches-10mm-pre-seed-fund-with-osu-ohio-third-frontier/?utm_campaign=coschedule&amp;utm_source=twitter&amp;utm_medium=Rev1Ventures&amp;utm_content=Rev1%20Ventures%20Launches%20$10MM%20Pre-Seed%20Fund%20with%20OSU%20and%20Ohio%20Third%20Frontier%20-%20Rev1%20Ventures</t>
  </si>
  <si>
    <t>Savannah Fund</t>
  </si>
  <si>
    <t>Kenya, South Africa, Tanzania</t>
  </si>
  <si>
    <t>Pioneer Square Labs</t>
  </si>
  <si>
    <t>Seattle, Washington</t>
  </si>
  <si>
    <t>GSR Ventures</t>
  </si>
  <si>
    <t>Silicon Road Ventures</t>
  </si>
  <si>
    <t>Primary Venture Partners</t>
  </si>
  <si>
    <t>https://medium.com/thoughts-from-primary-venture-partners/longnyc-primary-announces-a-fresh-200mm-commitment-to-nyc-founders-e85d90a45ccf</t>
  </si>
  <si>
    <t>Hustle Fund</t>
  </si>
  <si>
    <t>Atelier Ventures</t>
  </si>
  <si>
    <t>USA</t>
  </si>
  <si>
    <t>Construct Capital</t>
  </si>
  <si>
    <t>Frontline Ventures</t>
  </si>
  <si>
    <t>Dublin, Ireland and London</t>
  </si>
  <si>
    <t>Halogen Ventures</t>
  </si>
  <si>
    <t>https://dot.la/halogen-ventures-2650282655.html</t>
  </si>
  <si>
    <t>Scribble Ventures</t>
  </si>
  <si>
    <t>https://www.forbes.com/sites/alexkonrad/2021/02/04/twitter-alum-elizabeth-weils-vc-firm-debuts-with-42-million-to-bring-back-old-venture-collaboration/?sh=28c7d14c2a96</t>
  </si>
  <si>
    <t>Softbank Miami Fund</t>
  </si>
  <si>
    <t>NextView</t>
  </si>
  <si>
    <t>Boston, NYC</t>
  </si>
  <si>
    <t>ISAI</t>
  </si>
  <si>
    <t>France</t>
  </si>
  <si>
    <t>https://techcrunch.com/2018/07/04/isai-closes-new-175-million-fund/</t>
  </si>
  <si>
    <t>Ludlow Ventures</t>
  </si>
  <si>
    <t>Detroit, Michigan</t>
  </si>
  <si>
    <t>Define Ventures</t>
  </si>
  <si>
    <t>https://twitter.com/semil/status/1224026347602755584</t>
  </si>
  <si>
    <t>Overton Venture Capital</t>
  </si>
  <si>
    <t>XYZ Venture Capital</t>
  </si>
  <si>
    <t>https://news.crunchbase.com/news/xyz-venture-capital-unveils-80m-second-fund/</t>
  </si>
  <si>
    <t>Ada Ventures</t>
  </si>
  <si>
    <t>Bling Capital</t>
  </si>
  <si>
    <t>San Francisco</t>
  </si>
  <si>
    <t>Union Labs</t>
  </si>
  <si>
    <t>https://techcrunch.com/2020/11/30/union-labs-believes-uniting-vc-and-corporate-expertise-can-help-startups-solve-hard-tech-problems/</t>
  </si>
  <si>
    <t>Oceans Ventures</t>
  </si>
  <si>
    <t>Impact America Fund</t>
  </si>
  <si>
    <t>10/272020</t>
  </si>
  <si>
    <t>Bullpen Capital</t>
  </si>
  <si>
    <t>Conductive Ventures</t>
  </si>
  <si>
    <t>Point Nine Capital</t>
  </si>
  <si>
    <t>Mantis</t>
  </si>
  <si>
    <t>https://techcrunch.com/2020/09/15/the-chainsmokers-just-closed-their-debut-venture-fund-mantis-with-35-million/?tpcc=ECTW2020</t>
  </si>
  <si>
    <t>Xfund</t>
  </si>
  <si>
    <t>Bosto, Bay Area</t>
  </si>
  <si>
    <t>https://www.seas.harvard.edu/news/2020/09/xfund-celebrates-launch-new-fund</t>
  </si>
  <si>
    <t>La Famiglia</t>
  </si>
  <si>
    <t>Berlin, Germany</t>
  </si>
  <si>
    <t>https://techcrunch.com/2020/08/11/la-famiglia/</t>
  </si>
  <si>
    <t>https://twitter.com/pitdesi/status/1293926698681954305</t>
  </si>
  <si>
    <t>crypto focused</t>
  </si>
  <si>
    <t>Notation Capital</t>
  </si>
  <si>
    <t>https://medium.com/notation-capital/notation-iii-notation-moonlight-e31f5332c8d8</t>
  </si>
  <si>
    <t>20VC Fund</t>
  </si>
  <si>
    <t>https://www.wsj.com/articles/coelius-capital-founder-is-latest-angellist-investor-to-graduate-to-vc-fund-11594805402</t>
  </si>
  <si>
    <t>Concrete Rose Capital</t>
  </si>
  <si>
    <t>https://www.bloomberg.com/news/articles/2020-07-07/investing-in-vc-funds-for-diverse-founders-is-getting-competitive?sref=iFePAYMn</t>
  </si>
  <si>
    <t>Rethink Impact</t>
  </si>
  <si>
    <t>NYC, DC, Bay Area</t>
  </si>
  <si>
    <t>https://www.nytimes.com/2020/07/09/business/dealbook/venture-capital-women.html</t>
  </si>
  <si>
    <t>https://techcrunch.com/2020/07/08/this-vc-just-closed-on-60-million-to-fund-technical-risk-saying-other-vcs-rarely-do-the-same/</t>
  </si>
  <si>
    <t>Victress Capital</t>
  </si>
  <si>
    <t>Boston, MA</t>
  </si>
  <si>
    <t>https://medium.com/@VictressCapital/announcing-victress-capital-fund-ii-a-women-led-vc-fund-focused-on-investing-in-early-stage-c448bc643193</t>
  </si>
  <si>
    <t>Tech Square Ventures</t>
  </si>
  <si>
    <t>Atlanta, GA</t>
  </si>
  <si>
    <t>https://www.bizjournals.com/atlanta/news/2020/07/03/tech-square-ventures-second-investment-fund.html</t>
  </si>
  <si>
    <t>Lightship Capital</t>
  </si>
  <si>
    <t>Cincinnati, Ohio</t>
  </si>
  <si>
    <t>https://www.wsj.com/articles/lightship-capital-launches-fund-for-underrepresented-founders-in-the-midwest-11593165601</t>
  </si>
  <si>
    <t>Hoxton Ventures</t>
  </si>
  <si>
    <t>Fly Ventures</t>
  </si>
  <si>
    <t>https://techcrunch.com/2020/06/17/fly-ventures-ii/</t>
  </si>
  <si>
    <t>Pale Blue Dot</t>
  </si>
  <si>
    <t>Sweden</t>
  </si>
  <si>
    <t>https://techcrunch.com/2020/06/16/pale-blue-dot/</t>
  </si>
  <si>
    <t>Founder Collective</t>
  </si>
  <si>
    <t>previous fund was $75M, so assumption is that it is a similar size https://medium.com/@foundercollective/announcing-founder-collective-iv-77f31095482d</t>
  </si>
  <si>
    <t>Kickstart</t>
  </si>
  <si>
    <t>https://techcrunch.com/2020/04/29/utah-based-seed-fund-kickstart-closes-fifth-fund-worth-110m/</t>
  </si>
  <si>
    <t>TheFund</t>
  </si>
  <si>
    <t>NYC, LA, London</t>
  </si>
  <si>
    <t>https://techcrunch.com/2020/04/30/the-fund-la-london/</t>
  </si>
  <si>
    <t>BoostVC</t>
  </si>
  <si>
    <t>https://techcrunch.com/2020/04/21/boostvc-closes-40m-fund-as-revamped-sci-fi-accelerator-preps-for-digital-demo-day/</t>
  </si>
  <si>
    <t>Corigin Ventures</t>
  </si>
  <si>
    <t>https://techcrunch.com/2020/04/14/corigin-ventures-raises-36m-debut-fund-to-invest-in-startups-that-help-with-99-of-daily-life/</t>
  </si>
  <si>
    <t>Zetta Ventures</t>
  </si>
  <si>
    <t>https://www-bloomberg-com.cdn.ampproject.org/c/s/www.bloomberg.com/amp/news/articles/2020-04-14/zetta-venture-partners-clears-pandemic-hurdles-for-biggest-fund</t>
  </si>
  <si>
    <t>TheVentureCity</t>
  </si>
  <si>
    <t>Miami, Madrid</t>
  </si>
  <si>
    <t>Coeffecient Capital</t>
  </si>
  <si>
    <t>https://www.bevnet.com/news/2020/new-fund-coefficient-capital-to-back-omnichannel-businesses</t>
  </si>
  <si>
    <t>Shrug Capital</t>
  </si>
  <si>
    <t>https://twitter.com/ShrugCap/status/1237441346148786176</t>
  </si>
  <si>
    <t>https://techcrunch.com/2020/02/11/equal-ventures-raises-debut-56m-fund-to-double-down-on-thesis-driven-seed/</t>
  </si>
  <si>
    <t>TLV Ventures</t>
  </si>
  <si>
    <t>https://nocamels.com/2020/02/venture-capital-firm-israel-tlv-partners-fund/</t>
  </si>
  <si>
    <t>Royal Street Ventures</t>
  </si>
  <si>
    <t>Kansas City, Missouri</t>
  </si>
  <si>
    <t xml:space="preserve">NYC </t>
  </si>
  <si>
    <t>https://techcrunch.com/2019/01/02/union-square-ventures-secures-429m-across-two-new-funds/</t>
  </si>
  <si>
    <t>Plexo Capital</t>
  </si>
  <si>
    <t>https://techcrunch.com/2019/12/05/gv-spinout-plexo-capital-closes-42-5-million-fund/</t>
  </si>
  <si>
    <t>https://medium.com/@KatieS/introducing-moxxie-ventures-8e4a73bb6477</t>
  </si>
  <si>
    <t>Aleph</t>
  </si>
  <si>
    <t>https://medium.com/@harlemcapitalpartners/harlem-capital-closes-40mm-inaugural-fund-6cb754600330</t>
  </si>
  <si>
    <t>House Fund</t>
  </si>
  <si>
    <t>https://techcrunch.com/2019/11/18/the-house-fund-closes-its-second-fund-with-44-million-to-pour-into-uc-berkeley-grads-alums-and-faculty/</t>
  </si>
  <si>
    <t>https://twitter.com/km/status/1196505067899064321</t>
  </si>
  <si>
    <t>Motivate Ventures</t>
  </si>
  <si>
    <t>https://motivate.vc/</t>
  </si>
  <si>
    <t>BoldStart Ventures</t>
  </si>
  <si>
    <t>https://pitchbook.com/newsletter/boldstart-ventures-snags-157m-across-two-funds</t>
  </si>
  <si>
    <t>BoldStart Ventures Opportunity Fund</t>
  </si>
  <si>
    <t>ScaleX Ventures</t>
  </si>
  <si>
    <t>Turkey</t>
  </si>
  <si>
    <t>Rise of the Rest</t>
  </si>
  <si>
    <t>https://www.forbes.com/sites/alexkonrad/2019/10/28/steve-case-launches-second-rise-of-rest-fund-at-under-30-summit/#5fc397fd6632</t>
  </si>
  <si>
    <t>Base10 Partners</t>
  </si>
  <si>
    <t>https://www.pehub.com/vc-journal/emerging-manager-base10-quickly-raises-sophomore-fund/</t>
  </si>
  <si>
    <t>Indicator Ventures</t>
  </si>
  <si>
    <t>NYC, Boston</t>
  </si>
  <si>
    <t>Remagine Ventures</t>
  </si>
  <si>
    <t>https://techcrunch.com/2019/09/17/remagine-secures-35m-fund-backed-by-media-giants-to-focus-on-entertainment-and-media-tech/</t>
  </si>
  <si>
    <t>F2 Venture Capital</t>
  </si>
  <si>
    <t>Cleo Capital</t>
  </si>
  <si>
    <t>https://www.marieclaire.com/career-advice/a28713005/sarah-kunst-cleo-capital-fund/</t>
  </si>
  <si>
    <t>Uncork Capital</t>
  </si>
  <si>
    <t>https://techcrunch.com/2019/08/19/uncork-uncorks-two-new-funds/</t>
  </si>
  <si>
    <t>YL Ventures</t>
  </si>
  <si>
    <t>https://news.crunchbase.com/news/sec-filing-haystack-ventures-closed-50-million-for-oversubscribed-fifth-flagship-fund/</t>
  </si>
  <si>
    <t>https://www.wsj.com/articles/fifty-years-raises-second-fund-focused-on-biotech-startups-11562007704?emailToken=72d9e0eda1281af90f956c5a3070266bVAI1USypz/h7ZsnPwJlJqtaB3urT83%2B9NlhAIcLzde8SQNDkCmUnbBqPd7a%2BVUvPxQYLilJ4Lm8hTz4qKbN%2B2haASh7mCcoowBqynXI640i23DEI5JVAh//JTB4jr2XA</t>
  </si>
  <si>
    <t>https://techcrunch.com/2019/07/01/susa-ventures-a-young-vc-firm-with-some-high-flying-bets-just-closed-on-140-million-in-new-capital/</t>
  </si>
  <si>
    <t>XFactor Ventures</t>
  </si>
  <si>
    <t>Maveron</t>
  </si>
  <si>
    <t>Seattle, Bay Area</t>
  </si>
  <si>
    <t>ATX Seed Ventrues</t>
  </si>
  <si>
    <t>Sorenson Capital Ventues</t>
  </si>
  <si>
    <t>Blossom Capial</t>
  </si>
  <si>
    <t>Boulder Food Group</t>
  </si>
  <si>
    <t>Boulder, Colorado</t>
  </si>
  <si>
    <t>iNovia Capital</t>
  </si>
  <si>
    <t>Montreal, Toronto, Bay Area, London</t>
  </si>
  <si>
    <t>https://blog.inovia.vc/crafting-our-own-venture-model-as-a-full-stack-venture-firm-82325888a496</t>
  </si>
  <si>
    <t>Partech Africa Fund</t>
  </si>
  <si>
    <t>Paris, Bay Area, Berlin, Nairobi</t>
  </si>
  <si>
    <t>Active Capital</t>
  </si>
  <si>
    <t>San Antonio, Texas</t>
  </si>
  <si>
    <t>https://therivardreport.com/local-vc-firm-active-capital-announces-debut-fund-of-20-million/</t>
  </si>
  <si>
    <t>Bay Are</t>
  </si>
  <si>
    <t xml:space="preserve">BlueRun Ventures </t>
  </si>
  <si>
    <t>BlueYard Capital</t>
  </si>
  <si>
    <t>Resolute Ventures</t>
  </si>
  <si>
    <t>Boston, Bay Area</t>
  </si>
  <si>
    <t>Providence Ventures</t>
  </si>
  <si>
    <t>Motley Fool Ventures</t>
  </si>
  <si>
    <t>Virginia, USA</t>
  </si>
  <si>
    <t>http://www.finsmes.com/2019/01/motley-fool-closes-first-venture-capital-fund-at-145-73m.html</t>
  </si>
  <si>
    <t>Aspect Ventures</t>
  </si>
  <si>
    <t>Heron Rock Fund</t>
  </si>
  <si>
    <t>Ontario, Canada</t>
  </si>
  <si>
    <t>Zigg Capital</t>
  </si>
  <si>
    <t>https://techcrunch.com/2018/12/13/nycs-work-bench-announces-47m-enterprise-investment-fund/</t>
  </si>
  <si>
    <t>One Way Ventures</t>
  </si>
  <si>
    <t>https://www.wsj.com/articles/new-funds-aim-to-help-immigrant-founders-1510948911</t>
  </si>
  <si>
    <t>500 Startups Vietname</t>
  </si>
  <si>
    <t>Vietnam</t>
  </si>
  <si>
    <t>https://medium.com/@duro/announcing-wonder-ventures-fund-ii-15m-pre-seed-fund-focused-on-la-3ace050e8ea2</t>
  </si>
  <si>
    <t xml:space="preserve">Comeback Capital </t>
  </si>
  <si>
    <t>https://businessjournaldaily.com/fund-connects-regional-startups-with-national-investment/</t>
  </si>
  <si>
    <t>Version One Ventures</t>
  </si>
  <si>
    <t>Vancover, Canada and Bay Area</t>
  </si>
  <si>
    <t>https://www.geekwire.com/2018/version-one-ventures-raises-45m-third-fund-keeps-close-eye-seattle-ecosystem/</t>
  </si>
  <si>
    <t>Atomic</t>
  </si>
  <si>
    <t>https://www.forbes.com/sites/alexkonrad/2018/10/10/atomic-startup-studio-new-fund/#4ccee372e570</t>
  </si>
  <si>
    <t>https://venturebeat.com/2018/09/17/base10-partners-launches-137-million-early-stage-ai-startup-fund/amp/</t>
  </si>
  <si>
    <t>Seven Peaks Ventures</t>
  </si>
  <si>
    <t>Oregon</t>
  </si>
  <si>
    <t>https://www.geekwire.com/2018/seven-peaks-ventures-raises-28m-fund-will-invest-25-early-stage-startups-across-pacific-northwest/</t>
  </si>
  <si>
    <t>https://therealdeal.com/2018/08/20/corigin-ventures-raises-22m-in-second-fund/</t>
  </si>
  <si>
    <t>Company Ventures</t>
  </si>
  <si>
    <t>Health Enterprise Partners</t>
  </si>
  <si>
    <t>https://www.prnewswire.com/news-releases/health-enterprise-partners-raises-188-million-in-oversubscribed-third-fund-300676848.html</t>
  </si>
  <si>
    <t>RevTech Ventures</t>
  </si>
  <si>
    <t>Dallas, Texas</t>
  </si>
  <si>
    <t>Eos Venture Partners</t>
  </si>
  <si>
    <t>Philadelphia and London</t>
  </si>
  <si>
    <t>New Voices Fund</t>
  </si>
  <si>
    <t>https://newvoicesfund.com/about/</t>
  </si>
  <si>
    <t>SF, NY, Miami</t>
  </si>
  <si>
    <t>Wave Capital</t>
  </si>
  <si>
    <t>Primary Venure Partners</t>
  </si>
  <si>
    <t>https://techcrunch.com/2018/06/12/primary-venture-partnrs-fund-ii/</t>
  </si>
  <si>
    <t xml:space="preserve">White Star Capital </t>
  </si>
  <si>
    <t xml:space="preserve">London, New York, Montreal, Paris, Tokyo </t>
  </si>
  <si>
    <t>Stride</t>
  </si>
  <si>
    <t>https://techcrunch.com/2018/06/04/stride-vc/</t>
  </si>
  <si>
    <t>Huobi Partners</t>
  </si>
  <si>
    <t>South Korea</t>
  </si>
  <si>
    <t>https://www.coindesk.com/huobi-partners-on-93-million-china-south-korea-blockchain-fund/?utm_content=bufferff85d&amp;utm_medium=social&amp;utm_source=twitter.com&amp;utm_campaign=buffer</t>
  </si>
  <si>
    <t>Contrary Captal</t>
  </si>
  <si>
    <t>Midwest</t>
  </si>
  <si>
    <t>https://medium.com/@contrarycapital/announcing-fund-i-365e8ea66f78</t>
  </si>
  <si>
    <t>Silverton Partners</t>
  </si>
  <si>
    <t>Backstage Capital</t>
  </si>
  <si>
    <t>Salesforce Ventures - Canadian Trailblazer Fund</t>
  </si>
  <si>
    <t>Imaginary Ventures</t>
  </si>
  <si>
    <t>NYC, UK</t>
  </si>
  <si>
    <t>Cyberstarts VC</t>
  </si>
  <si>
    <t>https://www.sec.gov/Archives/edgar/data/1725661/000172566118000001/xslFormDX01/primary_doc.xml</t>
  </si>
  <si>
    <t>Background Capital</t>
  </si>
  <si>
    <t>Unusual Ventures</t>
  </si>
  <si>
    <t>Hong Kong</t>
  </si>
  <si>
    <t>Congruent Ventures</t>
  </si>
  <si>
    <t>Firebrand Ventures</t>
  </si>
  <si>
    <t>https://www.firebrandvc.com/news-announcing-close-of-firebrand</t>
  </si>
  <si>
    <t>Unitus Seed Fund</t>
  </si>
  <si>
    <t>Ground Up Ventures</t>
  </si>
  <si>
    <t>NYC, Israel</t>
  </si>
  <si>
    <t>Bedrock Capital</t>
  </si>
  <si>
    <t>Harrison Metal Capital</t>
  </si>
  <si>
    <t>https://www.axios.com/blockchain-capital-1521650515-db901233-2c86-42f8-b21a-1d1d323e658a.html</t>
  </si>
  <si>
    <t xml:space="preserve">Casa Verde Capital </t>
  </si>
  <si>
    <t>Anterra Capital</t>
  </si>
  <si>
    <t xml:space="preserve">Boston, Amsterdan </t>
  </si>
  <si>
    <t>S Capital</t>
  </si>
  <si>
    <t>VentureFriends</t>
  </si>
  <si>
    <t>Greece</t>
  </si>
  <si>
    <t>Sofinnova Partners</t>
  </si>
  <si>
    <t>Companion Fund</t>
  </si>
  <si>
    <t>NYC, LA, SF</t>
  </si>
  <si>
    <t>https://companionfund.com/</t>
  </si>
  <si>
    <t>Allegion Ventures</t>
  </si>
  <si>
    <t xml:space="preserve">Ireland </t>
  </si>
  <si>
    <t>https://www.allegion.com/corp/en/news/2018/allegion-ventures-launch.html</t>
  </si>
  <si>
    <t>VitalizeVC</t>
  </si>
  <si>
    <t>https://t.co/yDIeoH3fFi?amp=1</t>
  </si>
  <si>
    <t>Spero Ventures</t>
  </si>
  <si>
    <t>https://www.forbes.com/sites/alexkonrad/2018/03/21/omidyar-networks-spins-out-for-profit-spero-ventures</t>
  </si>
  <si>
    <t>Heuristic Capital Partners</t>
  </si>
  <si>
    <t>Bay Area, LA</t>
  </si>
  <si>
    <t>https://venturebeat.com/2018/02/13/adam-drapers-boost-vc-closes-new-fund-to-become-the-y-combinator-of-sci-fi-startups/</t>
  </si>
  <si>
    <t>Bay Area, Israel</t>
  </si>
  <si>
    <t>https://medium.com/upwest-labs/announcing-our-new-fund-upwest-fund-iii-99ab25a4cad9</t>
  </si>
  <si>
    <t>Homebrew</t>
  </si>
  <si>
    <t>https://homebrewvc.tumblr.com/post/170809955053/announcing-homebrew-iii-finding-our</t>
  </si>
  <si>
    <t>Notation</t>
  </si>
  <si>
    <t>https://techcrunch.com/2018/02/07/nyc-based-notation-capital-raises-27-million-for-second-fund/</t>
  </si>
  <si>
    <t>Science Ventures</t>
  </si>
  <si>
    <t>https://www.sec.gov/Archives/edgar/data/1698567/000169856718000001/xslFormDX01/primary_doc.xml</t>
  </si>
  <si>
    <t>https://www.wsj.com/articles/ldv-capital-raises-seed-fund-for-visual-tech-1517488201</t>
  </si>
  <si>
    <t>Haystack</t>
  </si>
  <si>
    <t>Bonfire Ventures</t>
  </si>
  <si>
    <t>LRVHealth</t>
  </si>
  <si>
    <t>AI Fund</t>
  </si>
  <si>
    <t>Loup Ventures</t>
  </si>
  <si>
    <t>Minneapolis, US</t>
  </si>
  <si>
    <t>https://www.americaninno.com/minne/inno-news-minne/ai-focused-firm-loup-ventures-closes-first-fund-at-25m/</t>
  </si>
  <si>
    <t>Sinai Ventures</t>
  </si>
  <si>
    <t>Bay Area, NYC, Israel</t>
  </si>
  <si>
    <t>Catapult</t>
  </si>
  <si>
    <t>Social Leverage Capital</t>
  </si>
  <si>
    <t>San Diego, Bay Area</t>
  </si>
  <si>
    <t>Sequoia Ventues - Scout Fund</t>
  </si>
  <si>
    <t>https://techcrunch.com/2017/01/11/precursor-ventures-is-a-classic-seed-stage-fund-with-a-refreshing-new-twist/</t>
  </si>
  <si>
    <t>https://thecontrol.co/introducing-1confirmation-5fed4099fdc3</t>
  </si>
  <si>
    <t>Hadean Ventures</t>
  </si>
  <si>
    <t>Norway</t>
  </si>
  <si>
    <t>Inventure</t>
  </si>
  <si>
    <t>Finland</t>
  </si>
  <si>
    <t>https://techcrunch.com/2017/12/19/inventure-2/</t>
  </si>
  <si>
    <t>SeventySix Capital</t>
  </si>
  <si>
    <t>Conshohocken, PA, USA</t>
  </si>
  <si>
    <t>Anzu Partners</t>
  </si>
  <si>
    <t>Hanaco Venture Capital</t>
  </si>
  <si>
    <t xml:space="preserve">TMT Crypto Fund </t>
  </si>
  <si>
    <t>Acceleprise</t>
  </si>
  <si>
    <t>Viola Fintech</t>
  </si>
  <si>
    <t>https://techcrunch.com/2017/12/06/viola-fintech/</t>
  </si>
  <si>
    <t>CrossCut</t>
  </si>
  <si>
    <t>https://techcrunch.com/2017/12/06/with-the-los-angeles-tech-scene-exploding-crosscut-ventures-raises-125-million-to-invest/</t>
  </si>
  <si>
    <t>Real Ventures</t>
  </si>
  <si>
    <t>Montreal/Toronto, Canada</t>
  </si>
  <si>
    <t>https://www.theglobeandmail.com/technology/foreign-funds-help-real-ventures-raise-180-million-for-two-new-capital-pools/article37130599/</t>
  </si>
  <si>
    <t>Red &amp; Blue Ventures</t>
  </si>
  <si>
    <t>Phiiladelphia</t>
  </si>
  <si>
    <t>Jump Capital</t>
  </si>
  <si>
    <t>NeoTribe Ventures</t>
  </si>
  <si>
    <t>NFX</t>
  </si>
  <si>
    <t>https://www.nfx.com/post/announcing-the-new-nfx</t>
  </si>
  <si>
    <t>Defy Ventures</t>
  </si>
  <si>
    <t>Maryland Innovation Opportuniy Fund</t>
  </si>
  <si>
    <t>Maryland, US</t>
  </si>
  <si>
    <t>https://technical.ly/baltimore/2017/11/14/maryland-venture-fund-closed-25m-invest-tech-companies/?utm_content=bufferae75f&amp;utm_medium=social&amp;utm_source=twitter.com&amp;utm_campaign=buffer</t>
  </si>
  <si>
    <t>BioGeneration Ventures</t>
  </si>
  <si>
    <t>Netherlands</t>
  </si>
  <si>
    <t>Brighteye Ventures</t>
  </si>
  <si>
    <t>Luxembourg</t>
  </si>
  <si>
    <t>Cypress Growth Capital</t>
  </si>
  <si>
    <t>Dallas, TX</t>
  </si>
  <si>
    <t>Viola Ventures (fka Carmel Ventures)</t>
  </si>
  <si>
    <t>CircleUp Growth Partners</t>
  </si>
  <si>
    <t>Grove Ventures</t>
  </si>
  <si>
    <t>M33 Growth</t>
  </si>
  <si>
    <t>KCRise Fund</t>
  </si>
  <si>
    <t>Kansas City, MO</t>
  </si>
  <si>
    <t>Weekend Fund</t>
  </si>
  <si>
    <t>https://techcrunch.com/2017/08/29/weekend-fund-is-ryan-hoovers-3m-angel-fund/</t>
  </si>
  <si>
    <t>Arab Angel Fund</t>
  </si>
  <si>
    <t>Abu Dhabi, NYC, Washington DC</t>
  </si>
  <si>
    <t>Costanoa Ventures</t>
  </si>
  <si>
    <t>https://techcrunch.com/2017/09/14/costanoa-ventures-raises-175-million-fund/</t>
  </si>
  <si>
    <t>Breakout Ventures</t>
  </si>
  <si>
    <t>Point Judith Capital</t>
  </si>
  <si>
    <t>targeting $100M fund</t>
  </si>
  <si>
    <t>Insignia Venture Partners</t>
  </si>
  <si>
    <t>Asus</t>
  </si>
  <si>
    <t>Taiwanese</t>
  </si>
  <si>
    <t>StageOne Ventures</t>
  </si>
  <si>
    <t>Longevity Fund</t>
  </si>
  <si>
    <t>https://techcrunch.com/2017/08/22/this-23-year-old-just-closed-her-second-fund-which-is-focused-on-aging-with-22-million/</t>
  </si>
  <si>
    <t>Leap Global Partners</t>
  </si>
  <si>
    <t>K9 Ventures</t>
  </si>
  <si>
    <t>https://techcrunch.com/2017/08/14/k9-ventures-sticks-to-its-knitting-closing-its-third-fund-with-42-million/</t>
  </si>
  <si>
    <t>Revel Partners</t>
  </si>
  <si>
    <t>NYC, Germany</t>
  </si>
  <si>
    <t>Rewired</t>
  </si>
  <si>
    <t>Switzerland</t>
  </si>
  <si>
    <t>Tracker</t>
  </si>
  <si>
    <t>Elevation Innovation Partners</t>
  </si>
  <si>
    <t>Third Prime Capital</t>
  </si>
  <si>
    <t>NYC, South Carolina</t>
  </si>
  <si>
    <t>Amplo</t>
  </si>
  <si>
    <t>Bay Area, NYC, Texas</t>
  </si>
  <si>
    <t>Mangrove Capital Partners</t>
  </si>
  <si>
    <t>Qumra Capital</t>
  </si>
  <si>
    <t>Moment Ventures</t>
  </si>
  <si>
    <t>raising $50M</t>
  </si>
  <si>
    <t>Evolution Equity Partners</t>
  </si>
  <si>
    <t>Babel Ventures</t>
  </si>
  <si>
    <t>Blackhorn Ventures</t>
  </si>
  <si>
    <t>Crowberry Capial</t>
  </si>
  <si>
    <t>Iceland</t>
  </si>
  <si>
    <t>crowberrycapital.com</t>
  </si>
  <si>
    <t>Felix Capital</t>
  </si>
  <si>
    <t>Main Capital Partners</t>
  </si>
  <si>
    <t>Breega Capital</t>
  </si>
  <si>
    <t>Cipio Partners</t>
  </si>
  <si>
    <t>Germany, Luxembourg</t>
  </si>
  <si>
    <t>Growth Street Partners</t>
  </si>
  <si>
    <t>LionBird</t>
  </si>
  <si>
    <t>Kairos Ventures</t>
  </si>
  <si>
    <t>Benhamou Global Ventures</t>
  </si>
  <si>
    <t>Capnamic Ventures</t>
  </si>
  <si>
    <t>Michigan</t>
  </si>
  <si>
    <t>https://techcrunch.com/2017/06/27/ludlow-ventures-targets-40-million-for-second-fund/</t>
  </si>
  <si>
    <t>Applied Materials (Korea)</t>
  </si>
  <si>
    <t>Korea</t>
  </si>
  <si>
    <t>TIDE Africa Fund</t>
  </si>
  <si>
    <t>Kenya, UK</t>
  </si>
  <si>
    <t>Intudo Ventures</t>
  </si>
  <si>
    <t>Indonesia</t>
  </si>
  <si>
    <t>500 Startups Japan</t>
  </si>
  <si>
    <t>Japan</t>
  </si>
  <si>
    <t>Glynn Capital</t>
  </si>
  <si>
    <t>Hardware Club</t>
  </si>
  <si>
    <t>MedMen</t>
  </si>
  <si>
    <t>Ventureast</t>
  </si>
  <si>
    <t>India</t>
  </si>
  <si>
    <t>Palo Alto Networks Fund</t>
  </si>
  <si>
    <t>The Geekdom Fund</t>
  </si>
  <si>
    <t>Texas</t>
  </si>
  <si>
    <t>Radian Capital</t>
  </si>
  <si>
    <t>NRV</t>
  </si>
  <si>
    <t>Richmond, Virginia</t>
  </si>
  <si>
    <t>http://www.richmond.com/business/local/richmond-venture-capital-firm-nrv-raises-million-in-new-investment/article_f8608bf8-ba7e-596e-a763-dd143a248f4a.html</t>
  </si>
  <si>
    <t>Kaszek Ventures</t>
  </si>
  <si>
    <t>Argentina</t>
  </si>
  <si>
    <t>Orkila Capital</t>
  </si>
  <si>
    <t>Rooks Nest Ventures</t>
  </si>
  <si>
    <t>First Star</t>
  </si>
  <si>
    <t>NextGen Venture Partners</t>
  </si>
  <si>
    <t>https://techcrunch.com/2017/03/03/nextgen-venture-partners-just-raised-a-22-million-fund-from-83-investors/</t>
  </si>
  <si>
    <t>Serra Ventures</t>
  </si>
  <si>
    <t xml:space="preserve">Illinois </t>
  </si>
  <si>
    <t xml:space="preserve">Pentech </t>
  </si>
  <si>
    <t>Peak Ventures</t>
  </si>
  <si>
    <t>https://techcrunch.com/2017/05/08/peak-ventures-shores-up-its-second-fund-for-50-million/</t>
  </si>
  <si>
    <t>Dundee Venture Capital</t>
  </si>
  <si>
    <t>Omaha, Nebraska / Minneapolis, MN</t>
  </si>
  <si>
    <t>https://techcrunch.com/2017/05/04/yl-ventures-closes-75-million-fund-to-bring-israeli-startups-to-the-us/</t>
  </si>
  <si>
    <t>Salesforce AppExchange fund</t>
  </si>
  <si>
    <t>https://venturebeat.com/2017/05/02/salesforce-launches-appexchange-partner-program-and-100-million-platform-fund/</t>
  </si>
  <si>
    <t>Origin Ventures</t>
  </si>
  <si>
    <t>Chicago, Salt Lake City</t>
  </si>
  <si>
    <t>https://techcrunch.com/2017/04/27/chicagos-origin-ventures-just-raised-80-million-for-its-fourth-fund/</t>
  </si>
  <si>
    <t>SeedPlus</t>
  </si>
  <si>
    <t>YI Capital</t>
  </si>
  <si>
    <t>ENIAC Ventures</t>
  </si>
  <si>
    <t>Freestyle</t>
  </si>
  <si>
    <t>The Engine</t>
  </si>
  <si>
    <t>Forward Ventures</t>
  </si>
  <si>
    <t>Bay Area, Boston</t>
  </si>
  <si>
    <t>Israel Secondary Fund</t>
  </si>
  <si>
    <t xml:space="preserve">NYC, Denver, Conneticut </t>
  </si>
  <si>
    <t>Banyan Capital</t>
  </si>
  <si>
    <t>Medical Technology Venture Partners</t>
  </si>
  <si>
    <t>SAP.iO</t>
  </si>
  <si>
    <t>SAP.io</t>
  </si>
  <si>
    <t>Octopus Ventures</t>
  </si>
  <si>
    <t>London</t>
  </si>
  <si>
    <t>Biomatics Capital Partners</t>
  </si>
  <si>
    <t>Rokk3r Labs</t>
  </si>
  <si>
    <t>Blumberg Capital</t>
  </si>
  <si>
    <t>Pioneer Capital</t>
  </si>
  <si>
    <t>New Zealand</t>
  </si>
  <si>
    <t>Activant Capital</t>
  </si>
  <si>
    <t>Connecticut, US</t>
  </si>
  <si>
    <t>K2 Global</t>
  </si>
  <si>
    <t>https://techcrunch.com/2017/02/23/k2-globals-183-million-fund-aims-to-decentralize-sand-hill-road/</t>
  </si>
  <si>
    <t>Betaworks Ventures</t>
  </si>
  <si>
    <t>https://www.axios.com/pro-rata-2276639552.html</t>
  </si>
  <si>
    <t>Vanedge Capital</t>
  </si>
  <si>
    <t>Vancover, Canada</t>
  </si>
  <si>
    <t>http://www.theglobeandmail.com/report-on-business/vanedge-capital-closes-largest-bc-venture-capital-fund-in-13-years/article34130224/</t>
  </si>
  <si>
    <t>Project A</t>
  </si>
  <si>
    <t>TrueBridge Capital Partners</t>
  </si>
  <si>
    <t>North Carolina, US</t>
  </si>
  <si>
    <t>Cervin Ventures</t>
  </si>
  <si>
    <t>https://techcrunch.com/2017/02/16/cervin-ventures-unveils-new-56m-fund-aimed-at-the-future-of-the-enterprise-stack/</t>
  </si>
  <si>
    <t>Green Bay Ventures</t>
  </si>
  <si>
    <t xml:space="preserve">Frontline Ventures </t>
  </si>
  <si>
    <t>Third Kind Ventures</t>
  </si>
  <si>
    <t>FirstTime</t>
  </si>
  <si>
    <t>Promus Ventures</t>
  </si>
  <si>
    <t>Grab Ventures</t>
  </si>
  <si>
    <t>Corp VC fund of Grab Taxi</t>
  </si>
  <si>
    <t>Amplify Ventures</t>
  </si>
  <si>
    <t>Bay Area, San Diego, NYC</t>
  </si>
  <si>
    <t>https://www.prnewswire.com/news-releases/correlation-ventures-raises-an-oversubscribed-200m-second-fund-300389254.html</t>
  </si>
  <si>
    <t>Nyca Partners</t>
  </si>
  <si>
    <t>http://www.bizjournals.com/newyork/news/2017/01/27/nyca-partners-unveils-details-on-its-latest.html</t>
  </si>
  <si>
    <t>Merus Capital</t>
  </si>
  <si>
    <t>Flyover Capital</t>
  </si>
  <si>
    <t>Kansas</t>
  </si>
  <si>
    <t>Core Innovation Capital</t>
  </si>
  <si>
    <t>Los Angeles, Bay Area</t>
  </si>
  <si>
    <t>Corrleation Ventures</t>
  </si>
  <si>
    <t>SOSV Investments</t>
  </si>
  <si>
    <t>Eclipse Ventures</t>
  </si>
  <si>
    <t>PivotNorth</t>
  </si>
  <si>
    <t>fund size not disclosed but likely sub $100M based on previous funds</t>
  </si>
  <si>
    <t>Hatteras Ventures Partners</t>
  </si>
  <si>
    <t>Durham, North Carolina</t>
  </si>
  <si>
    <t>Samsung NEXT</t>
  </si>
  <si>
    <t>Digitalis Ventures</t>
  </si>
  <si>
    <t>Marathon Venture Capital</t>
  </si>
  <si>
    <t>Laconia</t>
  </si>
  <si>
    <t>Firebank Ventures</t>
  </si>
  <si>
    <t>http://techcrunch.com/2016/01/04/blueyard-capital/</t>
  </si>
  <si>
    <t>GoAhead Ventures</t>
  </si>
  <si>
    <t>Algebra Ventures</t>
  </si>
  <si>
    <t>Egypt</t>
  </si>
  <si>
    <t>Palm Beach Capital</t>
  </si>
  <si>
    <t>Palm Beach, Fl</t>
  </si>
  <si>
    <t>https://www.sec.gov/Archives/edgar/data/1660491/000166049116000002/xslFormDX01/primary_doc.xml</t>
  </si>
  <si>
    <t>Domain Associates</t>
  </si>
  <si>
    <t>https://www.sec.gov/Archives/edgar/data/1628864/000162886416000002/xslFormDX01/primary_doc.xml</t>
  </si>
  <si>
    <t>https://medium.com/@foundercollective/announcing-founder-collective-iii-6fad299bb2b1#.f6zxrrf79</t>
  </si>
  <si>
    <t>Draper Nexus</t>
  </si>
  <si>
    <t>Bay Area, Japan</t>
  </si>
  <si>
    <t>per Term Sheet</t>
  </si>
  <si>
    <t>Caffeinated Capital</t>
  </si>
  <si>
    <t>$75M target - per Term Sheet</t>
  </si>
  <si>
    <t>SEC filing - per Term Sheet</t>
  </si>
  <si>
    <t>Slow Ventures</t>
  </si>
  <si>
    <t>https://techcrunch.com/2016/11/17/slow-ventures-launches-a-new-145m-fund-and-adds-scott-marlette-as-a-partner/</t>
  </si>
  <si>
    <t>Berkeley, California</t>
  </si>
  <si>
    <t>http://www.7x7.com/uc-berkeleys-the-house-raises-6m-to-incubate-student-start-ups-2078250174.html</t>
  </si>
  <si>
    <t xml:space="preserve">BoldStart Ventures </t>
  </si>
  <si>
    <t>https://techcrunch.com/2016/11/15/boldstart-ventures-locks-down-47-million-for-fund-three/</t>
  </si>
  <si>
    <t>WME Ventures</t>
  </si>
  <si>
    <t>http://www.forbes.com/sites/alexkonrad/2016/11/14/beth-ferreira-and-wme-ventures-match-startups-with-talent/#529d612437dd</t>
  </si>
  <si>
    <t>SJF Ventures</t>
  </si>
  <si>
    <t>Relay Ventures</t>
  </si>
  <si>
    <t>Bay Area, Toronto</t>
  </si>
  <si>
    <t>Campire Capital</t>
  </si>
  <si>
    <t>http://www.bctechnology.com/news/2016/10/21/Vancouver-based-Venture-Capital-Firm-Campfire-Capital-Closes-41.1-Million-Venture-Capital-Fund.cfm?id=36669</t>
  </si>
  <si>
    <t>Chicago Ventues</t>
  </si>
  <si>
    <t>http://www.chicagotribune.com/bluesky/originals/ct-chicago-ventures-66-million-second-fund-bsi-20161031-story.html</t>
  </si>
  <si>
    <t>Javelin Venture Partners</t>
  </si>
  <si>
    <t>https://techcrunch.com/2016/10/26/javelin-venture-partners-just-closed-its-fourth-fund-with-125-million/</t>
  </si>
  <si>
    <t>Questa Capital</t>
  </si>
  <si>
    <t>1st close was $100M, target is $250M</t>
  </si>
  <si>
    <t>http://initialized.com/initializing-initialized-capital-dot-dot-dot</t>
  </si>
  <si>
    <t>HealthX Ventures</t>
  </si>
  <si>
    <t>Wisconsin, US</t>
  </si>
  <si>
    <t>http://www.healthxventures.com/news/2016/10/2/healthx-ventures-closes-flagship-fund-of-more-than-20-million</t>
  </si>
  <si>
    <t>Sound Ventures</t>
  </si>
  <si>
    <t>via Recode (early and growth stage funds, early stage fund is single LP Live Nation and growth stage fund is single LP Liberty</t>
  </si>
  <si>
    <t>via Term Sheet</t>
  </si>
  <si>
    <t>BioVentures Investors</t>
  </si>
  <si>
    <t>http://www.businesswire.com/news/home/20161007005588/en/BioVentures-Investors-LLC-Closes-Fund-IV-87</t>
  </si>
  <si>
    <t>http://www.forbes.com/sites/alexkonrad/2016/10/05/metamorphic-ventures-rebrands-as-compound-with-new-fund/</t>
  </si>
  <si>
    <t>Zetta Venture Partners</t>
  </si>
  <si>
    <t>http://www.forbes.com/sites/alexkonrad/2016/10/04/zetta-venture-partners-raises-100-million-for-intelligent-enterprise-software/#133c9096ca28</t>
  </si>
  <si>
    <t>Information Venture Partners</t>
  </si>
  <si>
    <t>https://www.pehub.com/2016/09/benhamou-global-ventures-has-first-close-on-75-mln-third-fund/</t>
  </si>
  <si>
    <t>Rittenhouse Ventures</t>
  </si>
  <si>
    <t>Philadelphia, USA</t>
  </si>
  <si>
    <t>http://technical.ly/philly/2016/09/22/rittenhouse-ventures-closed-fund-ii</t>
  </si>
  <si>
    <t>Elephant Partners</t>
  </si>
  <si>
    <t>https://www.pehub.com/2016/09/elephant-partners-closes-initial-fund-at-over-156-mln/</t>
  </si>
  <si>
    <t>s28 Capital</t>
  </si>
  <si>
    <t>Bay Area, NYC, Philly</t>
  </si>
  <si>
    <t>http://fortune.com/2016/09/08/first-round-capital-says-goodbye-to-co-founder-hello-to-new-fund/</t>
  </si>
  <si>
    <t>MissionOG</t>
  </si>
  <si>
    <t>http://www.phillymag.com/business/2016/02/09/missionog-35-million/</t>
  </si>
  <si>
    <t>Long Ventures Partners</t>
  </si>
  <si>
    <t>targeting $50M, have $20M already commited - http://fortune.com/2016/09/06/theres-a-new-ai-focused-vc-fund-in-silicon-valley/</t>
  </si>
  <si>
    <t>Bryant Stibel</t>
  </si>
  <si>
    <t>http://www.wsj.com/articles/kobe-bryant-and-jeff-stibel-unveil-100-million-venture-capital-fund-1471838403</t>
  </si>
  <si>
    <t>http://www.forbes.com/sites/alexkonrad/2016/08/22/charlie-odonnell-raises-15-million-fund/#338023466dab</t>
  </si>
  <si>
    <t>Pear</t>
  </si>
  <si>
    <t>https://techcrunch.com/2016/08/16/pejman-mar-rebrands-as-it-unveils-a-75-million-new-fund/</t>
  </si>
  <si>
    <t>KEC Ventures</t>
  </si>
  <si>
    <t>http://www.wsj.com/articles/kec-ventures-closes-on-65m-early-stage-fund-1471037718</t>
  </si>
  <si>
    <t>http://www.businesswire.com/news/home/20160816005355/en/Susa-Ventures-Closes-50M-Fund</t>
  </si>
  <si>
    <t>Binary Capital</t>
  </si>
  <si>
    <t>https://techcrunch.com/2016/08/01/binary-capital/?ncid=rss</t>
  </si>
  <si>
    <t>500 Istanbul</t>
  </si>
  <si>
    <t>Liquid 2 Ventures</t>
  </si>
  <si>
    <t>https://www.pehub.com/2016/07/nfl-hall-of-famer-joe-montanas-inaugural-venture-fund-targets-40-mln/</t>
  </si>
  <si>
    <t>Forerunner Ventures</t>
  </si>
  <si>
    <t>https://www.sec.gov/Archives/edgar/data/1677697/000167769716000001/xslFormDX01/primary_doc.xml</t>
  </si>
  <si>
    <t>SaaStr Fund</t>
  </si>
  <si>
    <t>$70</t>
  </si>
  <si>
    <t>$30</t>
  </si>
  <si>
    <t>http://avc.com/2016/06/usv-2016/</t>
  </si>
  <si>
    <t>1st close per SEC</t>
  </si>
  <si>
    <t>http://www.xconomy.com/boston/2016/06/06/underscore-vc-looks-to-align-boston-tech-community-with-startups/#</t>
  </si>
  <si>
    <t>Sherpa Ventures</t>
  </si>
  <si>
    <t>Softtech VC</t>
  </si>
  <si>
    <t>http://techcrunch.com/2016/06/08/softtech-vc-closes-its-fifth-fund-with-100-million-raises-50-million-opportunity-fund/</t>
  </si>
  <si>
    <t xml:space="preserve">Softtech VC "breakout" </t>
  </si>
  <si>
    <t>Greenspring Associates</t>
  </si>
  <si>
    <t>http://finance.yahoo.com/news/greenspring-associates-raises-200-million-110000236.html</t>
  </si>
  <si>
    <t>Moneta Ventures</t>
  </si>
  <si>
    <t>Sacramento, CA, US</t>
  </si>
  <si>
    <t>http://techcrunch.com/2016/06/02/a-micro-vc-firm-in-sacramento-raises-a-fast-second-fund/</t>
  </si>
  <si>
    <t>Romulus Capital</t>
  </si>
  <si>
    <t>http://www.forbes.com/sites/alexkonrad/2016/06/01/how-romulus-capital-built-a-150-million-firm/#535ebd0126d1</t>
  </si>
  <si>
    <t>Clear Ventures</t>
  </si>
  <si>
    <t>http://techcrunch.com/2016/06/01/clear-ventures-run-by-veteran-investors-launches-debut-fund-with-120-million/</t>
  </si>
  <si>
    <t>Chrysalix Venture Capital</t>
  </si>
  <si>
    <t>Canada</t>
  </si>
  <si>
    <t>https://www.biv.com/article/2016/5/chrysalix-focusing-robots-new-146-million-fund/</t>
  </si>
  <si>
    <t>iNovia</t>
  </si>
  <si>
    <t>http://www.wsj.com/articles/canadas-inovia-capital-raises-c-175-million-for-new-venture-capital-fund-1453319996</t>
  </si>
  <si>
    <t>Indie.vc</t>
  </si>
  <si>
    <t>http://www.wsj.com/articles/venture-capital-and-its-discontents-1464667261</t>
  </si>
  <si>
    <t>State of Mind Ventures</t>
  </si>
  <si>
    <t>Israe</t>
  </si>
  <si>
    <t>http://www.haaretz.com/israel-news/business/1.721164</t>
  </si>
  <si>
    <t>Data Collective</t>
  </si>
  <si>
    <t>Backed</t>
  </si>
  <si>
    <t>WI Harper</t>
  </si>
  <si>
    <t>Bay Area, China</t>
  </si>
  <si>
    <t>https://www.crunchbase.com/organization/refactor-capital</t>
  </si>
  <si>
    <t>Designer Fund</t>
  </si>
  <si>
    <t>http://techcrunch.com/2016/05/03/designer-fund-which-backs-startups-with-designers-on-their-founding-teams-has-raised-20-million/</t>
  </si>
  <si>
    <t>Felicis Ventures</t>
  </si>
  <si>
    <t>http://techcrunch.com/2016/04/21/felicis-ventures-closes-on-200-million-roughly-double-its-last-fund/</t>
  </si>
  <si>
    <t>Altos Ventures Korea Fund</t>
  </si>
  <si>
    <t>Bay Area, Korea</t>
  </si>
  <si>
    <t>Upside Partnership</t>
  </si>
  <si>
    <t xml:space="preserve">per SEC and Fortune </t>
  </si>
  <si>
    <t>https://www.pehub.com/2016/03/new-york-based-contour-raises-81-mln-for-two-funds/</t>
  </si>
  <si>
    <t>Mucker Capital</t>
  </si>
  <si>
    <t>http://techcrunch.com/2016/03/09/mucker-capital-closes-on-45-million-for-an-early-stage-la-based-fund/</t>
  </si>
  <si>
    <t>Tribeca Venture Partners</t>
  </si>
  <si>
    <t>http://tribecavp.com/announcing-tribeca-venture-partners-fund-ii/</t>
  </si>
  <si>
    <t>TLV Partners</t>
  </si>
  <si>
    <t>1955 Capital</t>
  </si>
  <si>
    <t>Super Ventures</t>
  </si>
  <si>
    <t>VR focused fund</t>
  </si>
  <si>
    <t>NYC, Detroit</t>
  </si>
  <si>
    <t>Sierra Ventures</t>
  </si>
  <si>
    <t>XI</t>
  </si>
  <si>
    <t>White Star Capital</t>
  </si>
  <si>
    <t>NYC, UK, Montreal</t>
  </si>
  <si>
    <t>Greycroft Partners</t>
  </si>
  <si>
    <t>https://medium.com/@greycroftvc/ten-years-and-counting-51b7901b8a1c#.t0n04flef</t>
  </si>
  <si>
    <t>Lerer Hippeau Ventures</t>
  </si>
  <si>
    <t>http://blogs.wsj.com/venturecapital/2015/11/19/lerer-hippeau-fund-v-hits-113m-as-new-york-tech-heats/</t>
  </si>
  <si>
    <t>AH Bio Fund</t>
  </si>
  <si>
    <t>http://techcrunch.com/2015/11/18/andreessen-horowitz-gets-a-new-gp-and-a-new-fund/</t>
  </si>
  <si>
    <t>Ameba Capital</t>
  </si>
  <si>
    <t>Router Ventures</t>
  </si>
  <si>
    <t>Omaha, Nebraska, USA</t>
  </si>
  <si>
    <t>http://siliconprairienews.com/2015/11/router-ventures-has-raised-a-1-million-fund-so-far/</t>
  </si>
  <si>
    <t>http://techcrunch.com/2015/11/15/brooklyn-bridge-ventures-approaches-15-million-target-for-second-fund/</t>
  </si>
  <si>
    <t>Open Ocean</t>
  </si>
  <si>
    <t>http://techcrunch.com/2015/11/10/open-ocean-fund/</t>
  </si>
  <si>
    <t>B-to-v Partners</t>
  </si>
  <si>
    <t>Acton Capital Partners</t>
  </si>
  <si>
    <t>Reach Capital</t>
  </si>
  <si>
    <t>Progress Ventures</t>
  </si>
  <si>
    <t>S2G Ventures</t>
  </si>
  <si>
    <t>http://blogs.wsj.com/venturecapital/2015/10/20/new-food-and-agriculture-fund-s2g-ventures-launches-with-125-million/</t>
  </si>
  <si>
    <t>Cloud Apps Capital Partners</t>
  </si>
  <si>
    <t>TenOneTen</t>
  </si>
  <si>
    <t>http://blogs.wsj.com/venturecapital/2014/08/29/tenoneten-founders-go-from-creating-startups-to-investing-in-them/</t>
  </si>
  <si>
    <t>SEC</t>
  </si>
  <si>
    <t>500 Startups</t>
  </si>
  <si>
    <t>http://blogs.wsj.com/venturecapital/2015/09/04/after-bumpy-road-500-startups-closes-fund-iii-with-85m/</t>
  </si>
  <si>
    <t>IDG Ventures</t>
  </si>
  <si>
    <t>http://techcrunch.com/2015/08/31/idg-ventures-closes-on-120-million-for-its-third-fund/</t>
  </si>
  <si>
    <t>http://blogs.wsj.com/venturecapital/2015/07/24/boldstart-nails-20m-toward-new-seed-fund-as-new-york-enterprise-software-sector-matures/</t>
  </si>
  <si>
    <t>Constanoa Venture Capital</t>
  </si>
  <si>
    <t>CrossCut Ventures</t>
  </si>
  <si>
    <t>http://fortune.com/2015/06/23/la-venture-firm-crosscut-raises-75-million-for-third-fund/?xid=soc_socialflow_facebook_FORTUNE</t>
  </si>
  <si>
    <t>Intel Capital Diversity Fund</t>
  </si>
  <si>
    <t>http://blogs.wsj.com/venturecapital/2015/06/09/intel-capital-creates-125m-fund-for-women-minority-led-startups/</t>
  </si>
  <si>
    <t>Passion Capital</t>
  </si>
  <si>
    <t>5/2015</t>
  </si>
  <si>
    <t>http://techcrunch.com/2015/05/28/passion-capital-fund-2/</t>
  </si>
  <si>
    <t>http://pevc.dowjones.com/Article?an=DJFVW00120150512eb5crmorn&amp;ReturnUrl=http%3a%2f%2fpevc.dowjones.com%2fArticle%3fan%3dDJFVW00120150512eb5crmorn</t>
  </si>
  <si>
    <t>Obvious Ventures</t>
  </si>
  <si>
    <t>http://venturebeat.com/2015/05/21/ev-williams-obvious-ventures-closes-123456789-round/</t>
  </si>
  <si>
    <t>Valar</t>
  </si>
  <si>
    <t>Formation 8 hardware fund</t>
  </si>
  <si>
    <t>Twilio Fund</t>
  </si>
  <si>
    <t>http://recode.net/2015/05/20/twilio-launches-50-million-development-fund/</t>
  </si>
  <si>
    <t>http://aspectventures.com/aspect-ventures-raises-150-million-for-first-fund/</t>
  </si>
  <si>
    <t>Storm Ventures</t>
  </si>
  <si>
    <t>http://techcrunch.com/2015/05/08/storm-ventures-locks-down-180m-for-its-new-fund/</t>
  </si>
  <si>
    <t>Slow</t>
  </si>
  <si>
    <t>4/2015</t>
  </si>
  <si>
    <t>https://medium.com/@slow/announcing-slow-4-c70cf1b85ba6</t>
  </si>
  <si>
    <t>Illuminate</t>
  </si>
  <si>
    <t>raising Fund II per SEC filing</t>
  </si>
  <si>
    <t>Playground Global</t>
  </si>
  <si>
    <t>hardware accelerator - http://fortune.com/2015/04/06/ex-google-exec-andy-rubin-raises-48-million-for-hardware-incubator/</t>
  </si>
  <si>
    <t>HWVP</t>
  </si>
  <si>
    <t>http://www.strictlyvc.com/2015/04/06/hummer-winblad-reboots/</t>
  </si>
  <si>
    <t>http://techcrunch.com/2015/04/02/freestyle-capital-locks-down-60m-for-its-third-fund-adds-jenny-lefcourt-as-its-third-partner/</t>
  </si>
  <si>
    <t>Structure Capital</t>
  </si>
  <si>
    <t>3/2015</t>
  </si>
  <si>
    <t>raised $50M, not closed</t>
  </si>
  <si>
    <t>Ignition Partners</t>
  </si>
  <si>
    <t>raising up to $200M, not clear if has closed yet</t>
  </si>
  <si>
    <t>2/2015</t>
  </si>
  <si>
    <t xml:space="preserve">I </t>
  </si>
  <si>
    <t>http://blogs.wsj.com/venturecapital/2015/02/24/venture-firm-engineering-capital-emerges-with-32-million-fund/</t>
  </si>
  <si>
    <t>Homebrew Ventures</t>
  </si>
  <si>
    <t>Opp Fund</t>
  </si>
  <si>
    <t>opportunity fund, doing pro-rata in existing portfolio companies</t>
  </si>
  <si>
    <t>Aligned Partners</t>
  </si>
  <si>
    <t>Crosslink Capital</t>
  </si>
  <si>
    <t>http://venturebeat.com/2015/02/05/crosslink-closes-new-seed-stage-fund-with-170m-in-capital/</t>
  </si>
  <si>
    <t>83North</t>
  </si>
  <si>
    <t>1/2015</t>
  </si>
  <si>
    <t>Israel, UK</t>
  </si>
  <si>
    <t>ex Greylock Israel team</t>
  </si>
  <si>
    <t>Cendana Co-Investment Fund</t>
  </si>
  <si>
    <t>https://www.pehub.com/2015/01/august-aspect-blumberg-to-raise-money-cendana-get-another-40-mln/</t>
  </si>
  <si>
    <t>Tullis Growth Fund</t>
  </si>
  <si>
    <t>Florida</t>
  </si>
  <si>
    <t>Kickstart Fund</t>
  </si>
  <si>
    <t>http://tech.co/kickstart-seed-fund-iii-2015-01</t>
  </si>
  <si>
    <t>Techstars Ventures</t>
  </si>
  <si>
    <t>Sofia Fund</t>
  </si>
  <si>
    <t>Minnesota, USA</t>
  </si>
  <si>
    <t>http://strib.mn/1y5HFi9</t>
  </si>
  <si>
    <t>http://techcrunch.com/2015/01/22/eniac-ventures-third-fund/</t>
  </si>
  <si>
    <t>Tandem</t>
  </si>
  <si>
    <t>http://tandemcap.com/2015/01/15/tandem-completes-new-100-million-investment-fund/</t>
  </si>
  <si>
    <t>V1.vc</t>
  </si>
  <si>
    <t>Zelkova Ventures</t>
  </si>
  <si>
    <t>https://www.pehub.com/2015/02/moneta-ventures-fund-i-raises-25-mln/</t>
  </si>
  <si>
    <t>Apertue Venture Partners</t>
  </si>
  <si>
    <t>12/2014</t>
  </si>
  <si>
    <t>Opportunity Fund</t>
  </si>
  <si>
    <t>http://blogs.wsj.com/venturecapital/2014/12/29/kleiner-perkins-veteran-has-the-reins-at-seed-firm-cowboy-ventures/</t>
  </si>
  <si>
    <t>6/2014</t>
  </si>
  <si>
    <t>http://blogs.wsj.com/venturecapital/2014/06/26/first-round-capital-gathers-175m-for-fifth-fund/?mod=WSJBlog</t>
  </si>
  <si>
    <t>Jaquar Ventures</t>
  </si>
  <si>
    <t xml:space="preserve">Mexico City, Buenos Aires </t>
  </si>
  <si>
    <t>1st close - $60M target - http://pevc.dowjones.com/article?an=DJFVW00120141217eachqux8m&amp;from=alert&amp;pid=22&amp;ReturnUrl=http%3a%2f%2fpevc.dowjones.com%2farticle%3fan%3dDJFVW00120141217eachqux8m%26from%3dalert%26pid%3d22</t>
  </si>
  <si>
    <t>xFund</t>
  </si>
  <si>
    <t>http://techcrunch.com/2014/12/04/harvard-based-xfund-closes-a-100m-second-fund/</t>
  </si>
  <si>
    <t>Cendana Capital</t>
  </si>
  <si>
    <t>Fund of Funds</t>
  </si>
  <si>
    <t>Golden Ventures Partners</t>
  </si>
  <si>
    <t>11/2014</t>
  </si>
  <si>
    <t>https://medium.com/@mattgoldenvp/golden-venture-partners-ii-d81c3cd0db60</t>
  </si>
  <si>
    <t>Unshackled</t>
  </si>
  <si>
    <t>http://blogs.wsj.com/venturecapital/2014/11/13/unshackled-a-new-angel-fund-forms-to-back-immigrant-entrepreneurs/?mg=blogs-wsj&amp;url=http%253A%252F%252Fblogs.wsj.com%252Fventurecapital%252F2014%252F11%252F13%252Funshackled-a-new-angel-fund-forms-to-back-immigrant-entrepreneurs</t>
  </si>
  <si>
    <t>Female Founders Fund (FCubed)</t>
  </si>
  <si>
    <t>Two Sigma Ventures</t>
  </si>
  <si>
    <t>Indicator Ventues</t>
  </si>
  <si>
    <t>Boston, NYC, Bay Area</t>
  </si>
  <si>
    <t>Common Angels</t>
  </si>
  <si>
    <t>10/2014</t>
  </si>
  <si>
    <t>http://www.xconomy.com/boston/2014/10/14/commonangels-ventures-closes-26-5m-fund-in-shifting-vc-landscape/</t>
  </si>
  <si>
    <t>Detroit</t>
  </si>
  <si>
    <t>Akkadian Ventures</t>
  </si>
  <si>
    <t>http://venturebeat.com/2014/09/08/peak-ventures-launches-23-million-venture-capital-fund-for-tech-startups/</t>
  </si>
  <si>
    <t>Founder Circle</t>
  </si>
  <si>
    <t>Carmel Ventures</t>
  </si>
  <si>
    <t>OS Fund</t>
  </si>
  <si>
    <t>Shenzhen Co-Win Venture Capital</t>
  </si>
  <si>
    <t>Causeway Media Partners</t>
  </si>
  <si>
    <t>Forbion Capital Partners</t>
  </si>
  <si>
    <t>Industry Ventures</t>
  </si>
  <si>
    <t>9/2014</t>
  </si>
  <si>
    <t>Magma</t>
  </si>
  <si>
    <t>http://blogs.wsj.com/digits/2014/09/29/israeli-vc-firm-behind-apps-sold-to-google-facebook-raises-150-mln-fund/</t>
  </si>
  <si>
    <t>Craftsman Capital Partners</t>
  </si>
  <si>
    <t>Tokyo, Bay Area</t>
  </si>
  <si>
    <t>Mosaic Ventures</t>
  </si>
  <si>
    <t>http://www.mosaicventures.com/</t>
  </si>
  <si>
    <t>Aglaia Oncology Fund</t>
  </si>
  <si>
    <t>Nova Founders Capital</t>
  </si>
  <si>
    <t>http://fortune.com/2014/09/18/exclusive-silicon-valley-vc-firm-bets-big-on-korea/</t>
  </si>
  <si>
    <t xml:space="preserve"> http://www.frontline.vc/blog/frontline-raises-e40m-maiden-fund/</t>
  </si>
  <si>
    <t>DN Capital</t>
  </si>
  <si>
    <t>London and Bay Area</t>
  </si>
  <si>
    <t>http://techcrunch.com/2014/09/02/dn-capital-raises-200m-for-3rd-european-fund-as-euro-tech-resurges/</t>
  </si>
  <si>
    <t>8/2014</t>
  </si>
  <si>
    <t>http://www.sec.gov/Archives/edgar/data/1603636/000160363614000002/xslFormDX01/primary_doc.xml</t>
  </si>
  <si>
    <t>7/2014</t>
  </si>
  <si>
    <t>http://venturebeat.com/2014/08/05/felicis-ventures-closes-new-96m-fund-vows-to-always-vote-with-founders-in-board-decisions/</t>
  </si>
  <si>
    <t>Binary</t>
  </si>
  <si>
    <t>http://dealbook.nytimes.com/2014/07/28/new-venture-fund-binary-capital-focuses-on-mission-not-just-metrics/?_php=true&amp;_type=blogs&amp;_r=0</t>
  </si>
  <si>
    <t>Line (JV with Collaborative Fund)</t>
  </si>
  <si>
    <t>JV with Collaborative Fund - http://dealbook.nytimes.com/2014/07/18/line-of-japan-teams-with-new-york-venture-fund-to-make-investments/?_php=true&amp;_type=blogs&amp;_r=0</t>
  </si>
  <si>
    <t>Sherpa</t>
  </si>
  <si>
    <t>http://www.forbes.com/sites/alexkonrad/2014/07/17/sherpa-ventures-closes-fund-to-find-next-uber/</t>
  </si>
  <si>
    <t>NextView Ventures</t>
  </si>
  <si>
    <t>http://robgo.org/2014/07/17/announcing-nextview-ventures-ii/</t>
  </si>
  <si>
    <t>http://techcrunch.com/2014/07/15/seedcamps-3rd-fund-hits-first-close-of-28m-to-scale-startups-globally/</t>
  </si>
  <si>
    <t>Santander</t>
  </si>
  <si>
    <t>http://startups.co.uk/santander-to-launch-100m-fintech-fund/</t>
  </si>
  <si>
    <t>http://techcrunch.com/2014/07/10/kent-goldman-upside-partnership/</t>
  </si>
  <si>
    <t xml:space="preserve">137 Ventures </t>
  </si>
  <si>
    <t>http://techcrunch.com/2014/07/09/137-ventures-fund-ii/</t>
  </si>
  <si>
    <t>Procyon Ventures</t>
  </si>
  <si>
    <t>Los Angeles, Bay Area, NYC</t>
  </si>
  <si>
    <t>http://techcrunch.com/2014/06/30/susa-ventures-fund/</t>
  </si>
  <si>
    <t>SoftTechVC</t>
  </si>
  <si>
    <t>http://www.prweb.com/releases/SoftTechvc/FundIV/prweb11978828.htm</t>
  </si>
  <si>
    <t>Danhua Capital</t>
  </si>
  <si>
    <t>http://venturebeat.com/2014/06/17/sec-form-reveals-a-new-stanford-vc-fund-is-raising-91-2m/</t>
  </si>
  <si>
    <t>http://www.pehub.com/2014/06/digital-media-focused-lerer-closing-in-on-fund-iv-vcj</t>
  </si>
  <si>
    <t>Greycroft Growth</t>
  </si>
  <si>
    <t>http://www.pehub.com/2014/06/greycroft-grabs-200-mln-for-growth-fund/</t>
  </si>
  <si>
    <t>http://www.thestate.com/2014/06/16/3511172/durham-venture-capital-firm-raises.html</t>
  </si>
  <si>
    <t>http://bostinno.streetwise.co/2014/06/04/romulus-capital-fund-26-year-old-mit-alum-raises-50-million-for-his-own-venture-firm/</t>
  </si>
  <si>
    <t>Lowercase</t>
  </si>
  <si>
    <t>http://techcrunch.com/2014/06/10/lowercase-capital-is-raising-a-new-25m-fund/</t>
  </si>
  <si>
    <t>BlueRun Ventures</t>
  </si>
  <si>
    <t>Lightstone Ventures</t>
  </si>
  <si>
    <t>5/2014</t>
  </si>
  <si>
    <t>http://www.xconomy.com/boston/2014/05/01/lightstone-closes-172m-fund-for-early-stage-biotechs/</t>
  </si>
  <si>
    <t>4/2014</t>
  </si>
  <si>
    <t>http://blogs.wsj.com/venturecapital/2014/04/23/merus-capital-closes-second-fund-raises-special-fund-to-back-adroll/?mod=WSJBlog</t>
  </si>
  <si>
    <t>Fuel Capital</t>
  </si>
  <si>
    <t>per SEC filing</t>
  </si>
  <si>
    <t>MHS Capital</t>
  </si>
  <si>
    <t>http://finance.fortune.cnn.com/2014/04/16/exclusive-mhs-capital-almost-done-raising-new-fund/</t>
  </si>
  <si>
    <t>Crystal Tech Fund</t>
  </si>
  <si>
    <t>http://www.washingtonpost.com/business/on-small-business/500-startups-singh-launches-venture-fund-in-crystal-city-targets-post-seed-firms/2014/04/09/a3787e00-c010-11e3-b574-f8748871856a_story.html</t>
  </si>
  <si>
    <t>Montreal, Canada</t>
  </si>
  <si>
    <t>targeting $100M http://www.techvibes.com/blog/real-ventures-closes-50-million-of-newest-fund-2014-04-14</t>
  </si>
  <si>
    <t>Pejman Mar Ventures</t>
  </si>
  <si>
    <t>http://tech.fortune.cnn.com/2014/04/03/veteran-angel-raises-new-40-million-venture-fund/</t>
  </si>
  <si>
    <t>Rise Capital</t>
  </si>
  <si>
    <t>http://blogs.wsj.com/venturecapital/2014/03/31/rise-capital-raising-100m-maiden-fund-for-startups-in-emerging-markets/</t>
  </si>
  <si>
    <t>Alsop Louie</t>
  </si>
  <si>
    <t>http://www.sec.gov/Archives/edgar/data/1584654/000158465414000001/xslFormDX01/primary_doc.xml</t>
  </si>
  <si>
    <t>3/2014</t>
  </si>
  <si>
    <t>http://techcrunch.com/2014/03/14/expa-50-million/</t>
  </si>
  <si>
    <t>Metamorphic Ventures</t>
  </si>
  <si>
    <t xml:space="preserve">3/2014 </t>
  </si>
  <si>
    <t xml:space="preserve">II </t>
  </si>
  <si>
    <t>http://www.metamorphic.vc/metamorphic-ventures-closes-second-fund-just-shy-of-70-million/</t>
  </si>
  <si>
    <t>http://techcrunch.com/2014/03/31/with-a-focus-on-big-data-startups-data-collective-redefines-thematic-investing-and-debuts-its-third-fund/?fb_action_ids=10152365944314810&amp;fb_action_types=og.likes</t>
  </si>
  <si>
    <t>Lemnos Labs</t>
  </si>
  <si>
    <t>http://techcrunch.com/2014/03/26/lemnos-labs-20m/</t>
  </si>
  <si>
    <t>Maiden Lane</t>
  </si>
  <si>
    <t>http://finance.fortune.cnn.com/2014/03/13/maiden-lane-angellist-syndicates/</t>
  </si>
  <si>
    <t>Alpha Ventures Partnes</t>
  </si>
  <si>
    <t>$10M first close, $20M target</t>
  </si>
  <si>
    <t>Deep Fork Capital</t>
  </si>
  <si>
    <t>http://www.sec.gov/Archives/edgar/data/1600651/000160065014000001/xslFormDX01/primary_doc.xml</t>
  </si>
  <si>
    <t>MuckerLab</t>
  </si>
  <si>
    <t>2/2014</t>
  </si>
  <si>
    <t>http://techcrunch.com/2014/02/13/muckerlab-launches-new-20-million-seed-fund/?ncid=twittersocialshare</t>
  </si>
  <si>
    <t>Vayner/RSE</t>
  </si>
  <si>
    <t xml:space="preserve"> http://recode.net/2014/02/12/gary-vaynerchuk-launches-new-25-million-seed-fund/</t>
  </si>
  <si>
    <t>http://techcrunch.com/2014/02/26/collaborative-fund-33m-jay-kim/</t>
  </si>
  <si>
    <t>Capital Partners</t>
  </si>
  <si>
    <t>sole GP, Ronny Conway (son of Ron Conway) - http://techcrunch.com/2014/02/14/ronny-conway-closes-his-over-51-million-early-stage-fund/</t>
  </si>
  <si>
    <t>Argentina and Brazil</t>
  </si>
  <si>
    <t>http://dealbook.nytimes.com/2014/02/07/latin-america-venture-capital-fund-raises-new-135-million-fund/?_php=true&amp;_type=blogs&amp;smid=tw-dealbook&amp;seid=auto&amp;_r=0</t>
  </si>
  <si>
    <t>IDG</t>
  </si>
  <si>
    <t>http://www.vcpost.com/articles/21791/20140221/san-franciscos-idg-ventures-raising-100m-for-third-fund.htm</t>
  </si>
  <si>
    <t>Arthur Ventures</t>
  </si>
  <si>
    <t>US (Minneapolis and North Dakota)</t>
  </si>
  <si>
    <t>1/2014</t>
  </si>
  <si>
    <t>ff VC</t>
  </si>
  <si>
    <t>Inventus Capital Partners</t>
  </si>
  <si>
    <t>India, US</t>
  </si>
  <si>
    <t>Stage One Venture Capital</t>
  </si>
  <si>
    <t>unconfirmed - per Fortune article</t>
  </si>
  <si>
    <t>Union Square Ventures Opportunity</t>
  </si>
  <si>
    <t>9/2013</t>
  </si>
  <si>
    <t>11/2013</t>
  </si>
  <si>
    <t>investrs across the country, strong ties to NY and Boston</t>
  </si>
  <si>
    <t>Amplify.LA</t>
  </si>
  <si>
    <t>Noro-Moseley Partners</t>
  </si>
  <si>
    <t>Virginia</t>
  </si>
  <si>
    <t>Canvas Fund</t>
  </si>
  <si>
    <t>was previously Morgenthaler Ventures</t>
  </si>
  <si>
    <t>Revolution Ventures</t>
  </si>
  <si>
    <t>Haywire</t>
  </si>
  <si>
    <t>per blog post by Semil Shah - http://blog.semilshah.com/2013/09/07/making-an-addition-to-my-twitter-bio-investor/</t>
  </si>
  <si>
    <t>8/2013</t>
  </si>
  <si>
    <t>7/2013</t>
  </si>
  <si>
    <t>http://finance.fortune.cnn.com/2013/07/02/exclusive-homebrew-closes-debut-fund/</t>
  </si>
  <si>
    <t>Wing Venture Partners</t>
  </si>
  <si>
    <t>Earlybird Ventures</t>
  </si>
  <si>
    <t>6/2013</t>
  </si>
  <si>
    <t>http://pando.com/2014/05/21/liveoak-venture-partners-raises-a-109m-fund-deepens-austins-early-stage-capital-pool/</t>
  </si>
  <si>
    <t>Chicago Ventures</t>
  </si>
  <si>
    <t>sports media realted investments</t>
  </si>
  <si>
    <t>Upfront</t>
  </si>
  <si>
    <t>fka GRP</t>
  </si>
  <si>
    <t>Red Sea Ventures</t>
  </si>
  <si>
    <t>5/2013</t>
  </si>
  <si>
    <t>http://www.redseaventurepartners.com/</t>
  </si>
  <si>
    <t>InverSur Capital</t>
  </si>
  <si>
    <t>Chile</t>
  </si>
  <si>
    <t>Pelion Venture Partners</t>
  </si>
  <si>
    <t>Salt Lake City</t>
  </si>
  <si>
    <t>EIS Angel Co-Investment</t>
  </si>
  <si>
    <t>4/2013</t>
  </si>
  <si>
    <t>affliated with DFJ Esprit</t>
  </si>
  <si>
    <t>Australia</t>
  </si>
  <si>
    <t>Targeting $30M</t>
  </si>
  <si>
    <t>Kickstart Seed Fund</t>
  </si>
  <si>
    <t>focusing on early stage investments in Utah</t>
  </si>
  <si>
    <t>Karlani Capital</t>
  </si>
  <si>
    <t>3/2013</t>
  </si>
  <si>
    <t>data provided by the firm</t>
  </si>
  <si>
    <t>http://gigaom.com/2013/03/19/westly-group-raises-a-160m-gasp-cleantech-fund/</t>
  </si>
  <si>
    <t>Velos Capital</t>
  </si>
  <si>
    <t>according to Fortune, they are having a 1st close soon</t>
  </si>
  <si>
    <t>2/2013</t>
  </si>
  <si>
    <t>http://thenextweb.com/insider/2013/02/13/germanys-point-nine-capital-raises-a-new-54m-early-stage-fund/</t>
  </si>
  <si>
    <t>Work-Bench Ventures</t>
  </si>
  <si>
    <t>12/2013</t>
  </si>
  <si>
    <t>http://pando.com/2013/12/03/work-bench-announces-10-million-fund-to-back-enterprise-startups/</t>
  </si>
  <si>
    <t>WindSail Capital</t>
  </si>
  <si>
    <t>clean energy focus</t>
  </si>
  <si>
    <t>http://thenextweb.com/insider/2013/12/04/londons-hoxton-ventures-raises-40m-fund-early-stage-european-startups/</t>
  </si>
  <si>
    <t>http://launch.co/story/women-led-vc-firm-illuminatevc-raises-20m-fund-to-invest-in-early</t>
  </si>
  <si>
    <t>PivotNorth Capital</t>
  </si>
  <si>
    <t>10/2013</t>
  </si>
  <si>
    <t>Bay Area HQ</t>
  </si>
  <si>
    <t>1/2013</t>
  </si>
  <si>
    <t>Targeting $15M, not clear how much they have raised so far</t>
  </si>
  <si>
    <t>Cambridge, MA</t>
  </si>
  <si>
    <t>Looks like the target is $40M, unclear how much they have raised to date</t>
  </si>
  <si>
    <t>Palo Alto</t>
  </si>
  <si>
    <t>focused on financial service sector</t>
  </si>
  <si>
    <t>LiveOak Ventures Partners</t>
  </si>
  <si>
    <t>Raptor Ventures</t>
  </si>
  <si>
    <t>9/2012</t>
  </si>
  <si>
    <t>First close, targeting $75M</t>
  </si>
  <si>
    <t>First close, targeting $100M</t>
  </si>
  <si>
    <t>Cambridge, NYC</t>
  </si>
  <si>
    <t>Thrive</t>
  </si>
  <si>
    <t>8/2012</t>
  </si>
  <si>
    <t>per GigaOm article</t>
  </si>
  <si>
    <t>Kibo Ventures</t>
  </si>
  <si>
    <t>Madrid, Spain</t>
  </si>
  <si>
    <t>7/2012</t>
  </si>
  <si>
    <t>Targeting $40M</t>
  </si>
  <si>
    <t>Mercato Partners</t>
  </si>
  <si>
    <t>Bullpen</t>
  </si>
  <si>
    <t>6/2012</t>
  </si>
  <si>
    <t>Targeting $35M</t>
  </si>
  <si>
    <t>5/2012</t>
  </si>
  <si>
    <t>Targeting $100M</t>
  </si>
  <si>
    <t>Connect Ventures</t>
  </si>
  <si>
    <t>First close, targeting $57M</t>
  </si>
  <si>
    <t>Vegas Tech Fund</t>
  </si>
  <si>
    <t>Las Vegas, Nevada</t>
  </si>
  <si>
    <t>PowerFund</t>
  </si>
  <si>
    <t>4/2012</t>
  </si>
  <si>
    <t>David Cohen's Fund (of Techstars)</t>
  </si>
  <si>
    <t>Okapi Ventures</t>
  </si>
  <si>
    <t>3/2012</t>
  </si>
  <si>
    <t>Learn Capital</t>
  </si>
  <si>
    <t>Emergent Medical Partners</t>
  </si>
  <si>
    <t>life science fund</t>
  </si>
  <si>
    <t>BBVA Ventures</t>
  </si>
  <si>
    <t>Madrin, Spain and San Francisco</t>
  </si>
  <si>
    <t>fintech focused - venture are of BBVA a global bank</t>
  </si>
  <si>
    <t>Bay Area and Toronto</t>
  </si>
  <si>
    <t>OpenView</t>
  </si>
  <si>
    <t>Growth stage fund</t>
  </si>
  <si>
    <t>2/2012</t>
  </si>
  <si>
    <t>IA Ventures</t>
  </si>
  <si>
    <t>Nya Ventures</t>
  </si>
  <si>
    <t>12/2012</t>
  </si>
  <si>
    <t>Seattle, USA / India</t>
  </si>
  <si>
    <t>First close, targeting $50M</t>
  </si>
  <si>
    <t>MentorTech Ventures</t>
  </si>
  <si>
    <t>Philadelphia, PA, USA</t>
  </si>
  <si>
    <t>Costanoa Venture Capital</t>
  </si>
  <si>
    <t>.406 Ventures</t>
  </si>
  <si>
    <t>OATV</t>
  </si>
  <si>
    <t>11/2012</t>
  </si>
  <si>
    <t>Bay Area, Utah</t>
  </si>
  <si>
    <t>MESA+</t>
  </si>
  <si>
    <t>10/2012</t>
  </si>
  <si>
    <t>Lerer Ventures</t>
  </si>
  <si>
    <t>1/2012</t>
  </si>
  <si>
    <t>I2A</t>
  </si>
  <si>
    <t>03/2012</t>
  </si>
  <si>
    <t>Crunchfund</t>
  </si>
  <si>
    <t>9/2011</t>
  </si>
  <si>
    <t>6/2011</t>
  </si>
  <si>
    <t>4/2011</t>
  </si>
  <si>
    <t>Founders Co-Op</t>
  </si>
  <si>
    <t>12/2011</t>
  </si>
  <si>
    <t>Seattle, USA</t>
  </si>
  <si>
    <t>212 Ventures</t>
  </si>
  <si>
    <t>Istanbul, Turkey</t>
  </si>
  <si>
    <t>11/2011</t>
  </si>
  <si>
    <t>Bay Area, NYC, Mexico, Brazil, India</t>
  </si>
  <si>
    <t>1/2011</t>
  </si>
  <si>
    <t>X</t>
  </si>
  <si>
    <t>Average (in Millions USD)</t>
  </si>
  <si>
    <t>Median (in Millions USD)</t>
  </si>
  <si>
    <t>Total amount of capital of all the funds combined</t>
  </si>
  <si>
    <t>year</t>
  </si>
  <si>
    <t>Millions USD</t>
  </si>
  <si>
    <t># of new funds</t>
  </si>
  <si>
    <t>avg fund size (M)</t>
  </si>
  <si>
    <t>median fund size (M)</t>
  </si>
  <si>
    <t>이름/계정</t>
  </si>
  <si>
    <t>VC</t>
  </si>
  <si>
    <t>마지막 컨택날짜</t>
  </si>
  <si>
    <t>이메일/ 링크드인/TG handle</t>
  </si>
  <si>
    <t>미팅예약 링크</t>
  </si>
  <si>
    <t>대화 이력</t>
  </si>
  <si>
    <t xml:space="preserve">비고 </t>
  </si>
  <si>
    <t>Abdul A</t>
  </si>
  <si>
    <t>https://www.decasonic.com/</t>
  </si>
  <si>
    <t>0613 (0905)</t>
  </si>
  <si>
    <t>https://x.com/fundbrah/status/1953125973261730286?s=46</t>
  </si>
  <si>
    <t>https://linktr.ee/abdulalali</t>
  </si>
  <si>
    <t>Sure would love to if you have time for next week?</t>
  </si>
  <si>
    <t>지난번 사프트 보내달래서줬었는데 사인을 하진않았고,  매우 긍정적이어서 사프트를 달라고했는데 팔로업을 제대로 못했음. 팔로업하기로함,</t>
  </si>
  <si>
    <t>Ahmed Mounir</t>
  </si>
  <si>
    <t xml:space="preserve">https://calendly.com/ahmed-mindshiftventures/30min
</t>
  </si>
  <si>
    <t xml:space="preserve">Great to hear Hyun. This is the link to my calendar perhaps easier to book whenever suits you </t>
  </si>
  <si>
    <t>Maggie Hsu</t>
  </si>
  <si>
    <t>A16Z</t>
  </si>
  <si>
    <t>https://www.linkedin.com/in/mkhsu/</t>
  </si>
  <si>
    <t xml:space="preserve">
Valeriy Zamaraiev </t>
  </si>
  <si>
    <t>1KX CTO</t>
  </si>
  <si>
    <t>https://www.linkedin.com/in/valeryz/</t>
  </si>
  <si>
    <t>Kris Kizer</t>
  </si>
  <si>
    <t>ironkeycapital.com/about</t>
  </si>
  <si>
    <t xml:space="preserve">NONO </t>
  </si>
  <si>
    <t>ONEPIECE LABS</t>
  </si>
  <si>
    <t>PlayArts is a Web3 protocol that liberates AI execution from centralized clouds, enabling anyone to freely run and own models
platarts : Cue Protocol: Context-as-a-Service for Autonomous Agents.
I redesigned @nonoqiu
How is the new deck going?</t>
  </si>
  <si>
    <t>Mattz</t>
  </si>
  <si>
    <t>Redkate</t>
  </si>
  <si>
    <t>https://redkitepad.com/</t>
  </si>
  <si>
    <t>Base Ecosystem Team | Head of AI &amp; DePIN | LFB</t>
  </si>
  <si>
    <t xml:space="preserve">DON </t>
  </si>
  <si>
    <t>2025.05.28</t>
  </si>
  <si>
    <t>Portfolio Associate @animocabrands | CN KOL Management</t>
  </si>
  <si>
    <t>Johnny</t>
  </si>
  <si>
    <t>AppWorks</t>
  </si>
  <si>
    <t>DoveyWan</t>
  </si>
  <si>
    <t>Primitive.Ventures @doveywan on twitter</t>
  </si>
  <si>
    <t>paper ventures</t>
  </si>
  <si>
    <t>Sally Zhu</t>
  </si>
  <si>
    <t>NYC. Amber Group VC / X @ckyzhu</t>
  </si>
  <si>
    <t>Joe</t>
  </si>
  <si>
    <t>Kyle</t>
  </si>
  <si>
    <t>Master ventures</t>
  </si>
  <si>
    <t>Orion</t>
  </si>
  <si>
    <t>orangedao.xyz</t>
  </si>
  <si>
    <t>Lavenjer</t>
  </si>
  <si>
    <t>sevenX</t>
  </si>
  <si>
    <t>Berk</t>
  </si>
  <si>
    <r>
      <rPr>
        <color rgb="FF1155CC"/>
        <sz val="10.0"/>
        <u/>
      </rPr>
      <t xml:space="preserve">refer.orangedao.xyz/berk
</t>
    </r>
    <r>
      <rPr>
        <sz val="10.0"/>
      </rPr>
      <t>Senior Venture Partner at Orange DAO  | Co-founder at SenpAI (YC S21)</t>
    </r>
  </si>
  <si>
    <t>Hsin ju</t>
  </si>
  <si>
    <t>Partner &amp; Head of Platform at Hack VC: https://x.com/hsinjuchuang</t>
  </si>
  <si>
    <t>Jielun Ong</t>
  </si>
  <si>
    <t>Plug and Play</t>
  </si>
  <si>
    <t>2025.07.28</t>
  </si>
  <si>
    <t xml:space="preserve">Ariya
</t>
  </si>
  <si>
    <t>Engenesis Ventures</t>
  </si>
  <si>
    <t>Maxime</t>
  </si>
  <si>
    <t>Yzi Labs (전 Binance Labs)</t>
  </si>
  <si>
    <t>2025.07.19</t>
  </si>
  <si>
    <t>Selim</t>
  </si>
  <si>
    <t>Rengo.xyz</t>
  </si>
  <si>
    <t>2025.08.03</t>
  </si>
  <si>
    <t>Joseph Argiro</t>
  </si>
  <si>
    <t>Ironkeycapital.com/about</t>
  </si>
  <si>
    <t>2025.06.25</t>
  </si>
  <si>
    <t>VC정보</t>
  </si>
  <si>
    <t>내용</t>
  </si>
  <si>
    <t>담당자</t>
  </si>
  <si>
    <t>계정</t>
  </si>
  <si>
    <t xml:space="preserve">기업정보 </t>
  </si>
  <si>
    <t>피드백</t>
  </si>
  <si>
    <t>https://iosg.vc/</t>
  </si>
  <si>
    <t>24일 수요일 오후 미팅 일정</t>
  </si>
  <si>
    <t>Figo Saleh</t>
  </si>
  <si>
    <t>@mku_eth</t>
  </si>
  <si>
    <t>긍정적인 피드백 추가 팔로업 콜 하기로함</t>
  </si>
  <si>
    <t>https://animoca.ventures</t>
  </si>
  <si>
    <t>화요일 오전 10시 워커힐 근처  https://maps.app.goo.gl/615jG7YhXwWC1GoVA?g_st=ipc</t>
  </si>
  <si>
    <t>https://www.linkedin.com/in/don-cy-ng?utm_source=share&amp;utm_campaign=share_via&amp;utm_content=profile&amp;utm_medium=ios_app</t>
  </si>
  <si>
    <t>http://0g.ai</t>
  </si>
  <si>
    <t xml:space="preserve">텔레그램 방에서 미팅잡기 </t>
  </si>
  <si>
    <t>https://redbeard.ventures/</t>
  </si>
  <si>
    <t>https://calendly.com/jeffrey-redbeard/30min  미팅잡아서 하시면됩니다</t>
  </si>
  <si>
    <t>@jeffreylabs</t>
  </si>
  <si>
    <t>Decasonic</t>
  </si>
  <si>
    <t>온라인 미팅 잡아야함. 사프트보냇던데라 계속 관심가져주는중</t>
  </si>
  <si>
    <t>@abdulalali</t>
  </si>
  <si>
    <r>
      <rPr/>
      <t xml:space="preserve">DapperDragon </t>
    </r>
    <r>
      <rPr>
        <color rgb="FF1155CC"/>
        <u/>
      </rPr>
      <t>https://draperdragon.com</t>
    </r>
  </si>
  <si>
    <t xml:space="preserve">온라인 미팅 잡기로함 </t>
  </si>
  <si>
    <t>@vinayak_kurup</t>
  </si>
  <si>
    <t>https://pitchbook.com/profiles/investor/529147-63</t>
  </si>
  <si>
    <t>KBW 참가리스트</t>
  </si>
  <si>
    <t xml:space="preserve">신청 </t>
  </si>
  <si>
    <t>Doge Os</t>
  </si>
  <si>
    <t>https://x.com/DogeOS/status/1966168897876537353</t>
  </si>
  <si>
    <t>https://luma.com/proofofvibes</t>
  </si>
  <si>
    <t xml:space="preserve">Story </t>
  </si>
  <si>
    <t>안녕하세요 Playarts 팀! 이 코드를 사용하여 KBW에서 열리는 Origin Summit에 참여하세요! https://app.moongate.id/e/origin-summit?code=STORYECOPARTNER</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</si>
</sst>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yyyy. M. d"/>
    <numFmt numFmtId="165" formatCode="yyyy-mm-dd"/>
    <numFmt numFmtId="166" formatCode="&quot;$&quot;#,##0"/>
    <numFmt numFmtId="167" formatCode="m/d/yyyy"/>
    <numFmt numFmtId="168" formatCode="&quot;$&quot;#,##0.0"/>
    <numFmt numFmtId="169" formatCode="m/yyyy"/>
    <numFmt numFmtId="170" formatCode="$#,##0.00"/>
    <numFmt numFmtId="171" formatCode="$#,##0"/>
  </numFmts>
  <fonts count="46">
    <font>
      <sz val="10.0"/>
      <color rgb="FF000000"/>
      <name val="Arial"/>
      <scheme val="minor"/>
    </font>
    <font>
      <color theme="1"/>
      <name val="Arial"/>
      <scheme val="minor"/>
    </font>
    <font>
      <u/>
      <color rgb="FF0000FF"/>
    </font>
    <font>
      <u/>
      <color rgb="FF0000FF"/>
      <name val="Roboto"/>
    </font>
    <font>
      <u/>
      <color rgb="FF0000FF"/>
      <name val="Roboto"/>
    </font>
    <font>
      <u/>
      <color rgb="FF434343"/>
      <name val="Roboto"/>
    </font>
    <font>
      <u/>
      <color rgb="FF0000FF"/>
      <name val="Roboto"/>
    </font>
    <font>
      <u/>
      <color rgb="FF434343"/>
      <name val="Arial"/>
      <scheme val="minor"/>
    </font>
    <font>
      <b/>
      <color rgb="FF000000"/>
      <name val="Helvetica Neue"/>
    </font>
    <font>
      <color rgb="FF000000"/>
      <name val="Helvetica Neue"/>
    </font>
    <font>
      <u/>
      <color rgb="FF0000FF"/>
      <name val="Helvetica Neue"/>
    </font>
    <font>
      <color theme="1"/>
      <name val="Arial"/>
    </font>
    <font>
      <sz val="10.0"/>
      <color theme="1"/>
      <name val="Arial"/>
      <scheme val="minor"/>
    </font>
    <font>
      <sz val="12.0"/>
      <color rgb="FF000000"/>
      <name val="Roboto"/>
    </font>
    <font>
      <u/>
      <color rgb="FF1155CC"/>
      <name val="Arial"/>
    </font>
    <font>
      <color theme="1"/>
      <name val="Monospace"/>
    </font>
    <font>
      <color rgb="FF000000"/>
      <name val="Monospace"/>
    </font>
    <font>
      <u/>
      <color rgb="FF0000FF"/>
      <name val="Arial"/>
    </font>
    <font>
      <color rgb="FF000000"/>
      <name val="Arial"/>
    </font>
    <font>
      <u/>
      <color rgb="FF1155CC"/>
      <name val="Arial"/>
    </font>
    <font>
      <u/>
      <color rgb="FF000000"/>
      <name val="Arial"/>
    </font>
    <font>
      <b/>
      <u/>
      <sz val="11.0"/>
      <color rgb="FF0000FF"/>
      <name val="Arial"/>
    </font>
    <font>
      <b/>
      <u/>
      <sz val="11.0"/>
      <color rgb="FF0000FF"/>
      <name val="Arial"/>
    </font>
    <font>
      <b/>
      <sz val="11.0"/>
      <color theme="1"/>
      <name val="Arial"/>
    </font>
    <font/>
    <font>
      <b/>
      <color theme="1"/>
      <name val="Arial"/>
    </font>
    <font>
      <color rgb="FF222222"/>
      <name val="Arial"/>
    </font>
    <font>
      <u/>
      <color rgb="FF1155CC"/>
      <name val="Arial"/>
    </font>
    <font>
      <u/>
      <color rgb="FF1155CC"/>
      <name val="Arial"/>
    </font>
    <font>
      <u/>
      <sz val="11.0"/>
      <color rgb="FF000000"/>
      <name val="Times"/>
    </font>
    <font>
      <u/>
      <color rgb="FF1155CC"/>
      <name val="Roboto"/>
    </font>
    <font>
      <u/>
      <color rgb="FF1155CC"/>
      <name val="Arial"/>
    </font>
    <font>
      <u/>
      <color rgb="FF1155CC"/>
      <name val="Arial"/>
    </font>
    <font>
      <u/>
      <color rgb="FF1155CC"/>
      <name val="Arial"/>
    </font>
    <font>
      <u/>
      <color rgb="FF0000FF"/>
      <name val="Arial"/>
    </font>
    <font>
      <sz val="9.0"/>
      <color rgb="FF292F33"/>
      <name val="Helvetica Neue"/>
    </font>
    <font>
      <b/>
      <sz val="13.0"/>
      <color theme="1"/>
      <name val="Arial"/>
      <scheme val="minor"/>
    </font>
    <font>
      <b/>
      <sz val="10.0"/>
      <color theme="1"/>
      <name val="Arial"/>
      <scheme val="minor"/>
    </font>
    <font>
      <u/>
      <sz val="10.0"/>
      <color rgb="FF0000FF"/>
    </font>
    <font>
      <u/>
      <sz val="10.0"/>
      <color rgb="FF0000FF"/>
    </font>
    <font>
      <sz val="10.0"/>
      <color rgb="FF000000"/>
      <name val="Arial"/>
    </font>
    <font>
      <u/>
      <sz val="10.0"/>
      <color rgb="FF0000FF"/>
    </font>
    <font>
      <b/>
      <color rgb="FF1F1F1F"/>
      <name val="&quot;Google Sans&quot;"/>
    </font>
    <font>
      <u/>
      <color rgb="FF0000FF"/>
    </font>
    <font>
      <u/>
      <color rgb="FF0000FF"/>
    </font>
    <font>
      <u/>
      <color rgb="FF0000FF"/>
    </font>
  </fonts>
  <fills count="27">
    <fill>
      <patternFill patternType="none"/>
    </fill>
    <fill>
      <patternFill patternType="lightGray"/>
    </fill>
    <fill>
      <patternFill patternType="solid">
        <fgColor rgb="FFB0B3B2"/>
        <bgColor rgb="FFB0B3B2"/>
      </patternFill>
    </fill>
    <fill>
      <patternFill patternType="solid">
        <fgColor rgb="FFD4D4D4"/>
        <bgColor rgb="FFD4D4D4"/>
      </patternFill>
    </fill>
    <fill>
      <patternFill patternType="solid">
        <fgColor rgb="FFFF9900"/>
        <bgColor rgb="FFFF9900"/>
      </patternFill>
    </fill>
    <fill>
      <patternFill patternType="solid">
        <fgColor rgb="FFFFFFFF"/>
        <bgColor rgb="FFFFFFFF"/>
      </patternFill>
    </fill>
    <fill>
      <patternFill patternType="solid">
        <fgColor rgb="FFD0E0E3"/>
        <bgColor rgb="FFD0E0E3"/>
      </patternFill>
    </fill>
    <fill>
      <patternFill patternType="solid">
        <fgColor rgb="FFCCCCCC"/>
        <bgColor rgb="FFCCCCCC"/>
      </patternFill>
    </fill>
    <fill>
      <patternFill patternType="solid">
        <fgColor rgb="FFFFF2CC"/>
        <bgColor rgb="FFFFF2CC"/>
      </patternFill>
    </fill>
    <fill>
      <patternFill patternType="solid">
        <fgColor rgb="FFD9EAD3"/>
        <bgColor rgb="FFD9EAD3"/>
      </patternFill>
    </fill>
    <fill>
      <patternFill patternType="solid">
        <fgColor rgb="FFE6B8AF"/>
        <bgColor rgb="FFE6B8AF"/>
      </patternFill>
    </fill>
    <fill>
      <patternFill patternType="solid">
        <fgColor rgb="FFF1C232"/>
        <bgColor rgb="FFF1C232"/>
      </patternFill>
    </fill>
    <fill>
      <patternFill patternType="solid">
        <fgColor rgb="FFE69138"/>
        <bgColor rgb="FFE69138"/>
      </patternFill>
    </fill>
    <fill>
      <patternFill patternType="solid">
        <fgColor rgb="FF93C47D"/>
        <bgColor rgb="FF93C47D"/>
      </patternFill>
    </fill>
    <fill>
      <patternFill patternType="solid">
        <fgColor rgb="FFA4C2F4"/>
        <bgColor rgb="FFA4C2F4"/>
      </patternFill>
    </fill>
    <fill>
      <patternFill patternType="solid">
        <fgColor rgb="FFE06666"/>
        <bgColor rgb="FFE06666"/>
      </patternFill>
    </fill>
    <fill>
      <patternFill patternType="solid">
        <fgColor rgb="FFEAD1DC"/>
        <bgColor rgb="FFEAD1DC"/>
      </patternFill>
    </fill>
    <fill>
      <patternFill patternType="solid">
        <fgColor rgb="FFB4A7D6"/>
        <bgColor rgb="FFB4A7D6"/>
      </patternFill>
    </fill>
    <fill>
      <patternFill patternType="solid">
        <fgColor rgb="FF6AA84F"/>
        <bgColor rgb="FF6AA84F"/>
      </patternFill>
    </fill>
    <fill>
      <patternFill patternType="solid">
        <fgColor rgb="FF999999"/>
        <bgColor rgb="FF999999"/>
      </patternFill>
    </fill>
    <fill>
      <patternFill patternType="solid">
        <fgColor rgb="FFFFFF00"/>
        <bgColor rgb="FFFFFF00"/>
      </patternFill>
    </fill>
    <fill>
      <patternFill patternType="solid">
        <fgColor rgb="FFF4CCCC"/>
        <bgColor rgb="FFF4CCCC"/>
      </patternFill>
    </fill>
    <fill>
      <patternFill patternType="solid">
        <fgColor rgb="FF7F6000"/>
        <bgColor rgb="FF7F6000"/>
      </patternFill>
    </fill>
    <fill>
      <patternFill patternType="solid">
        <fgColor rgb="FF6FA8DC"/>
        <bgColor rgb="FF6FA8DC"/>
      </patternFill>
    </fill>
    <fill>
      <patternFill patternType="solid">
        <fgColor rgb="FF4A86E8"/>
        <bgColor rgb="FF4A86E8"/>
      </patternFill>
    </fill>
    <fill>
      <patternFill patternType="solid">
        <fgColor rgb="FFFF0000"/>
        <bgColor rgb="FFFF0000"/>
      </patternFill>
    </fill>
    <fill>
      <patternFill patternType="solid">
        <fgColor rgb="FFE1E8ED"/>
        <bgColor rgb="FFE1E8ED"/>
      </patternFill>
    </fill>
  </fills>
  <borders count="8">
    <border/>
    <border>
      <left style="thin">
        <color rgb="FF000000"/>
      </left>
      <right style="thin">
        <color rgb="FF000000"/>
      </right>
      <top style="thin">
        <color rgb="FF000000"/>
      </top>
      <bottom style="thin">
        <color rgb="FF000000"/>
      </bottom>
    </border>
    <border>
      <bottom style="thin">
        <color rgb="FF000000"/>
      </bottom>
    </border>
    <border>
      <left style="thin">
        <color rgb="FF000000"/>
      </left>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border>
    <border>
      <top style="thin">
        <color rgb="FF000000"/>
      </top>
    </border>
  </borders>
  <cellStyleXfs count="1">
    <xf borderId="0" fillId="0" fontId="0" numFmtId="0" applyAlignment="1" applyFont="1"/>
  </cellStyleXfs>
  <cellXfs count="145">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0" xfId="0" applyAlignment="1" applyFont="1">
      <alignment shrinkToFit="0" vertical="top" wrapText="1"/>
    </xf>
    <xf borderId="0" fillId="0" fontId="2" numFmtId="0" xfId="0" applyAlignment="1" applyFont="1">
      <alignment shrinkToFit="0" vertical="top" wrapText="1"/>
    </xf>
    <xf borderId="0" fillId="0" fontId="1" numFmtId="0" xfId="0" applyAlignment="1" applyFont="1">
      <alignment horizontal="left" readingOrder="0" shrinkToFit="0" vertical="top" wrapText="1"/>
    </xf>
    <xf borderId="0" fillId="0" fontId="1" numFmtId="0" xfId="0" applyAlignment="1" applyFont="1">
      <alignment readingOrder="0" shrinkToFit="0" vertical="top" wrapText="1"/>
    </xf>
    <xf borderId="0" fillId="0" fontId="1" numFmtId="0" xfId="0" applyAlignment="1" applyFont="1">
      <alignment shrinkToFit="0" vertical="top" wrapText="1"/>
    </xf>
    <xf borderId="0" fillId="0" fontId="1" numFmtId="164" xfId="0" applyAlignment="1" applyFont="1" applyNumberFormat="1">
      <alignment shrinkToFit="0" vertical="top" wrapText="1"/>
    </xf>
    <xf borderId="0" fillId="0" fontId="3" numFmtId="0" xfId="0" applyAlignment="1" applyFont="1">
      <alignment shrinkToFit="0" vertical="top" wrapText="1"/>
    </xf>
    <xf borderId="0" fillId="0" fontId="1" numFmtId="0" xfId="0" applyAlignment="1" applyFont="1">
      <alignment shrinkToFit="0" vertical="top" wrapText="1"/>
    </xf>
    <xf borderId="0" fillId="0" fontId="1" numFmtId="0" xfId="0" applyAlignment="1" applyFont="1">
      <alignment shrinkToFit="0" vertical="top" wrapText="1"/>
    </xf>
    <xf borderId="0" fillId="0" fontId="1" numFmtId="164" xfId="0" applyAlignment="1" applyFont="1" applyNumberFormat="1">
      <alignment readingOrder="0" shrinkToFit="0" vertical="top" wrapText="1"/>
    </xf>
    <xf borderId="0" fillId="0" fontId="4" numFmtId="0" xfId="0" applyAlignment="1" applyFont="1">
      <alignment readingOrder="0" shrinkToFit="0" vertical="top" wrapText="1"/>
    </xf>
    <xf borderId="0" fillId="0" fontId="1" numFmtId="0" xfId="0" applyAlignment="1" applyFont="1">
      <alignment shrinkToFit="0" vertical="top" wrapText="1"/>
    </xf>
    <xf borderId="0" fillId="0" fontId="1" numFmtId="0" xfId="0" applyAlignment="1" applyFont="1">
      <alignment readingOrder="0" shrinkToFit="0" vertical="top" wrapText="1"/>
    </xf>
    <xf borderId="0" fillId="0" fontId="5" numFmtId="0" xfId="0" applyAlignment="1" applyFont="1">
      <alignment readingOrder="0" shrinkToFit="0" vertical="top" wrapText="1"/>
    </xf>
    <xf borderId="0" fillId="0" fontId="6" numFmtId="0" xfId="0" applyAlignment="1" applyFont="1">
      <alignment readingOrder="0" shrinkToFit="0" vertical="top" wrapText="1"/>
    </xf>
    <xf borderId="0" fillId="0" fontId="7" numFmtId="0" xfId="0" applyAlignment="1" applyFont="1">
      <alignment readingOrder="0" shrinkToFit="0" vertical="top" wrapText="1"/>
    </xf>
    <xf borderId="0" fillId="0" fontId="1" numFmtId="0" xfId="0" applyAlignment="1" applyFont="1">
      <alignment readingOrder="0" shrinkToFit="0" vertical="top" wrapText="1"/>
    </xf>
    <xf borderId="0" fillId="0" fontId="1" numFmtId="0" xfId="0" applyAlignment="1" applyFont="1">
      <alignment readingOrder="0" shrinkToFit="0" vertical="top" wrapText="1"/>
    </xf>
    <xf borderId="1" fillId="2" fontId="8" numFmtId="0" xfId="0" applyAlignment="1" applyBorder="1" applyFill="1" applyFont="1">
      <alignment readingOrder="0" vertical="top"/>
    </xf>
    <xf borderId="1" fillId="3" fontId="8" numFmtId="0" xfId="0" applyAlignment="1" applyBorder="1" applyFill="1" applyFont="1">
      <alignment readingOrder="0" vertical="top"/>
    </xf>
    <xf borderId="1" fillId="0" fontId="9" numFmtId="0" xfId="0" applyAlignment="1" applyBorder="1" applyFont="1">
      <alignment readingOrder="0" vertical="top"/>
    </xf>
    <xf borderId="1" fillId="0" fontId="10" numFmtId="0" xfId="0" applyAlignment="1" applyBorder="1" applyFont="1">
      <alignment readingOrder="0" vertical="top"/>
    </xf>
    <xf borderId="1" fillId="0" fontId="1" numFmtId="0" xfId="0" applyAlignment="1" applyBorder="1" applyFont="1">
      <alignment vertical="top"/>
    </xf>
    <xf borderId="0" fillId="0" fontId="11" numFmtId="0" xfId="0" applyAlignment="1" applyFont="1">
      <alignment vertical="bottom"/>
    </xf>
    <xf borderId="0" fillId="4" fontId="11" numFmtId="0" xfId="0" applyAlignment="1" applyFill="1" applyFont="1">
      <alignment vertical="bottom"/>
    </xf>
    <xf borderId="0" fillId="0" fontId="12" numFmtId="0" xfId="0" applyAlignment="1" applyFont="1">
      <alignment readingOrder="0" shrinkToFit="0" vertical="top" wrapText="1"/>
    </xf>
    <xf quotePrefix="1" borderId="0" fillId="0" fontId="12" numFmtId="0" xfId="0" applyAlignment="1" applyFont="1">
      <alignment readingOrder="0" shrinkToFit="0" vertical="top" wrapText="1"/>
    </xf>
    <xf borderId="0" fillId="0" fontId="12" numFmtId="0" xfId="0" applyAlignment="1" applyFont="1">
      <alignment horizontal="left" readingOrder="0" shrinkToFit="0" vertical="top" wrapText="1"/>
    </xf>
    <xf borderId="0" fillId="5" fontId="13" numFmtId="0" xfId="0" applyAlignment="1" applyFill="1" applyFont="1">
      <alignment readingOrder="0"/>
    </xf>
    <xf borderId="0" fillId="6" fontId="11" numFmtId="0" xfId="0" applyAlignment="1" applyFill="1" applyFont="1">
      <alignment vertical="bottom"/>
    </xf>
    <xf borderId="0" fillId="0" fontId="14" numFmtId="0" xfId="0" applyAlignment="1" applyFont="1">
      <alignment vertical="bottom"/>
    </xf>
    <xf borderId="0" fillId="0" fontId="15" numFmtId="0" xfId="0" applyAlignment="1" applyFont="1">
      <alignment horizontal="left" readingOrder="0" shrinkToFit="0" vertical="bottom" wrapText="0"/>
    </xf>
    <xf borderId="0" fillId="0" fontId="15" numFmtId="0" xfId="0" applyAlignment="1" applyFont="1">
      <alignment shrinkToFit="0" vertical="bottom" wrapText="0"/>
    </xf>
    <xf borderId="0" fillId="0" fontId="15" numFmtId="0" xfId="0" applyAlignment="1" applyFont="1">
      <alignment shrinkToFit="0" vertical="bottom" wrapText="0"/>
    </xf>
    <xf borderId="0" fillId="0" fontId="11" numFmtId="0" xfId="0" applyAlignment="1" applyFont="1">
      <alignment shrinkToFit="0" vertical="bottom" wrapText="0"/>
    </xf>
    <xf borderId="0" fillId="0" fontId="15" numFmtId="0" xfId="0" applyAlignment="1" applyFont="1">
      <alignment horizontal="left" readingOrder="0" shrinkToFit="0" vertical="top" wrapText="0"/>
    </xf>
    <xf borderId="0" fillId="0" fontId="1" numFmtId="0" xfId="0" applyAlignment="1" applyFont="1">
      <alignment horizontal="left" shrinkToFit="0" vertical="top" wrapText="0"/>
    </xf>
    <xf borderId="0" fillId="0" fontId="1" numFmtId="0" xfId="0" applyAlignment="1" applyFont="1">
      <alignment horizontal="left" readingOrder="0" shrinkToFit="0" vertical="top" wrapText="0"/>
    </xf>
    <xf borderId="0" fillId="0" fontId="16" numFmtId="0" xfId="0" applyAlignment="1" applyFont="1">
      <alignment horizontal="left" readingOrder="0" shrinkToFit="0" vertical="top" wrapText="0"/>
    </xf>
    <xf borderId="0" fillId="0" fontId="17" numFmtId="0" xfId="0" applyAlignment="1" applyFont="1">
      <alignment horizontal="left" readingOrder="0" shrinkToFit="0" vertical="top" wrapText="0"/>
    </xf>
    <xf borderId="0" fillId="0" fontId="16" numFmtId="0" xfId="0" applyAlignment="1" applyFont="1">
      <alignment readingOrder="0" shrinkToFit="0" vertical="top" wrapText="0"/>
    </xf>
    <xf borderId="0" fillId="0" fontId="18" numFmtId="0" xfId="0" applyAlignment="1" applyFont="1">
      <alignment horizontal="left" readingOrder="0" shrinkToFit="0" vertical="top" wrapText="0"/>
    </xf>
    <xf borderId="0" fillId="0" fontId="16" numFmtId="0" xfId="0" applyAlignment="1" applyFont="1">
      <alignment readingOrder="0" shrinkToFit="0" vertical="top" wrapText="0"/>
    </xf>
    <xf borderId="0" fillId="0" fontId="19" numFmtId="0" xfId="0" applyAlignment="1" applyFont="1">
      <alignment horizontal="left" readingOrder="0" shrinkToFit="0" vertical="top" wrapText="0"/>
    </xf>
    <xf borderId="0" fillId="0" fontId="20" numFmtId="0" xfId="0" applyAlignment="1" applyFont="1">
      <alignment horizontal="left" readingOrder="0" shrinkToFit="0" vertical="top" wrapText="0"/>
    </xf>
    <xf borderId="0" fillId="0" fontId="1" numFmtId="0" xfId="0" applyAlignment="1" applyFont="1">
      <alignment horizontal="left" shrinkToFit="0" vertical="top" wrapText="1"/>
    </xf>
    <xf borderId="0" fillId="0" fontId="1" numFmtId="0" xfId="0" applyAlignment="1" applyFont="1">
      <alignment shrinkToFit="0" vertical="top" wrapText="0"/>
    </xf>
    <xf borderId="0" fillId="0" fontId="1" numFmtId="0" xfId="0" applyAlignment="1" applyFont="1">
      <alignment horizontal="left" shrinkToFit="0" vertical="top" wrapText="1"/>
    </xf>
    <xf borderId="0" fillId="7" fontId="11" numFmtId="0" xfId="0" applyAlignment="1" applyFill="1" applyFont="1">
      <alignment vertical="bottom"/>
    </xf>
    <xf borderId="0" fillId="8" fontId="11" numFmtId="0" xfId="0" applyAlignment="1" applyFill="1" applyFont="1">
      <alignment vertical="bottom"/>
    </xf>
    <xf borderId="0" fillId="0" fontId="11" numFmtId="165" xfId="0" applyAlignment="1" applyFont="1" applyNumberFormat="1">
      <alignment horizontal="right" vertical="bottom"/>
    </xf>
    <xf borderId="0" fillId="9" fontId="11" numFmtId="0" xfId="0" applyAlignment="1" applyFill="1" applyFont="1">
      <alignment vertical="bottom"/>
    </xf>
    <xf borderId="0" fillId="10" fontId="11" numFmtId="0" xfId="0" applyAlignment="1" applyFill="1" applyFont="1">
      <alignment vertical="bottom"/>
    </xf>
    <xf borderId="0" fillId="11" fontId="11" numFmtId="0" xfId="0" applyAlignment="1" applyFill="1" applyFont="1">
      <alignment vertical="bottom"/>
    </xf>
    <xf borderId="0" fillId="12" fontId="11" numFmtId="0" xfId="0" applyAlignment="1" applyFill="1" applyFont="1">
      <alignment vertical="bottom"/>
    </xf>
    <xf borderId="0" fillId="13" fontId="11" numFmtId="0" xfId="0" applyAlignment="1" applyFill="1" applyFont="1">
      <alignment vertical="bottom"/>
    </xf>
    <xf borderId="0" fillId="14" fontId="11" numFmtId="0" xfId="0" applyAlignment="1" applyFill="1" applyFont="1">
      <alignment vertical="bottom"/>
    </xf>
    <xf borderId="0" fillId="15" fontId="11" numFmtId="0" xfId="0" applyAlignment="1" applyFill="1" applyFont="1">
      <alignment vertical="bottom"/>
    </xf>
    <xf borderId="0" fillId="16" fontId="11" numFmtId="0" xfId="0" applyAlignment="1" applyFill="1" applyFont="1">
      <alignment vertical="bottom"/>
    </xf>
    <xf borderId="0" fillId="17" fontId="11" numFmtId="0" xfId="0" applyAlignment="1" applyFill="1" applyFont="1">
      <alignment vertical="bottom"/>
    </xf>
    <xf borderId="0" fillId="18" fontId="11" numFmtId="0" xfId="0" applyAlignment="1" applyFill="1" applyFont="1">
      <alignment vertical="bottom"/>
    </xf>
    <xf borderId="0" fillId="19" fontId="11" numFmtId="0" xfId="0" applyAlignment="1" applyFill="1" applyFont="1">
      <alignment vertical="bottom"/>
    </xf>
    <xf borderId="0" fillId="20" fontId="11" numFmtId="0" xfId="0" applyAlignment="1" applyFill="1" applyFont="1">
      <alignment vertical="bottom"/>
    </xf>
    <xf borderId="0" fillId="21" fontId="11" numFmtId="0" xfId="0" applyAlignment="1" applyFill="1" applyFont="1">
      <alignment vertical="bottom"/>
    </xf>
    <xf borderId="0" fillId="22" fontId="11" numFmtId="0" xfId="0" applyAlignment="1" applyFill="1" applyFont="1">
      <alignment vertical="bottom"/>
    </xf>
    <xf borderId="0" fillId="23" fontId="11" numFmtId="0" xfId="0" applyAlignment="1" applyFill="1" applyFont="1">
      <alignment vertical="bottom"/>
    </xf>
    <xf borderId="0" fillId="24" fontId="11" numFmtId="0" xfId="0" applyAlignment="1" applyFill="1" applyFont="1">
      <alignment vertical="bottom"/>
    </xf>
    <xf borderId="0" fillId="25" fontId="11" numFmtId="0" xfId="0" applyAlignment="1" applyFill="1" applyFont="1">
      <alignment vertical="bottom"/>
    </xf>
    <xf borderId="0" fillId="0" fontId="11" numFmtId="0" xfId="0" applyAlignment="1" applyFont="1">
      <alignment vertical="bottom"/>
    </xf>
    <xf borderId="0" fillId="0" fontId="21" numFmtId="0" xfId="0" applyAlignment="1" applyFont="1">
      <alignment vertical="bottom"/>
    </xf>
    <xf borderId="0" fillId="0" fontId="11" numFmtId="0" xfId="0" applyAlignment="1" applyFont="1">
      <alignment vertical="top"/>
    </xf>
    <xf borderId="0" fillId="0" fontId="22" numFmtId="0" xfId="0" applyAlignment="1" applyFont="1">
      <alignment vertical="top"/>
    </xf>
    <xf borderId="2" fillId="0" fontId="23" numFmtId="0" xfId="0" applyAlignment="1" applyBorder="1" applyFont="1">
      <alignment vertical="top"/>
    </xf>
    <xf borderId="2" fillId="0" fontId="24" numFmtId="0" xfId="0" applyBorder="1" applyFont="1"/>
    <xf borderId="2" fillId="0" fontId="11" numFmtId="0" xfId="0" applyAlignment="1" applyBorder="1" applyFont="1">
      <alignment vertical="bottom"/>
    </xf>
    <xf borderId="1" fillId="0" fontId="25" numFmtId="1" xfId="0" applyAlignment="1" applyBorder="1" applyFont="1" applyNumberFormat="1">
      <alignment vertical="bottom"/>
    </xf>
    <xf borderId="1" fillId="0" fontId="25" numFmtId="0" xfId="0" applyAlignment="1" applyBorder="1" applyFont="1">
      <alignment vertical="bottom"/>
    </xf>
    <xf borderId="1" fillId="0" fontId="25" numFmtId="0" xfId="0" applyAlignment="1" applyBorder="1" applyFont="1">
      <alignment horizontal="center" vertical="bottom"/>
    </xf>
    <xf borderId="3" fillId="0" fontId="11" numFmtId="0" xfId="0" applyAlignment="1" applyBorder="1" applyFont="1">
      <alignment vertical="bottom"/>
    </xf>
    <xf borderId="4" fillId="5" fontId="26" numFmtId="1" xfId="0" applyAlignment="1" applyBorder="1" applyFont="1" applyNumberFormat="1">
      <alignment horizontal="right" vertical="bottom"/>
    </xf>
    <xf borderId="5" fillId="5" fontId="26" numFmtId="0" xfId="0" applyAlignment="1" applyBorder="1" applyFont="1">
      <alignment vertical="bottom"/>
    </xf>
    <xf borderId="5" fillId="5" fontId="26" numFmtId="166" xfId="0" applyAlignment="1" applyBorder="1" applyFont="1" applyNumberFormat="1">
      <alignment horizontal="right" vertical="bottom"/>
    </xf>
    <xf borderId="5" fillId="5" fontId="26" numFmtId="167" xfId="0" applyAlignment="1" applyBorder="1" applyFont="1" applyNumberFormat="1">
      <alignment horizontal="center" vertical="bottom"/>
    </xf>
    <xf borderId="5" fillId="5" fontId="26" numFmtId="0" xfId="0" applyAlignment="1" applyBorder="1" applyFont="1">
      <alignment horizontal="center" vertical="bottom"/>
    </xf>
    <xf borderId="0" fillId="5" fontId="27" numFmtId="0" xfId="0" applyAlignment="1" applyFont="1">
      <alignment vertical="bottom"/>
    </xf>
    <xf borderId="0" fillId="5" fontId="11" numFmtId="0" xfId="0" applyAlignment="1" applyFont="1">
      <alignment vertical="bottom"/>
    </xf>
    <xf borderId="5" fillId="5" fontId="11" numFmtId="0" xfId="0" applyAlignment="1" applyBorder="1" applyFont="1">
      <alignment vertical="bottom"/>
    </xf>
    <xf borderId="6" fillId="5" fontId="28" numFmtId="0" xfId="0" applyAlignment="1" applyBorder="1" applyFont="1">
      <alignment vertical="bottom"/>
    </xf>
    <xf borderId="1" fillId="0" fontId="11" numFmtId="0" xfId="0" applyAlignment="1" applyBorder="1" applyFont="1">
      <alignment vertical="bottom"/>
    </xf>
    <xf borderId="1" fillId="0" fontId="11" numFmtId="166" xfId="0" applyAlignment="1" applyBorder="1" applyFont="1" applyNumberFormat="1">
      <alignment horizontal="right" vertical="bottom"/>
    </xf>
    <xf borderId="1" fillId="0" fontId="11" numFmtId="167" xfId="0" applyAlignment="1" applyBorder="1" applyFont="1" applyNumberFormat="1">
      <alignment horizontal="center" vertical="bottom"/>
    </xf>
    <xf borderId="1" fillId="0" fontId="11" numFmtId="0" xfId="0" applyAlignment="1" applyBorder="1" applyFont="1">
      <alignment horizontal="center" vertical="bottom"/>
    </xf>
    <xf borderId="0" fillId="5" fontId="29" numFmtId="0" xfId="0" applyAlignment="1" applyFont="1">
      <alignment vertical="bottom"/>
    </xf>
    <xf borderId="0" fillId="5" fontId="30" numFmtId="0" xfId="0" applyAlignment="1" applyFont="1">
      <alignment vertical="bottom"/>
    </xf>
    <xf borderId="1" fillId="0" fontId="11" numFmtId="0" xfId="0" applyAlignment="1" applyBorder="1" applyFont="1">
      <alignment vertical="bottom"/>
    </xf>
    <xf borderId="1" fillId="0" fontId="11" numFmtId="14" xfId="0" applyAlignment="1" applyBorder="1" applyFont="1" applyNumberFormat="1">
      <alignment horizontal="center" vertical="bottom"/>
    </xf>
    <xf borderId="0" fillId="0" fontId="31" numFmtId="0" xfId="0" applyAlignment="1" applyFont="1">
      <alignment vertical="bottom"/>
    </xf>
    <xf borderId="1" fillId="0" fontId="32" numFmtId="0" xfId="0" applyAlignment="1" applyBorder="1" applyFont="1">
      <alignment vertical="bottom"/>
    </xf>
    <xf borderId="1" fillId="0" fontId="33" numFmtId="0" xfId="0" applyAlignment="1" applyBorder="1" applyFont="1">
      <alignment vertical="bottom"/>
    </xf>
    <xf borderId="1" fillId="0" fontId="11" numFmtId="166" xfId="0" applyAlignment="1" applyBorder="1" applyFont="1" applyNumberFormat="1">
      <alignment horizontal="right" vertical="bottom"/>
    </xf>
    <xf borderId="1" fillId="0" fontId="11" numFmtId="167" xfId="0" applyAlignment="1" applyBorder="1" applyFont="1" applyNumberFormat="1">
      <alignment horizontal="center" vertical="bottom"/>
    </xf>
    <xf borderId="1" fillId="0" fontId="11" numFmtId="0" xfId="0" applyAlignment="1" applyBorder="1" applyFont="1">
      <alignment horizontal="center" vertical="bottom"/>
    </xf>
    <xf borderId="1" fillId="0" fontId="11" numFmtId="166" xfId="0" applyAlignment="1" applyBorder="1" applyFont="1" applyNumberFormat="1">
      <alignment vertical="bottom"/>
    </xf>
    <xf borderId="1" fillId="5" fontId="18" numFmtId="0" xfId="0" applyAlignment="1" applyBorder="1" applyFont="1">
      <alignment vertical="bottom"/>
    </xf>
    <xf borderId="1" fillId="0" fontId="11" numFmtId="14" xfId="0" applyAlignment="1" applyBorder="1" applyFont="1" applyNumberFormat="1">
      <alignment horizontal="center" vertical="bottom"/>
    </xf>
    <xf borderId="1" fillId="0" fontId="11" numFmtId="168" xfId="0" applyAlignment="1" applyBorder="1" applyFont="1" applyNumberFormat="1">
      <alignment horizontal="right" vertical="bottom"/>
    </xf>
    <xf borderId="1" fillId="0" fontId="11" numFmtId="169" xfId="0" applyAlignment="1" applyBorder="1" applyFont="1" applyNumberFormat="1">
      <alignment horizontal="center" vertical="bottom"/>
    </xf>
    <xf borderId="1" fillId="0" fontId="34" numFmtId="0" xfId="0" applyAlignment="1" applyBorder="1" applyFont="1">
      <alignment vertical="bottom"/>
    </xf>
    <xf borderId="0" fillId="26" fontId="35" numFmtId="0" xfId="0" applyAlignment="1" applyFill="1" applyFont="1">
      <alignment vertical="bottom"/>
    </xf>
    <xf borderId="7" fillId="0" fontId="11" numFmtId="0" xfId="0" applyAlignment="1" applyBorder="1" applyFont="1">
      <alignment vertical="bottom"/>
    </xf>
    <xf borderId="1" fillId="0" fontId="11" numFmtId="170" xfId="0" applyAlignment="1" applyBorder="1" applyFont="1" applyNumberFormat="1">
      <alignment horizontal="right" vertical="bottom"/>
    </xf>
    <xf borderId="0" fillId="0" fontId="11" numFmtId="170" xfId="0" applyAlignment="1" applyFont="1" applyNumberFormat="1">
      <alignment horizontal="right" vertical="bottom"/>
    </xf>
    <xf borderId="2" fillId="0" fontId="11" numFmtId="0" xfId="0" applyAlignment="1" applyBorder="1" applyFont="1">
      <alignment horizontal="right" vertical="bottom"/>
    </xf>
    <xf borderId="2" fillId="0" fontId="11" numFmtId="0" xfId="0" applyAlignment="1" applyBorder="1" applyFont="1">
      <alignment horizontal="center" vertical="bottom"/>
    </xf>
    <xf borderId="0" fillId="0" fontId="11" numFmtId="0" xfId="0" applyAlignment="1" applyFont="1">
      <alignment horizontal="center" vertical="bottom"/>
    </xf>
    <xf borderId="6" fillId="0" fontId="11" numFmtId="0" xfId="0" applyAlignment="1" applyBorder="1" applyFont="1">
      <alignment vertical="bottom"/>
    </xf>
    <xf borderId="1" fillId="0" fontId="11" numFmtId="0" xfId="0" applyAlignment="1" applyBorder="1" applyFont="1">
      <alignment horizontal="right" vertical="bottom"/>
    </xf>
    <xf borderId="1" fillId="0" fontId="11" numFmtId="171" xfId="0" applyAlignment="1" applyBorder="1" applyFont="1" applyNumberFormat="1">
      <alignment horizontal="center" vertical="bottom"/>
    </xf>
    <xf borderId="1" fillId="0" fontId="11" numFmtId="166" xfId="0" applyAlignment="1" applyBorder="1" applyFont="1" applyNumberFormat="1">
      <alignment horizontal="center" vertical="bottom"/>
    </xf>
    <xf borderId="0" fillId="0" fontId="11" numFmtId="10" xfId="0" applyAlignment="1" applyFont="1" applyNumberFormat="1">
      <alignment vertical="bottom"/>
    </xf>
    <xf borderId="0" fillId="0" fontId="36" numFmtId="0" xfId="0" applyAlignment="1" applyFont="1">
      <alignment readingOrder="0" shrinkToFit="0" vertical="top" wrapText="1"/>
    </xf>
    <xf borderId="0" fillId="0" fontId="36" numFmtId="164" xfId="0" applyAlignment="1" applyFont="1" applyNumberFormat="1">
      <alignment horizontal="left" readingOrder="0" shrinkToFit="0" vertical="top" wrapText="1"/>
    </xf>
    <xf borderId="0" fillId="0" fontId="36" numFmtId="0" xfId="0" applyAlignment="1" applyFont="1">
      <alignment shrinkToFit="0" vertical="top" wrapText="1"/>
    </xf>
    <xf borderId="0" fillId="0" fontId="37" numFmtId="0" xfId="0" applyAlignment="1" applyFont="1">
      <alignment readingOrder="0" shrinkToFit="0" vertical="top" wrapText="1"/>
    </xf>
    <xf borderId="0" fillId="0" fontId="38" numFmtId="0" xfId="0" applyAlignment="1" applyFont="1">
      <alignment readingOrder="0" shrinkToFit="0" vertical="top" wrapText="1"/>
    </xf>
    <xf borderId="0" fillId="0" fontId="12" numFmtId="164" xfId="0" applyAlignment="1" applyFont="1" applyNumberFormat="1">
      <alignment horizontal="left" readingOrder="0" shrinkToFit="0" vertical="top" wrapText="1"/>
    </xf>
    <xf borderId="0" fillId="0" fontId="39" numFmtId="0" xfId="0" applyAlignment="1" applyFont="1">
      <alignment readingOrder="0" shrinkToFit="0" vertical="top" wrapText="1"/>
    </xf>
    <xf borderId="0" fillId="0" fontId="12" numFmtId="0" xfId="0" applyAlignment="1" applyFont="1">
      <alignment shrinkToFit="0" vertical="top" wrapText="1"/>
    </xf>
    <xf borderId="0" fillId="5" fontId="40" numFmtId="164" xfId="0" applyAlignment="1" applyFont="1" applyNumberFormat="1">
      <alignment horizontal="left" readingOrder="0" vertical="top"/>
    </xf>
    <xf borderId="0" fillId="0" fontId="41" numFmtId="0" xfId="0" applyAlignment="1" applyFont="1">
      <alignment readingOrder="0" vertical="top"/>
    </xf>
    <xf borderId="0" fillId="5" fontId="42" numFmtId="0" xfId="0" applyAlignment="1" applyFont="1">
      <alignment horizontal="left" readingOrder="0" shrinkToFit="0" vertical="top" wrapText="0"/>
    </xf>
    <xf borderId="0" fillId="5" fontId="42" numFmtId="164" xfId="0" applyAlignment="1" applyFont="1" applyNumberFormat="1">
      <alignment horizontal="left" readingOrder="0" shrinkToFit="0" vertical="top" wrapText="0"/>
    </xf>
    <xf borderId="0" fillId="0" fontId="37" numFmtId="0" xfId="0" applyAlignment="1" applyFont="1">
      <alignment shrinkToFit="0" vertical="top" wrapText="1"/>
    </xf>
    <xf borderId="0" fillId="0" fontId="12" numFmtId="164" xfId="0" applyAlignment="1" applyFont="1" applyNumberFormat="1">
      <alignment horizontal="left" shrinkToFit="0" vertical="top" wrapText="1"/>
    </xf>
    <xf borderId="0" fillId="0" fontId="1" numFmtId="0" xfId="0" applyAlignment="1" applyFont="1">
      <alignment readingOrder="0"/>
    </xf>
    <xf borderId="0" fillId="0" fontId="1" numFmtId="0" xfId="0" applyAlignment="1" applyFont="1">
      <alignment horizontal="left" readingOrder="0" shrinkToFit="0" vertical="top" wrapText="1"/>
    </xf>
    <xf borderId="0" fillId="0" fontId="1" numFmtId="0" xfId="0" applyAlignment="1" applyFont="1">
      <alignment horizontal="left" readingOrder="0" vertical="top"/>
    </xf>
    <xf borderId="0" fillId="0" fontId="43" numFmtId="0" xfId="0" applyAlignment="1" applyFont="1">
      <alignment horizontal="left" readingOrder="0" shrinkToFit="0" vertical="top" wrapText="1"/>
    </xf>
    <xf borderId="0" fillId="0" fontId="1" numFmtId="0" xfId="0" applyAlignment="1" applyFont="1">
      <alignment horizontal="left" vertical="top"/>
    </xf>
    <xf borderId="0" fillId="0" fontId="44" numFmtId="0" xfId="0" applyAlignment="1" applyFont="1">
      <alignment horizontal="left" readingOrder="0" shrinkToFit="0" vertical="top" wrapText="1"/>
    </xf>
    <xf borderId="0" fillId="0" fontId="1" numFmtId="0" xfId="0" applyAlignment="1" applyFont="1">
      <alignment shrinkToFit="0" wrapText="1"/>
    </xf>
    <xf borderId="0" fillId="0" fontId="1" numFmtId="0" xfId="0" applyAlignment="1" applyFont="1">
      <alignment readingOrder="0" shrinkToFit="0" wrapText="1"/>
    </xf>
    <xf borderId="0" fillId="0" fontId="45" numFmtId="0" xfId="0" applyAlignment="1" applyFont="1">
      <alignment readingOrder="0"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Accelerator Program-style">
      <tableStyleElement dxfId="1" type="headerRow"/>
      <tableStyleElement dxfId="2" type="firstRowStripe"/>
      <tableStyleElement dxfId="3" type="secondRowStripe"/>
      <tableStyleElement dxfId="4" size="0" type="wholeTable"/>
    </tableStyle>
    <tableStyle count="4" pivot="0" name="contact-style">
      <tableStyleElement dxfId="1" type="headerRow"/>
      <tableStyleElement dxfId="2" type="firstRowStripe"/>
      <tableStyleElement dxfId="3" type="secondRowStripe"/>
      <tableStyleElement dxfId="4" size="0" type="wholeTable"/>
    </tableStyle>
    <tableStyle count="4" pivot="0" name="grants program-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22</xdr:row>
      <xdr:rowOff>0</xdr:rowOff>
    </xdr:from>
    <xdr:ext cx="2257425" cy="17526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24</xdr:row>
      <xdr:rowOff>0</xdr:rowOff>
    </xdr:from>
    <xdr:ext cx="2667000" cy="20859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25</xdr:row>
      <xdr:rowOff>0</xdr:rowOff>
    </xdr:from>
    <xdr:ext cx="2295525" cy="185737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26</xdr:row>
      <xdr:rowOff>0</xdr:rowOff>
    </xdr:from>
    <xdr:ext cx="2266950" cy="163830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H169" displayName="Accelerator_Program_Pipeline" name="Accelerator_Program_Pipeline" id="1">
  <tableColumns count="8">
    <tableColumn name="현재상태" id="1"/>
    <tableColumn name="분야" id="2"/>
    <tableColumn name="Program" id="3"/>
    <tableColumn name="Date" id="4"/>
    <tableColumn name="펀딩규모" id="5"/>
    <tableColumn name="Link" id="6"/>
    <tableColumn name="제출내용 적은 링크" id="7"/>
    <tableColumn name="결과" id="8"/>
  </tableColumns>
  <tableStyleInfo name="Accelerator Program-style" showColumnStripes="0" showFirstColumn="1" showLastColumn="1" showRowStripes="1"/>
</table>
</file>

<file path=xl/tables/table2.xml><?xml version="1.0" encoding="utf-8"?>
<table xmlns="http://schemas.openxmlformats.org/spreadsheetml/2006/main" ref="A1:E455" displayName="투자사_연락처_목록" name="투자사_연락처_목록" id="2">
  <tableColumns count="5">
    <tableColumn name="번호" id="1"/>
    <tableColumn name="투자사" id="2"/>
    <tableColumn name="이메일/연락처" id="3"/>
    <tableColumn name="2022-2024년 투자 프로젝트" id="4"/>
    <tableColumn name="출처" id="5"/>
  </tableColumns>
  <tableStyleInfo name="contact-style" showColumnStripes="0" showFirstColumn="1" showLastColumn="1" showRowStripes="1"/>
</table>
</file>

<file path=xl/tables/table3.xml><?xml version="1.0" encoding="utf-8"?>
<table xmlns="http://schemas.openxmlformats.org/spreadsheetml/2006/main" ref="A1:G102" displayName="Active_Grant_Programs" name="Active_Grant_Programs" id="3">
  <tableColumns count="7">
    <tableColumn name="현재상태" id="1"/>
    <tableColumn name="그랜트 이름" id="2"/>
    <tableColumn name="링크" id="3"/>
    <tableColumn name="조직" id="4"/>
    <tableColumn name="금액" id="5"/>
    <tableColumn name="설명" id="6"/>
    <tableColumn name="상태/날짜" id="7"/>
  </tableColumns>
  <tableStyleInfo name="grants program-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enaifund.ai/fasttrack-ai-accelerator/" TargetMode="External"/><Relationship Id="rId42" Type="http://schemas.openxmlformats.org/officeDocument/2006/relationships/hyperlink" Target="https://forumvc.com/portfolio" TargetMode="External"/><Relationship Id="rId41" Type="http://schemas.openxmlformats.org/officeDocument/2006/relationships/hyperlink" Target="https://www.firstround.com/" TargetMode="External"/><Relationship Id="rId44" Type="http://schemas.openxmlformats.org/officeDocument/2006/relationships/hyperlink" Target="https://foundersfactory.com/portfolio" TargetMode="External"/><Relationship Id="rId43" Type="http://schemas.openxmlformats.org/officeDocument/2006/relationships/hyperlink" Target="https://fi.co/" TargetMode="External"/><Relationship Id="rId46" Type="http://schemas.openxmlformats.org/officeDocument/2006/relationships/hyperlink" Target="https://www.gener8tor.com/portfolio" TargetMode="External"/><Relationship Id="rId45" Type="http://schemas.openxmlformats.org/officeDocument/2006/relationships/hyperlink" Target="https://www.eranyc.com/" TargetMode="External"/><Relationship Id="rId48" Type="http://schemas.openxmlformats.org/officeDocument/2006/relationships/hyperlink" Target="https://startup.google.com/programs/accelerator/" TargetMode="External"/><Relationship Id="rId47" Type="http://schemas.openxmlformats.org/officeDocument/2006/relationships/hyperlink" Target="https://form.typeform.com/to/a9xz4TxD" TargetMode="External"/><Relationship Id="rId49" Type="http://schemas.openxmlformats.org/officeDocument/2006/relationships/hyperlink" Target="https://impactchallenge.withgoogle.com/genaiaccelerator" TargetMode="External"/><Relationship Id="rId103" Type="http://schemas.openxmlformats.org/officeDocument/2006/relationships/table" Target="../tables/table1.xml"/><Relationship Id="rId101" Type="http://schemas.openxmlformats.org/officeDocument/2006/relationships/drawing" Target="../drawings/drawing1.xml"/><Relationship Id="rId100" Type="http://schemas.openxmlformats.org/officeDocument/2006/relationships/hyperlink" Target="https://docs.google.com/document/d/1SPoawMfEzft4aVxk3STJl7ZzB6XuNrg_4HNMwisv7jY/edit?usp=sharing" TargetMode="External"/><Relationship Id="rId31" Type="http://schemas.openxmlformats.org/officeDocument/2006/relationships/hyperlink" Target="https://conceptionx.org/portfolio" TargetMode="External"/><Relationship Id="rId30" Type="http://schemas.openxmlformats.org/officeDocument/2006/relationships/hyperlink" Target="https://docs.google.com/document/d/12LOOYISXmtYSGIFHfexX5fwo15wrOpH5l6lF0hsz9sk/edit?usp=sharing" TargetMode="External"/><Relationship Id="rId33" Type="http://schemas.openxmlformats.org/officeDocument/2006/relationships/hyperlink" Target="https://www.databricks.com/kr/databricks-ventures" TargetMode="External"/><Relationship Id="rId32" Type="http://schemas.openxmlformats.org/officeDocument/2006/relationships/hyperlink" Target="https://embed.conviction.com/" TargetMode="External"/><Relationship Id="rId35" Type="http://schemas.openxmlformats.org/officeDocument/2006/relationships/hyperlink" Target="https://airtable.com/app249gcLcaJF4qvj/page3HaBQAelT3whO/form" TargetMode="External"/><Relationship Id="rId34" Type="http://schemas.openxmlformats.org/officeDocument/2006/relationships/hyperlink" Target="https://deepscienceventures.com/portfolio" TargetMode="External"/><Relationship Id="rId37" Type="http://schemas.openxmlformats.org/officeDocument/2006/relationships/hyperlink" Target="https://www.joinef.com/" TargetMode="External"/><Relationship Id="rId36" Type="http://schemas.openxmlformats.org/officeDocument/2006/relationships/hyperlink" Target="https://embed.conviction.com/" TargetMode="External"/><Relationship Id="rId39" Type="http://schemas.openxmlformats.org/officeDocument/2006/relationships/hyperlink" Target="https://ffwd.org/portfolio" TargetMode="External"/><Relationship Id="rId38" Type="http://schemas.openxmlformats.org/officeDocument/2006/relationships/hyperlink" Target="https://www.ewor.io/portfolio" TargetMode="External"/><Relationship Id="rId20" Type="http://schemas.openxmlformats.org/officeDocument/2006/relationships/hyperlink" Target="https://aws.amazon.com/startups/generative-ai/accelerator/" TargetMode="External"/><Relationship Id="rId22" Type="http://schemas.openxmlformats.org/officeDocument/2006/relationships/hyperlink" Target="https://airtable.com/appiiqfMh89yrROuv/shrfaNdAKehj8s8vI" TargetMode="External"/><Relationship Id="rId21" Type="http://schemas.openxmlformats.org/officeDocument/2006/relationships/hyperlink" Target="https://docs.google.com/forms/d/e/1FAIpQLSeiSAod4PAbXlvvDGtHWu-GqzGpvHYfaTQR2f77AawD7GYc4Q/viewform?pli=1" TargetMode="External"/><Relationship Id="rId24" Type="http://schemas.openxmlformats.org/officeDocument/2006/relationships/hyperlink" Target="https://www.betaworks.com/writing/camp-agent-systems-spring-2026" TargetMode="External"/><Relationship Id="rId23" Type="http://schemas.openxmlformats.org/officeDocument/2006/relationships/hyperlink" Target="https://skydeck.berkeley.edu/" TargetMode="External"/><Relationship Id="rId26" Type="http://schemas.openxmlformats.org/officeDocument/2006/relationships/hyperlink" Target="https://www.boost.vc/?utm_source=substack&amp;utm_medium=email" TargetMode="External"/><Relationship Id="rId25" Type="http://schemas.openxmlformats.org/officeDocument/2006/relationships/hyperlink" Target="https://docs.google.com/document/d/1neFEX5lnfMzQeRyG3WGzrJlNq6D1TDRmOBmdYP9RCws/edit?usp=sharing" TargetMode="External"/><Relationship Id="rId28" Type="http://schemas.openxmlformats.org/officeDocument/2006/relationships/hyperlink" Target="https://capitalinnovators.com/portfolio" TargetMode="External"/><Relationship Id="rId27" Type="http://schemas.openxmlformats.org/officeDocument/2006/relationships/hyperlink" Target="https://capitalfactory.com/portfolio" TargetMode="External"/><Relationship Id="rId29" Type="http://schemas.openxmlformats.org/officeDocument/2006/relationships/hyperlink" Target="https://docs.google.com/forms/d/e/1FAIpQLSeTUxGaMmq1XFZbzfRXrYz-35bNa_LrQhdUL7_8H1sxbCbjzg/viewform" TargetMode="External"/><Relationship Id="rId95" Type="http://schemas.openxmlformats.org/officeDocument/2006/relationships/hyperlink" Target="https://btv.vc/the-mint" TargetMode="External"/><Relationship Id="rId94" Type="http://schemas.openxmlformats.org/officeDocument/2006/relationships/hyperlink" Target="https://www.thehouse.fund/ai-accelerator" TargetMode="External"/><Relationship Id="rId97" Type="http://schemas.openxmlformats.org/officeDocument/2006/relationships/hyperlink" Target="https://www.ycombinator.com/" TargetMode="External"/><Relationship Id="rId96" Type="http://schemas.openxmlformats.org/officeDocument/2006/relationships/hyperlink" Target="https://tinyseed.com/portfolio" TargetMode="External"/><Relationship Id="rId11" Type="http://schemas.openxmlformats.org/officeDocument/2006/relationships/hyperlink" Target="https://www.ai2incubator.com/apply" TargetMode="External"/><Relationship Id="rId99" Type="http://schemas.openxmlformats.org/officeDocument/2006/relationships/hyperlink" Target="http://wkf.ms/3IA5iBk" TargetMode="External"/><Relationship Id="rId10" Type="http://schemas.openxmlformats.org/officeDocument/2006/relationships/hyperlink" Target="http://aigrant.com/" TargetMode="External"/><Relationship Id="rId98" Type="http://schemas.openxmlformats.org/officeDocument/2006/relationships/hyperlink" Target="https://www.ycombinator.com/companies" TargetMode="External"/><Relationship Id="rId13" Type="http://schemas.openxmlformats.org/officeDocument/2006/relationships/hyperlink" Target="https://www.alchemistaccelerator.com/blog/alchemist-japan-announces-nine-selected-companies-from-around-the-world-for-its-second-cohort" TargetMode="External"/><Relationship Id="rId12" Type="http://schemas.openxmlformats.org/officeDocument/2006/relationships/hyperlink" Target="https://docs.google.com/forms/d/e/1FAIpQLScaFteAdm0Mxn2uWCqLjI_bYXpyA4nHnNOFMJtn3DS46aic6w/viewform" TargetMode="External"/><Relationship Id="rId91" Type="http://schemas.openxmlformats.org/officeDocument/2006/relationships/hyperlink" Target="https://www.techstars.com/accelerators/ai" TargetMode="External"/><Relationship Id="rId90" Type="http://schemas.openxmlformats.org/officeDocument/2006/relationships/hyperlink" Target="https://www.techstars.com/accelerators" TargetMode="External"/><Relationship Id="rId93" Type="http://schemas.openxmlformats.org/officeDocument/2006/relationships/hyperlink" Target="https://thehive.ai/portfolio" TargetMode="External"/><Relationship Id="rId92" Type="http://schemas.openxmlformats.org/officeDocument/2006/relationships/hyperlink" Target="https://www.tenity.com/portfolio" TargetMode="External"/><Relationship Id="rId15" Type="http://schemas.openxmlformats.org/officeDocument/2006/relationships/hyperlink" Target="https://amplify.la/portfolio" TargetMode="External"/><Relationship Id="rId14" Type="http://schemas.openxmlformats.org/officeDocument/2006/relationships/hyperlink" Target="https://alliance.xyz/apply" TargetMode="External"/><Relationship Id="rId17" Type="http://schemas.openxmlformats.org/officeDocument/2006/relationships/hyperlink" Target="https://www.antler.co/" TargetMode="External"/><Relationship Id="rId16" Type="http://schemas.openxmlformats.org/officeDocument/2006/relationships/hyperlink" Target="https://angelpad.com/" TargetMode="External"/><Relationship Id="rId19" Type="http://schemas.openxmlformats.org/officeDocument/2006/relationships/hyperlink" Target="https://apx.vc/" TargetMode="External"/><Relationship Id="rId18" Type="http://schemas.openxmlformats.org/officeDocument/2006/relationships/hyperlink" Target="https://docs.google.com/forms/d/e/1FAIpQLSchDkB0UMUisYZPcL41CVA_fS73RF99jXyJRoumiEEF7_fpJw/viewform" TargetMode="External"/><Relationship Id="rId84" Type="http://schemas.openxmlformats.org/officeDocument/2006/relationships/hyperlink" Target="https://www.starknet.io/grants/growth-grants/" TargetMode="External"/><Relationship Id="rId83" Type="http://schemas.openxmlformats.org/officeDocument/2006/relationships/hyperlink" Target="https://forms.gle/DBEg8xjgtLiAufE57" TargetMode="External"/><Relationship Id="rId86" Type="http://schemas.openxmlformats.org/officeDocument/2006/relationships/hyperlink" Target="https://www.startupbootcamp.org/ai" TargetMode="External"/><Relationship Id="rId85" Type="http://schemas.openxmlformats.org/officeDocument/2006/relationships/hyperlink" Target="https://startupwiseguys.com/" TargetMode="External"/><Relationship Id="rId88" Type="http://schemas.openxmlformats.org/officeDocument/2006/relationships/hyperlink" Target="https://www.tbv.xyz/fund/brent" TargetMode="External"/><Relationship Id="rId87" Type="http://schemas.openxmlformats.org/officeDocument/2006/relationships/hyperlink" Target="https://startx.com/portfolio" TargetMode="External"/><Relationship Id="rId89" Type="http://schemas.openxmlformats.org/officeDocument/2006/relationships/hyperlink" Target="https://www.techstars.com/accelerators/anywhere" TargetMode="External"/><Relationship Id="rId80" Type="http://schemas.openxmlformats.org/officeDocument/2006/relationships/hyperlink" Target="https://www.southparkcommons.com/founder-fellowship" TargetMode="External"/><Relationship Id="rId82" Type="http://schemas.openxmlformats.org/officeDocument/2006/relationships/hyperlink" Target="https://speedrun.a16z.com/" TargetMode="External"/><Relationship Id="rId81" Type="http://schemas.openxmlformats.org/officeDocument/2006/relationships/hyperlink" Target="https://airtable.com/appxDXHfPCZvb75qk/pagOboNVU8MPyDJ8b/form" TargetMode="External"/><Relationship Id="rId1" Type="http://schemas.openxmlformats.org/officeDocument/2006/relationships/hyperlink" Target="https://docs.google.com/spreadsheets/d/1lGAuTBuCHZKvZmEWFu4YXEFLiR6oSoaBaxRIRJcbxBE/edit?usp=sharing" TargetMode="External"/><Relationship Id="rId2" Type="http://schemas.openxmlformats.org/officeDocument/2006/relationships/hyperlink" Target="https://mena.aplica.500.co" TargetMode="External"/><Relationship Id="rId3" Type="http://schemas.openxmlformats.org/officeDocument/2006/relationships/hyperlink" Target="https://x.com/2048vc/status/1985824545165430841?s=46" TargetMode="External"/><Relationship Id="rId4" Type="http://schemas.openxmlformats.org/officeDocument/2006/relationships/hyperlink" Target="https://docs.google.com/document/d/1qnMh2gcJSlVoGi5u8FhEBEgBb7bOMD2NNBd1wtV5STc/edit?usp=sharing" TargetMode="External"/><Relationship Id="rId9" Type="http://schemas.openxmlformats.org/officeDocument/2006/relationships/hyperlink" Target="https://www.afore.vc/" TargetMode="External"/><Relationship Id="rId5" Type="http://schemas.openxmlformats.org/officeDocument/2006/relationships/hyperlink" Target="https://500.co/" TargetMode="External"/><Relationship Id="rId6" Type="http://schemas.openxmlformats.org/officeDocument/2006/relationships/hyperlink" Target="https://a16z.com/speedrun/" TargetMode="External"/><Relationship Id="rId7" Type="http://schemas.openxmlformats.org/officeDocument/2006/relationships/hyperlink" Target="https://docs.google.com/document/d/1DFT2Pi_T1CpZaf5eglDw9X99f5Xpx-e8jZldo8AC9bg/edit?usp=sharing" TargetMode="External"/><Relationship Id="rId8" Type="http://schemas.openxmlformats.org/officeDocument/2006/relationships/hyperlink" Target="https://atoms.accel.com/" TargetMode="External"/><Relationship Id="rId73" Type="http://schemas.openxmlformats.org/officeDocument/2006/relationships/hyperlink" Target="https://www.plugandplaytechcenter.com/ai" TargetMode="External"/><Relationship Id="rId72" Type="http://schemas.openxmlformats.org/officeDocument/2006/relationships/hyperlink" Target="https://pioneer.app/" TargetMode="External"/><Relationship Id="rId75" Type="http://schemas.openxmlformats.org/officeDocument/2006/relationships/hyperlink" Target="https://www.sequoiacap.com/arc/" TargetMode="External"/><Relationship Id="rId74" Type="http://schemas.openxmlformats.org/officeDocument/2006/relationships/hyperlink" Target="https://seedcamp.com/" TargetMode="External"/><Relationship Id="rId77" Type="http://schemas.openxmlformats.org/officeDocument/2006/relationships/hyperlink" Target="https://somacap.com/" TargetMode="External"/><Relationship Id="rId76" Type="http://schemas.openxmlformats.org/officeDocument/2006/relationships/hyperlink" Target="https://www.sequoiacap.com/arc/" TargetMode="External"/><Relationship Id="rId79" Type="http://schemas.openxmlformats.org/officeDocument/2006/relationships/hyperlink" Target="https://www.southparkcommons.com/founder-fellowship" TargetMode="External"/><Relationship Id="rId78" Type="http://schemas.openxmlformats.org/officeDocument/2006/relationships/hyperlink" Target="https://sosv.com/portfolio/" TargetMode="External"/><Relationship Id="rId71" Type="http://schemas.openxmlformats.org/officeDocument/2006/relationships/hyperlink" Target="https://picampus.it/portfolio" TargetMode="External"/><Relationship Id="rId70" Type="http://schemas.openxmlformats.org/officeDocument/2006/relationships/hyperlink" Target="https://pear.vc/pearx/" TargetMode="External"/><Relationship Id="rId62" Type="http://schemas.openxmlformats.org/officeDocument/2006/relationships/hyperlink" Target="https://neo.com/accelerator" TargetMode="External"/><Relationship Id="rId61" Type="http://schemas.openxmlformats.org/officeDocument/2006/relationships/hyperlink" Target="https://www.mucker.com/portfolio" TargetMode="External"/><Relationship Id="rId64" Type="http://schemas.openxmlformats.org/officeDocument/2006/relationships/hyperlink" Target="https://seedfund.nsf.gov/topics/artificial-intelligence/" TargetMode="External"/><Relationship Id="rId63" Type="http://schemas.openxmlformats.org/officeDocument/2006/relationships/hyperlink" Target="https://nextai.com/portfolio" TargetMode="External"/><Relationship Id="rId66" Type="http://schemas.openxmlformats.org/officeDocument/2006/relationships/hyperlink" Target="https://www.openai.fund/" TargetMode="External"/><Relationship Id="rId65" Type="http://schemas.openxmlformats.org/officeDocument/2006/relationships/hyperlink" Target="https://www.nvidia.com/en-us/startups/inception/" TargetMode="External"/><Relationship Id="rId68" Type="http://schemas.openxmlformats.org/officeDocument/2006/relationships/hyperlink" Target="https://outlierventures.io/apply/form/" TargetMode="External"/><Relationship Id="rId67" Type="http://schemas.openxmlformats.org/officeDocument/2006/relationships/hyperlink" Target="http://refer.orangedao.xyz/berk" TargetMode="External"/><Relationship Id="rId60" Type="http://schemas.openxmlformats.org/officeDocument/2006/relationships/hyperlink" Target="https://momentum.monad.xyz/" TargetMode="External"/><Relationship Id="rId69" Type="http://schemas.openxmlformats.org/officeDocument/2006/relationships/hyperlink" Target="https://pear.vc/pearx/" TargetMode="External"/><Relationship Id="rId51" Type="http://schemas.openxmlformats.org/officeDocument/2006/relationships/hyperlink" Target="https://www.hf0.com/" TargetMode="External"/><Relationship Id="rId50" Type="http://schemas.openxmlformats.org/officeDocument/2006/relationships/hyperlink" Target="https://greylock.com/edge/" TargetMode="External"/><Relationship Id="rId53" Type="http://schemas.openxmlformats.org/officeDocument/2006/relationships/hyperlink" Target="https://www.ibm.com/startups" TargetMode="External"/><Relationship Id="rId52" Type="http://schemas.openxmlformats.org/officeDocument/2006/relationships/hyperlink" Target="https://f.inc/artifact" TargetMode="External"/><Relationship Id="rId55" Type="http://schemas.openxmlformats.org/officeDocument/2006/relationships/hyperlink" Target="https://www.intelignite.com/portfolio" TargetMode="External"/><Relationship Id="rId54" Type="http://schemas.openxmlformats.org/officeDocument/2006/relationships/hyperlink" Target="https://www.imagineh2o.org/portfolio" TargetMode="External"/><Relationship Id="rId57" Type="http://schemas.openxmlformats.org/officeDocument/2006/relationships/hyperlink" Target="https://masschallenge.org/portfolio" TargetMode="External"/><Relationship Id="rId56" Type="http://schemas.openxmlformats.org/officeDocument/2006/relationships/hyperlink" Target="https://launchaccelerator.co/" TargetMode="External"/><Relationship Id="rId59" Type="http://schemas.openxmlformats.org/officeDocument/2006/relationships/hyperlink" Target="https://www.microsoft.com/en-us/startups" TargetMode="External"/><Relationship Id="rId58" Type="http://schemas.openxmlformats.org/officeDocument/2006/relationships/hyperlink" Target="https://menlovc.com/anthology-fund-application/"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dragonfly.xyz" TargetMode="External"/><Relationship Id="rId42" Type="http://schemas.openxmlformats.org/officeDocument/2006/relationships/hyperlink" Target="https://www.paradigm.xyz" TargetMode="External"/><Relationship Id="rId41" Type="http://schemas.openxmlformats.org/officeDocument/2006/relationships/hyperlink" Target="https://polychain.capital" TargetMode="External"/><Relationship Id="rId44" Type="http://schemas.openxmlformats.org/officeDocument/2006/relationships/hyperlink" Target="https://www.dwf-labs.com" TargetMode="External"/><Relationship Id="rId43" Type="http://schemas.openxmlformats.org/officeDocument/2006/relationships/hyperlink" Target="https://www.galaxy.com" TargetMode="External"/><Relationship Id="rId46" Type="http://schemas.openxmlformats.org/officeDocument/2006/relationships/hyperlink" Target="https://www.animocabrands.com" TargetMode="External"/><Relationship Id="rId45" Type="http://schemas.openxmlformats.org/officeDocument/2006/relationships/hyperlink" Target="https://www.coinfund.io" TargetMode="External"/><Relationship Id="rId107" Type="http://schemas.openxmlformats.org/officeDocument/2006/relationships/hyperlink" Target="https://www.draper.vc/" TargetMode="External"/><Relationship Id="rId106" Type="http://schemas.openxmlformats.org/officeDocument/2006/relationships/hyperlink" Target="https://verda.ventures/" TargetMode="External"/><Relationship Id="rId105" Type="http://schemas.openxmlformats.org/officeDocument/2006/relationships/hyperlink" Target="https://greenfield.xyz/" TargetMode="External"/><Relationship Id="rId104" Type="http://schemas.openxmlformats.org/officeDocument/2006/relationships/hyperlink" Target="https://www.mindfulnesscap.com/" TargetMode="External"/><Relationship Id="rId109" Type="http://schemas.openxmlformats.org/officeDocument/2006/relationships/hyperlink" Target="https://cryptorank.io/funds/stratified-capital" TargetMode="External"/><Relationship Id="rId108" Type="http://schemas.openxmlformats.org/officeDocument/2006/relationships/hyperlink" Target="https://www.claribaycapital.com/" TargetMode="External"/><Relationship Id="rId48" Type="http://schemas.openxmlformats.org/officeDocument/2006/relationships/hyperlink" Target="https://mh.ventures" TargetMode="External"/><Relationship Id="rId47" Type="http://schemas.openxmlformats.org/officeDocument/2006/relationships/hyperlink" Target="https://www.robotventures.com" TargetMode="External"/><Relationship Id="rId49" Type="http://schemas.openxmlformats.org/officeDocument/2006/relationships/hyperlink" Target="https://www.bitkraft.vc" TargetMode="External"/><Relationship Id="rId103" Type="http://schemas.openxmlformats.org/officeDocument/2006/relationships/hyperlink" Target="https://www.lattice.fund/" TargetMode="External"/><Relationship Id="rId102" Type="http://schemas.openxmlformats.org/officeDocument/2006/relationships/hyperlink" Target="https://clairvoyantlabs.vc/" TargetMode="External"/><Relationship Id="rId101" Type="http://schemas.openxmlformats.org/officeDocument/2006/relationships/hyperlink" Target="https://waterdrip.io/" TargetMode="External"/><Relationship Id="rId100" Type="http://schemas.openxmlformats.org/officeDocument/2006/relationships/hyperlink" Target="https://www.borderlesscapital.io/" TargetMode="External"/><Relationship Id="rId31" Type="http://schemas.openxmlformats.org/officeDocument/2006/relationships/hyperlink" Target="https://www.linkedin.com/company/foundcapital" TargetMode="External"/><Relationship Id="rId30" Type="http://schemas.openxmlformats.org/officeDocument/2006/relationships/hyperlink" Target="https://www.openalpha.xyz" TargetMode="External"/><Relationship Id="rId33" Type="http://schemas.openxmlformats.org/officeDocument/2006/relationships/hyperlink" Target="https://www.dacm.io" TargetMode="External"/><Relationship Id="rId32" Type="http://schemas.openxmlformats.org/officeDocument/2006/relationships/hyperlink" Target="https://www.mirana.xyz" TargetMode="External"/><Relationship Id="rId35" Type="http://schemas.openxmlformats.org/officeDocument/2006/relationships/hyperlink" Target="https://blockchain.capital" TargetMode="External"/><Relationship Id="rId34" Type="http://schemas.openxmlformats.org/officeDocument/2006/relationships/hyperlink" Target="https://aglaeventures.com" TargetMode="External"/><Relationship Id="rId37" Type="http://schemas.openxmlformats.org/officeDocument/2006/relationships/hyperlink" Target="https://www.spartangroup.io" TargetMode="External"/><Relationship Id="rId36" Type="http://schemas.openxmlformats.org/officeDocument/2006/relationships/hyperlink" Target="https://www.ambergroup.io" TargetMode="External"/><Relationship Id="rId39" Type="http://schemas.openxmlformats.org/officeDocument/2006/relationships/hyperlink" Target="https://panteracapital.com" TargetMode="External"/><Relationship Id="rId38" Type="http://schemas.openxmlformats.org/officeDocument/2006/relationships/hyperlink" Target="https://www.parafi.com" TargetMode="External"/><Relationship Id="rId20" Type="http://schemas.openxmlformats.org/officeDocument/2006/relationships/hyperlink" Target="https://www.bigbrain.holdings" TargetMode="External"/><Relationship Id="rId22" Type="http://schemas.openxmlformats.org/officeDocument/2006/relationships/hyperlink" Target="https://x.com/caladanfund" TargetMode="External"/><Relationship Id="rId21" Type="http://schemas.openxmlformats.org/officeDocument/2006/relationships/hyperlink" Target="https://www.v3locitycapital.com" TargetMode="External"/><Relationship Id="rId24" Type="http://schemas.openxmlformats.org/officeDocument/2006/relationships/hyperlink" Target="https://www.cyphercapital.com" TargetMode="External"/><Relationship Id="rId23" Type="http://schemas.openxmlformats.org/officeDocument/2006/relationships/hyperlink" Target="https://www.newtribecapital.com" TargetMode="External"/><Relationship Id="rId26" Type="http://schemas.openxmlformats.org/officeDocument/2006/relationships/hyperlink" Target="https://x.com/karatagefund" TargetMode="External"/><Relationship Id="rId25" Type="http://schemas.openxmlformats.org/officeDocument/2006/relationships/hyperlink" Target="https://www.f.inc" TargetMode="External"/><Relationship Id="rId120" Type="http://schemas.openxmlformats.org/officeDocument/2006/relationships/drawing" Target="../drawings/drawing2.xml"/><Relationship Id="rId28" Type="http://schemas.openxmlformats.org/officeDocument/2006/relationships/hyperlink" Target="https://www.linkedin.com/company/kuya-capital" TargetMode="External"/><Relationship Id="rId27" Type="http://schemas.openxmlformats.org/officeDocument/2006/relationships/hyperlink" Target="https://x.com/r3sidency" TargetMode="External"/><Relationship Id="rId29" Type="http://schemas.openxmlformats.org/officeDocument/2006/relationships/hyperlink" Target="https://www.20vc.com" TargetMode="External"/><Relationship Id="rId95" Type="http://schemas.openxmlformats.org/officeDocument/2006/relationships/hyperlink" Target="https://prelude.xyz/" TargetMode="External"/><Relationship Id="rId94" Type="http://schemas.openxmlformats.org/officeDocument/2006/relationships/hyperlink" Target="https://castleisland.vc/" TargetMode="External"/><Relationship Id="rId97" Type="http://schemas.openxmlformats.org/officeDocument/2006/relationships/hyperlink" Target="https://baselayer.vc/" TargetMode="External"/><Relationship Id="rId96" Type="http://schemas.openxmlformats.org/officeDocument/2006/relationships/hyperlink" Target="https://www.decubate.com/" TargetMode="External"/><Relationship Id="rId11" Type="http://schemas.openxmlformats.org/officeDocument/2006/relationships/hyperlink" Target="https://www.variant.fund" TargetMode="External"/><Relationship Id="rId99" Type="http://schemas.openxmlformats.org/officeDocument/2006/relationships/hyperlink" Target="https://www.linkedin.com/company/ascensionvc/?originalSubdomain=uk" TargetMode="External"/><Relationship Id="rId10" Type="http://schemas.openxmlformats.org/officeDocument/2006/relationships/hyperlink" Target="https://www.faction.vc" TargetMode="External"/><Relationship Id="rId98" Type="http://schemas.openxmlformats.org/officeDocument/2006/relationships/hyperlink" Target="https://senseicapital.vc/" TargetMode="External"/><Relationship Id="rId13" Type="http://schemas.openxmlformats.org/officeDocument/2006/relationships/hyperlink" Target="https://haneul.vc" TargetMode="External"/><Relationship Id="rId12" Type="http://schemas.openxmlformats.org/officeDocument/2006/relationships/hyperlink" Target="https://www.inaugural.ai" TargetMode="External"/><Relationship Id="rId91" Type="http://schemas.openxmlformats.org/officeDocument/2006/relationships/hyperlink" Target="https://www.primalcapital.io/" TargetMode="External"/><Relationship Id="rId90" Type="http://schemas.openxmlformats.org/officeDocument/2006/relationships/hyperlink" Target="https://informedventures.com/" TargetMode="External"/><Relationship Id="rId93" Type="http://schemas.openxmlformats.org/officeDocument/2006/relationships/hyperlink" Target="https://www.maven11.com/" TargetMode="External"/><Relationship Id="rId92" Type="http://schemas.openxmlformats.org/officeDocument/2006/relationships/hyperlink" Target="https://www.deadkingsociety.io/" TargetMode="External"/><Relationship Id="rId118" Type="http://schemas.openxmlformats.org/officeDocument/2006/relationships/hyperlink" Target="https://guidance.ventures/" TargetMode="External"/><Relationship Id="rId117" Type="http://schemas.openxmlformats.org/officeDocument/2006/relationships/hyperlink" Target="https://www.topology.vc/" TargetMode="External"/><Relationship Id="rId116" Type="http://schemas.openxmlformats.org/officeDocument/2006/relationships/hyperlink" Target="https://atka.io/" TargetMode="External"/><Relationship Id="rId115" Type="http://schemas.openxmlformats.org/officeDocument/2006/relationships/hyperlink" Target="https://acapital.com/" TargetMode="External"/><Relationship Id="rId119" Type="http://schemas.openxmlformats.org/officeDocument/2006/relationships/hyperlink" Target="https://www.gbv.capital/" TargetMode="External"/><Relationship Id="rId15" Type="http://schemas.openxmlformats.org/officeDocument/2006/relationships/hyperlink" Target="https://www.funfair.ventures" TargetMode="External"/><Relationship Id="rId110" Type="http://schemas.openxmlformats.org/officeDocument/2006/relationships/hyperlink" Target="https://www.daedalus.gg/manifesto" TargetMode="External"/><Relationship Id="rId14" Type="http://schemas.openxmlformats.org/officeDocument/2006/relationships/hyperlink" Target="https://stratified.capital" TargetMode="External"/><Relationship Id="rId17" Type="http://schemas.openxmlformats.org/officeDocument/2006/relationships/hyperlink" Target="https://www.oasislabs.com" TargetMode="External"/><Relationship Id="rId16" Type="http://schemas.openxmlformats.org/officeDocument/2006/relationships/hyperlink" Target="https://humla.vc" TargetMode="External"/><Relationship Id="rId19" Type="http://schemas.openxmlformats.org/officeDocument/2006/relationships/hyperlink" Target="https://cerasvc.com" TargetMode="External"/><Relationship Id="rId114" Type="http://schemas.openxmlformats.org/officeDocument/2006/relationships/hyperlink" Target="https://inflection.fund/" TargetMode="External"/><Relationship Id="rId18" Type="http://schemas.openxmlformats.org/officeDocument/2006/relationships/hyperlink" Target="https://www.beckerventures.com" TargetMode="External"/><Relationship Id="rId113" Type="http://schemas.openxmlformats.org/officeDocument/2006/relationships/hyperlink" Target="https://www.placeholder.vc/" TargetMode="External"/><Relationship Id="rId112" Type="http://schemas.openxmlformats.org/officeDocument/2006/relationships/hyperlink" Target="https://1kx.network/" TargetMode="External"/><Relationship Id="rId111" Type="http://schemas.openxmlformats.org/officeDocument/2006/relationships/hyperlink" Target="https://curved.ventures/" TargetMode="External"/><Relationship Id="rId84" Type="http://schemas.openxmlformats.org/officeDocument/2006/relationships/hyperlink" Target="https://magnuscapital.com/" TargetMode="External"/><Relationship Id="rId83" Type="http://schemas.openxmlformats.org/officeDocument/2006/relationships/hyperlink" Target="https://nimbuscapital.io/" TargetMode="External"/><Relationship Id="rId86" Type="http://schemas.openxmlformats.org/officeDocument/2006/relationships/hyperlink" Target="https://snzholding.com/" TargetMode="External"/><Relationship Id="rId85" Type="http://schemas.openxmlformats.org/officeDocument/2006/relationships/hyperlink" Target="https://www.7xvc.com/" TargetMode="External"/><Relationship Id="rId88" Type="http://schemas.openxmlformats.org/officeDocument/2006/relationships/hyperlink" Target="https://www.genventures.xyz/" TargetMode="External"/><Relationship Id="rId87" Type="http://schemas.openxmlformats.org/officeDocument/2006/relationships/hyperlink" Target="https://www.puzzle.ventures/" TargetMode="External"/><Relationship Id="rId89" Type="http://schemas.openxmlformats.org/officeDocument/2006/relationships/hyperlink" Target="https://www.v3v.com/" TargetMode="External"/><Relationship Id="rId80" Type="http://schemas.openxmlformats.org/officeDocument/2006/relationships/hyperlink" Target="https://www.linkedin.com/company/beam-ventures" TargetMode="External"/><Relationship Id="rId82" Type="http://schemas.openxmlformats.org/officeDocument/2006/relationships/hyperlink" Target="https://90s.community/" TargetMode="External"/><Relationship Id="rId81" Type="http://schemas.openxmlformats.org/officeDocument/2006/relationships/hyperlink" Target="https://mint-vc.com/" TargetMode="External"/><Relationship Id="rId1" Type="http://schemas.openxmlformats.org/officeDocument/2006/relationships/hyperlink" Target="https://axia8.com" TargetMode="External"/><Relationship Id="rId2" Type="http://schemas.openxmlformats.org/officeDocument/2006/relationships/hyperlink" Target="https://www.autonomycapital.com" TargetMode="External"/><Relationship Id="rId3" Type="http://schemas.openxmlformats.org/officeDocument/2006/relationships/hyperlink" Target="https://www.hashkey.capital" TargetMode="External"/><Relationship Id="rId4" Type="http://schemas.openxmlformats.org/officeDocument/2006/relationships/hyperlink" Target="https://www.signum.capital" TargetMode="External"/><Relationship Id="rId9" Type="http://schemas.openxmlformats.org/officeDocument/2006/relationships/hyperlink" Target="https://arcanum.capital" TargetMode="External"/><Relationship Id="rId5" Type="http://schemas.openxmlformats.org/officeDocument/2006/relationships/hyperlink" Target="https://bitscale.capital" TargetMode="External"/><Relationship Id="rId6" Type="http://schemas.openxmlformats.org/officeDocument/2006/relationships/hyperlink" Target="https://skyvisioncapital.com" TargetMode="External"/><Relationship Id="rId7" Type="http://schemas.openxmlformats.org/officeDocument/2006/relationships/hyperlink" Target="https://ngc.fund" TargetMode="External"/><Relationship Id="rId8" Type="http://schemas.openxmlformats.org/officeDocument/2006/relationships/hyperlink" Target="https://www.eternacapital.com" TargetMode="External"/><Relationship Id="rId73" Type="http://schemas.openxmlformats.org/officeDocument/2006/relationships/hyperlink" Target="https://www.trgc.io" TargetMode="External"/><Relationship Id="rId72" Type="http://schemas.openxmlformats.org/officeDocument/2006/relationships/hyperlink" Target="https://www.primitive.ventures" TargetMode="External"/><Relationship Id="rId75" Type="http://schemas.openxmlformats.org/officeDocument/2006/relationships/hyperlink" Target="https://www.infinityventurescrypto.com" TargetMode="External"/><Relationship Id="rId74" Type="http://schemas.openxmlformats.org/officeDocument/2006/relationships/hyperlink" Target="https://foresightventures.com" TargetMode="External"/><Relationship Id="rId77" Type="http://schemas.openxmlformats.org/officeDocument/2006/relationships/hyperlink" Target="https://www.kosmos.vc" TargetMode="External"/><Relationship Id="rId76" Type="http://schemas.openxmlformats.org/officeDocument/2006/relationships/hyperlink" Target="https://www.paper.ventures" TargetMode="External"/><Relationship Id="rId79" Type="http://schemas.openxmlformats.org/officeDocument/2006/relationships/hyperlink" Target="https://www.haun.co" TargetMode="External"/><Relationship Id="rId78" Type="http://schemas.openxmlformats.org/officeDocument/2006/relationships/hyperlink" Target="https://www.linkedin.com/company/plutus-vc" TargetMode="External"/><Relationship Id="rId71" Type="http://schemas.openxmlformats.org/officeDocument/2006/relationships/hyperlink" Target="https://www.dlab.vc" TargetMode="External"/><Relationship Id="rId70" Type="http://schemas.openxmlformats.org/officeDocument/2006/relationships/hyperlink" Target="https://www.archefund.xyz" TargetMode="External"/><Relationship Id="rId62" Type="http://schemas.openxmlformats.org/officeDocument/2006/relationships/hyperlink" Target="https://www.altos.vc" TargetMode="External"/><Relationship Id="rId61" Type="http://schemas.openxmlformats.org/officeDocument/2006/relationships/hyperlink" Target="https://superscrypt.xyz" TargetMode="External"/><Relationship Id="rId64" Type="http://schemas.openxmlformats.org/officeDocument/2006/relationships/hyperlink" Target="https://www.moonrockcapital.io" TargetMode="External"/><Relationship Id="rId63" Type="http://schemas.openxmlformats.org/officeDocument/2006/relationships/hyperlink" Target="https://www.etherealventures.com" TargetMode="External"/><Relationship Id="rId66" Type="http://schemas.openxmlformats.org/officeDocument/2006/relationships/hyperlink" Target="https://x.com/boltscapital" TargetMode="External"/><Relationship Id="rId65" Type="http://schemas.openxmlformats.org/officeDocument/2006/relationships/hyperlink" Target="https://www.bitrise.capital" TargetMode="External"/><Relationship Id="rId68" Type="http://schemas.openxmlformats.org/officeDocument/2006/relationships/hyperlink" Target="https://generalcatalyst.com" TargetMode="External"/><Relationship Id="rId67" Type="http://schemas.openxmlformats.org/officeDocument/2006/relationships/hyperlink" Target="https://cyber.fund" TargetMode="External"/><Relationship Id="rId60" Type="http://schemas.openxmlformats.org/officeDocument/2006/relationships/hyperlink" Target="https://x.com/10kventures" TargetMode="External"/><Relationship Id="rId69" Type="http://schemas.openxmlformats.org/officeDocument/2006/relationships/hyperlink" Target="https://www.echovc.com" TargetMode="External"/><Relationship Id="rId51" Type="http://schemas.openxmlformats.org/officeDocument/2006/relationships/hyperlink" Target="https://www.cmtdigital.com" TargetMode="External"/><Relationship Id="rId50" Type="http://schemas.openxmlformats.org/officeDocument/2006/relationships/hyperlink" Target="https://cmsholdings.io" TargetMode="External"/><Relationship Id="rId53" Type="http://schemas.openxmlformats.org/officeDocument/2006/relationships/hyperlink" Target="https://www.mechanism.capital" TargetMode="External"/><Relationship Id="rId52" Type="http://schemas.openxmlformats.org/officeDocument/2006/relationships/hyperlink" Target="https://www.ribbitcap.com" TargetMode="External"/><Relationship Id="rId55" Type="http://schemas.openxmlformats.org/officeDocument/2006/relationships/hyperlink" Target="https://www.framework.ventures" TargetMode="External"/><Relationship Id="rId54" Type="http://schemas.openxmlformats.org/officeDocument/2006/relationships/hyperlink" Target="https://www.hack.vc" TargetMode="External"/><Relationship Id="rId57" Type="http://schemas.openxmlformats.org/officeDocument/2006/relationships/hyperlink" Target="https://genventures.xyz" TargetMode="External"/><Relationship Id="rId56" Type="http://schemas.openxmlformats.org/officeDocument/2006/relationships/hyperlink" Target="https://www.7xvc.com" TargetMode="External"/><Relationship Id="rId59" Type="http://schemas.openxmlformats.org/officeDocument/2006/relationships/hyperlink" Target="https://labs.binance.com" TargetMode="External"/><Relationship Id="rId58" Type="http://schemas.openxmlformats.org/officeDocument/2006/relationships/hyperlink" Target="https://www.hongshan.com" TargetMode="External"/></Relationships>
</file>

<file path=xl/worksheets/_rels/sheet3.xml.rels><?xml version="1.0" encoding="UTF-8" standalone="yes"?><Relationships xmlns="http://schemas.openxmlformats.org/package/2006/relationships"><Relationship Id="rId11" Type="http://schemas.openxmlformats.org/officeDocument/2006/relationships/drawing" Target="../drawings/drawing3.xml"/><Relationship Id="rId10" Type="http://schemas.openxmlformats.org/officeDocument/2006/relationships/hyperlink" Target="https://www.dfg.group/" TargetMode="External"/><Relationship Id="rId1" Type="http://schemas.openxmlformats.org/officeDocument/2006/relationships/hyperlink" Target="https://iosg.vc/" TargetMode="External"/><Relationship Id="rId2" Type="http://schemas.openxmlformats.org/officeDocument/2006/relationships/hyperlink" Target="https://www.manifoldtrading.com/contact" TargetMode="External"/><Relationship Id="rId3" Type="http://schemas.openxmlformats.org/officeDocument/2006/relationships/hyperlink" Target="https://www.kenetic.capital/" TargetMode="External"/><Relationship Id="rId4" Type="http://schemas.openxmlformats.org/officeDocument/2006/relationships/hyperlink" Target="https://skyland.vc/svcrypto" TargetMode="External"/><Relationship Id="rId9" Type="http://schemas.openxmlformats.org/officeDocument/2006/relationships/hyperlink" Target="https://www.genventures.xyz/" TargetMode="External"/><Relationship Id="rId5" Type="http://schemas.openxmlformats.org/officeDocument/2006/relationships/hyperlink" Target="https://dcg.co/contact" TargetMode="External"/><Relationship Id="rId6" Type="http://schemas.openxmlformats.org/officeDocument/2006/relationships/hyperlink" Target="https://fenbushi.vc/our-team-of-professionals/" TargetMode="External"/><Relationship Id="rId7" Type="http://schemas.openxmlformats.org/officeDocument/2006/relationships/hyperlink" Target="https://airtable.com/appE5zoG9pJJ3YeXk/shrcoPQz4JuqffjPq" TargetMode="External"/><Relationship Id="rId8" Type="http://schemas.openxmlformats.org/officeDocument/2006/relationships/hyperlink" Target="https://www.mhventures.io/"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forms/d/e/1FAIpQLSe-GF7UcUOuyEMsgnVpLFrG_W83RAchaPPqOCD83pZaZXskgw/viewform" TargetMode="External"/><Relationship Id="rId2" Type="http://schemas.openxmlformats.org/officeDocument/2006/relationships/hyperlink" Target="https://paragraph.com/@grants.base.eth/calling-based-builders?referrer=0xC0Ee6782Cb958250Bb87EfA7e9dD4D900C2dE4Da" TargetMode="External"/><Relationship Id="rId3" Type="http://schemas.openxmlformats.org/officeDocument/2006/relationships/hyperlink" Target="https://aptosfoundation.org/grants" TargetMode="External"/><Relationship Id="rId4" Type="http://schemas.openxmlformats.org/officeDocument/2006/relationships/hyperlink" Target="https://safe.global" TargetMode="External"/><Relationship Id="rId5" Type="http://schemas.openxmlformats.org/officeDocument/2006/relationships/drawing" Target="../drawings/drawing5.xml"/><Relationship Id="rId7"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90" Type="http://schemas.openxmlformats.org/officeDocument/2006/relationships/hyperlink" Target="https://www.riot.vc/" TargetMode="External"/><Relationship Id="rId194" Type="http://schemas.openxmlformats.org/officeDocument/2006/relationships/hyperlink" Target="https://www.prnewswire.com/news-releases/aperture-venture-capital-closes-first-round-of-75m-corporate-diversity-fund-301337448.html" TargetMode="External"/><Relationship Id="rId193" Type="http://schemas.openxmlformats.org/officeDocument/2006/relationships/hyperlink" Target="https://www.prnewswire.com/news-releases/true-beauty-ventures-raises-debut-fund-in-excess-of-42-million-backed-by-beauty-founders-and-executives-to-grow-emerging-beauty-and-wellness-brands-301344829.html?tc=eml_cleartime" TargetMode="External"/><Relationship Id="rId192" Type="http://schemas.openxmlformats.org/officeDocument/2006/relationships/hyperlink" Target="https://www.techstars.com/newsroom/techstars-closes-oversubscribed-usd150m-fund-to-support-accelerators-high?_hsenc=p2ANqtz-_3xacgGF8-QmlN-z3lXaFIJDXmgepAFn3wrgOpmOUije4150ZQrPEGaBvPgalqvulPHjSsxn-KF6Ae6RFNMAtrZsJGR6LTTMTM6fedIIpkogHsNAU&amp;_hsmi=146337128&amp;utm_campaign=Techstars%20TSA%202021%20Announcement%20to%20investors&amp;utm_content=146333637&amp;utm_medium=email&amp;utm_source=hs_email" TargetMode="External"/><Relationship Id="rId191" Type="http://schemas.openxmlformats.org/officeDocument/2006/relationships/hyperlink" Target="https://www.bizjournals.com/milwaukee/inno/stories/news/2021/08/09/gateway-capital-fund-close-13-5-m.html" TargetMode="External"/><Relationship Id="rId187" Type="http://schemas.openxmlformats.org/officeDocument/2006/relationships/hyperlink" Target="https://variant.fund/writing/fund-ii-announcement" TargetMode="External"/><Relationship Id="rId186" Type="http://schemas.openxmlformats.org/officeDocument/2006/relationships/hyperlink" Target="https://techcrunch.com/2021/11/04/upwest-raises-70-million-for-fund-iv-investing-in-israeli-founders-looking-to-tackle-u-s-market/" TargetMode="External"/><Relationship Id="rId185" Type="http://schemas.openxmlformats.org/officeDocument/2006/relationships/hyperlink" Target="https://mirror.xyz/chapterone.eth/vRrTabwSY_0z5GqPF5piVGIdUuHIPtv41v5VIZKl848" TargetMode="External"/><Relationship Id="rId184" Type="http://schemas.openxmlformats.org/officeDocument/2006/relationships/hyperlink" Target="https://techcrunch.com/2021/12/21/array-ventures-raises-56m-to-back-tech-heavy-enterprise-software/" TargetMode="External"/><Relationship Id="rId189" Type="http://schemas.openxmlformats.org/officeDocument/2006/relationships/hyperlink" Target="https://patron.xyz/" TargetMode="External"/><Relationship Id="rId188" Type="http://schemas.openxmlformats.org/officeDocument/2006/relationships/hyperlink" Target="https://techcrunch.com/2021/10/04/8-bit-capital-co-led-by-jonathan-abrams-has-closed-its-first-fund-with-40-million/" TargetMode="External"/><Relationship Id="rId183" Type="http://schemas.openxmlformats.org/officeDocument/2006/relationships/hyperlink" Target="https://aithority.com/technology/financial-services/singapore-1982-ventures-raises-us12-5million-in-the-first-close-of-seed-fund/" TargetMode="External"/><Relationship Id="rId182" Type="http://schemas.openxmlformats.org/officeDocument/2006/relationships/hyperlink" Target="https://www.usv.com/writing/2021/01/usv-climate-fund/" TargetMode="External"/><Relationship Id="rId181" Type="http://schemas.openxmlformats.org/officeDocument/2006/relationships/hyperlink" Target="https://www.forbes.com/sites/rebeccaszkutak/2022/02/17/burnt-island-ventures-raises-30-million-for-early-stage-water-startups/?sh=1710b56044f5" TargetMode="External"/><Relationship Id="rId180" Type="http://schemas.openxmlformats.org/officeDocument/2006/relationships/hyperlink" Target="https://techcrunch.com/2022/02/15/better-tomorrow-ventures-closes-on-225m-fintech-focused-fund-which-is-triple-the-size-of-its-last-fund/?guccounter=1&amp;guce_referrer=aHR0cHM6Ly90LmNvLw&amp;guce_referrer_sig=AQAAAC2Eo_zTEvHK9ao-bglbuJAdvI8KQjaDpt7zN8wvCGrWDivyMVn2wBpMNxryMSmmdWJm6EB5iW0cHfc0Hdr4hcTwy_XMCUk275ImDk3YiuKsfa3aiwvhV4dLWqokp6rpANrMVzkMPreTYfQiDMvqbJNeCv69WQcwmU5Mg2vFNdh7" TargetMode="External"/><Relationship Id="rId176" Type="http://schemas.openxmlformats.org/officeDocument/2006/relationships/hyperlink" Target="https://techcrunch.com/2022/04/28/january-ventures-fund-3-early-stage/" TargetMode="External"/><Relationship Id="rId297" Type="http://schemas.openxmlformats.org/officeDocument/2006/relationships/hyperlink" Target="https://techcrunch.com/2017/12/06/viola-fintech/" TargetMode="External"/><Relationship Id="rId175" Type="http://schemas.openxmlformats.org/officeDocument/2006/relationships/hyperlink" Target="https://techcrunch.com/2022/05/03/hetz-ventures-closes-third-fund-of-123m-to-focus-on-devops-tools-open-source-fintech-and-cyber/" TargetMode="External"/><Relationship Id="rId296" Type="http://schemas.openxmlformats.org/officeDocument/2006/relationships/hyperlink" Target="https://techcrunch.com/2017/12/19/inventure-2/" TargetMode="External"/><Relationship Id="rId174" Type="http://schemas.openxmlformats.org/officeDocument/2006/relationships/hyperlink" Target="https://techcrunch.com/2022/05/04/bull-city-venture-partners-is-the-opposite-of-flashy-and-its-backers-approve/" TargetMode="External"/><Relationship Id="rId295" Type="http://schemas.openxmlformats.org/officeDocument/2006/relationships/hyperlink" Target="https://thecontrol.co/introducing-1confirmation-5fed4099fdc3" TargetMode="External"/><Relationship Id="rId173" Type="http://schemas.openxmlformats.org/officeDocument/2006/relationships/hyperlink" Target="https://techcrunch.com/2022/05/05/meet-valia-an-early-stage-vc-firm-backed-by-tiger-that-wants-to-back-founders-who-are-breaking-the-mold/" TargetMode="External"/><Relationship Id="rId294" Type="http://schemas.openxmlformats.org/officeDocument/2006/relationships/hyperlink" Target="https://techcrunch.com/2017/01/11/precursor-ventures-is-a-classic-seed-stage-fund-with-a-refreshing-new-twist/" TargetMode="External"/><Relationship Id="rId179" Type="http://schemas.openxmlformats.org/officeDocument/2006/relationships/hyperlink" Target="https://www.bizjournals.com/boston/news/2022/02/28/heres-how-two-draftkings-alumni-came-to-launch-18.html" TargetMode="External"/><Relationship Id="rId178" Type="http://schemas.openxmlformats.org/officeDocument/2006/relationships/hyperlink" Target="https://femtechinsider.com/steelsky-ventures-fund-i/" TargetMode="External"/><Relationship Id="rId299" Type="http://schemas.openxmlformats.org/officeDocument/2006/relationships/hyperlink" Target="https://www.theglobeandmail.com/technology/foreign-funds-help-real-ventures-raise-180-million-for-two-new-capital-pools/article37130599/" TargetMode="External"/><Relationship Id="rId177" Type="http://schemas.openxmlformats.org/officeDocument/2006/relationships/hyperlink" Target="https://www.expa.com/news/200m" TargetMode="External"/><Relationship Id="rId298" Type="http://schemas.openxmlformats.org/officeDocument/2006/relationships/hyperlink" Target="https://techcrunch.com/2017/12/06/with-the-los-angeles-tech-scene-exploding-crosscut-ventures-raises-125-million-to-invest/" TargetMode="External"/><Relationship Id="rId198" Type="http://schemas.openxmlformats.org/officeDocument/2006/relationships/hyperlink" Target="https://www.notboring.co/p/introducing-not-boring-capital" TargetMode="External"/><Relationship Id="rId197" Type="http://schemas.openxmlformats.org/officeDocument/2006/relationships/hyperlink" Target="https://ericreinervine.medium.com/vine-ventures-i-lp-2f52279eca57" TargetMode="External"/><Relationship Id="rId196" Type="http://schemas.openxmlformats.org/officeDocument/2006/relationships/hyperlink" Target="https://moxxie.substack.com/p/moxxie2" TargetMode="External"/><Relationship Id="rId195" Type="http://schemas.openxmlformats.org/officeDocument/2006/relationships/hyperlink" Target="https://www.refreshmiami.com/ocean-azul-closes-fund-2-at-over-40-million-with-a-south-florida-commitment/" TargetMode="External"/><Relationship Id="rId199" Type="http://schemas.openxmlformats.org/officeDocument/2006/relationships/hyperlink" Target="https://techcrunch.com/2021/07/08/h-venture-partners-closes-10m-debut-fund-targeting-science-based-brands/" TargetMode="External"/><Relationship Id="rId150" Type="http://schemas.openxmlformats.org/officeDocument/2006/relationships/hyperlink" Target="https://www.linkedin.com/pulse/announcing-coelius-capital-2-zach-coelius" TargetMode="External"/><Relationship Id="rId271" Type="http://schemas.openxmlformats.org/officeDocument/2006/relationships/hyperlink" Target="https://venturebeat.com/2018/09/17/base10-partners-launches-137-million-early-stage-ai-startup-fund/amp/" TargetMode="External"/><Relationship Id="rId392" Type="http://schemas.openxmlformats.org/officeDocument/2006/relationships/hyperlink" Target="http://blogs.wsj.com/venturecapital/2015/02/24/venture-firm-engineering-capital-emerges-with-32-million-fund/" TargetMode="External"/><Relationship Id="rId270" Type="http://schemas.openxmlformats.org/officeDocument/2006/relationships/hyperlink" Target="https://www.forbes.com/sites/alexkonrad/2018/10/10/atomic-startup-studio-new-fund/" TargetMode="External"/><Relationship Id="rId391" Type="http://schemas.openxmlformats.org/officeDocument/2006/relationships/hyperlink" Target="http://techcrunch.com/2015/04/02/freestyle-capital-locks-down-60m-for-its-third-fund-adds-jenny-lefcourt-as-its-third-partner/" TargetMode="External"/><Relationship Id="rId390" Type="http://schemas.openxmlformats.org/officeDocument/2006/relationships/hyperlink" Target="http://www.strictlyvc.com/2015/04/06/hummer-winblad-reboots/" TargetMode="External"/><Relationship Id="rId1" Type="http://schemas.openxmlformats.org/officeDocument/2006/relationships/hyperlink" Target="https://twitter.com/shaig" TargetMode="External"/><Relationship Id="rId2" Type="http://schemas.openxmlformats.org/officeDocument/2006/relationships/hyperlink" Target="https://www.linkedin.com/in/shaigoldman/" TargetMode="External"/><Relationship Id="rId3" Type="http://schemas.openxmlformats.org/officeDocument/2006/relationships/hyperlink" Target="http://www.brex.com/shai" TargetMode="External"/><Relationship Id="rId149" Type="http://schemas.openxmlformats.org/officeDocument/2006/relationships/hyperlink" Target="https://www.bizjournals.com/denver/inno/stories/news/2022/12/07/boulder-ventures-closes-fund-colorado-startup.html" TargetMode="External"/><Relationship Id="rId4" Type="http://schemas.openxmlformats.org/officeDocument/2006/relationships/hyperlink" Target="https://www.virtuevc.com/virtue-fund-ii-launch" TargetMode="External"/><Relationship Id="rId148" Type="http://schemas.openxmlformats.org/officeDocument/2006/relationships/hyperlink" Target="https://twitter.com/leepnet/status/1603427675279720452" TargetMode="External"/><Relationship Id="rId269" Type="http://schemas.openxmlformats.org/officeDocument/2006/relationships/hyperlink" Target="https://www.geekwire.com/2018/version-one-ventures-raises-45m-third-fund-keeps-close-eye-seattle-ecosystem/" TargetMode="External"/><Relationship Id="rId9" Type="http://schemas.openxmlformats.org/officeDocument/2006/relationships/hyperlink" Target="https://x.com/Carles_Reina/status/1993631722609508599" TargetMode="External"/><Relationship Id="rId143" Type="http://schemas.openxmlformats.org/officeDocument/2006/relationships/hyperlink" Target="https://venturebeat.com/games/courtside-ventures-raises-100m-fund-for-sports-collectibles-wellness-and-gaming/" TargetMode="External"/><Relationship Id="rId264" Type="http://schemas.openxmlformats.org/officeDocument/2006/relationships/hyperlink" Target="http://www.finsmes.com/2019/01/motley-fool-closes-first-venture-capital-fund-at-145-73m.html" TargetMode="External"/><Relationship Id="rId385" Type="http://schemas.openxmlformats.org/officeDocument/2006/relationships/hyperlink" Target="http://venturebeat.com/2015/05/21/ev-williams-obvious-ventures-closes-123456789-round/" TargetMode="External"/><Relationship Id="rId142" Type="http://schemas.openxmlformats.org/officeDocument/2006/relationships/hyperlink" Target="https://techcrunch.com/2023/01/23/cowboy-ventures-goes-bigger-with-260m-across-two-new-funds-including-an-opportunity-fund/" TargetMode="External"/><Relationship Id="rId263" Type="http://schemas.openxmlformats.org/officeDocument/2006/relationships/hyperlink" Target="https://therivardreport.com/local-vc-firm-active-capital-announces-debut-fund-of-20-million/" TargetMode="External"/><Relationship Id="rId384" Type="http://schemas.openxmlformats.org/officeDocument/2006/relationships/hyperlink" Target="http://pevc.dowjones.com/Article?an=DJFVW00120150512eb5crmorn&amp;ReturnUrl=http%3a%2f%2fpevc.dowjones.com%2fArticle%3fan%3dDJFVW00120150512eb5crmorn" TargetMode="External"/><Relationship Id="rId141" Type="http://schemas.openxmlformats.org/officeDocument/2006/relationships/hyperlink" Target="https://techcrunch.com/2023/01/25/most-active-investor-fj-labs-closes-on-260m-across-two-new-vehicles/" TargetMode="External"/><Relationship Id="rId262" Type="http://schemas.openxmlformats.org/officeDocument/2006/relationships/hyperlink" Target="https://blog.inovia.vc/crafting-our-own-venture-model-as-a-full-stack-venture-firm-82325888a496" TargetMode="External"/><Relationship Id="rId383" Type="http://schemas.openxmlformats.org/officeDocument/2006/relationships/hyperlink" Target="http://techcrunch.com/2015/05/28/passion-capital-fund-2/" TargetMode="External"/><Relationship Id="rId140" Type="http://schemas.openxmlformats.org/officeDocument/2006/relationships/hyperlink" Target="https://techcrunch.com/2023/02/13/phenomenal-ventures-meena-harris-helen-min-vc-fund/" TargetMode="External"/><Relationship Id="rId261" Type="http://schemas.openxmlformats.org/officeDocument/2006/relationships/hyperlink" Target="https://techcrunch.com/2019/07/01/susa-ventures-a-young-vc-firm-with-some-high-flying-bets-just-closed-on-140-million-in-new-capital/" TargetMode="External"/><Relationship Id="rId382" Type="http://schemas.openxmlformats.org/officeDocument/2006/relationships/hyperlink" Target="http://blogs.wsj.com/venturecapital/2015/06/09/intel-capital-creates-125m-fund-for-women-minority-led-startups/" TargetMode="External"/><Relationship Id="rId5" Type="http://schemas.openxmlformats.org/officeDocument/2006/relationships/hyperlink" Target="https://www.axios.com/2025/12/07/lulu-cheng-meservey-venture-capital" TargetMode="External"/><Relationship Id="rId147" Type="http://schemas.openxmlformats.org/officeDocument/2006/relationships/hyperlink" Target="https://techcrunch.com/2022/12/16/solo-gp-nichole-wischoff-raises-20m-fund-backed-by-peter-thiel-to-invest-in-unsexy-businesses/" TargetMode="External"/><Relationship Id="rId268" Type="http://schemas.openxmlformats.org/officeDocument/2006/relationships/hyperlink" Target="https://businessjournaldaily.com/fund-connects-regional-startups-with-national-investment/" TargetMode="External"/><Relationship Id="rId389" Type="http://schemas.openxmlformats.org/officeDocument/2006/relationships/hyperlink" Target="https://medium.com/@slow/announcing-slow-4-c70cf1b85ba6" TargetMode="External"/><Relationship Id="rId6" Type="http://schemas.openxmlformats.org/officeDocument/2006/relationships/hyperlink" Target="https://www.forbes.com/sites/phoebeliu/2025/12/04/this-sv-angel-is-going-solo-with-a-45-million-venture-fund/" TargetMode="External"/><Relationship Id="rId146" Type="http://schemas.openxmlformats.org/officeDocument/2006/relationships/hyperlink" Target="https://www.calcalistech.com/ctechnews/article/hygyjn1yi" TargetMode="External"/><Relationship Id="rId267" Type="http://schemas.openxmlformats.org/officeDocument/2006/relationships/hyperlink" Target="https://medium.com/@duro/announcing-wonder-ventures-fund-ii-15m-pre-seed-fund-focused-on-la-3ace050e8ea2" TargetMode="External"/><Relationship Id="rId388" Type="http://schemas.openxmlformats.org/officeDocument/2006/relationships/hyperlink" Target="http://techcrunch.com/2015/05/08/storm-ventures-locks-down-180m-for-its-new-fund/" TargetMode="External"/><Relationship Id="rId7" Type="http://schemas.openxmlformats.org/officeDocument/2006/relationships/hyperlink" Target="https://www.foxbusiness.com/sports/jake-logan-paul-business-partners-first-time-major-venture-capital-firm-news" TargetMode="External"/><Relationship Id="rId145" Type="http://schemas.openxmlformats.org/officeDocument/2006/relationships/hyperlink" Target="https://www.forbes.com/sites/alexkonrad/2023/01/12/monique-woodard-new-fund-cake-ventures/?sh=7519f52b6b47" TargetMode="External"/><Relationship Id="rId266" Type="http://schemas.openxmlformats.org/officeDocument/2006/relationships/hyperlink" Target="https://www.wsj.com/articles/new-funds-aim-to-help-immigrant-founders-1510948911" TargetMode="External"/><Relationship Id="rId387" Type="http://schemas.openxmlformats.org/officeDocument/2006/relationships/hyperlink" Target="http://aspectventures.com/aspect-ventures-raises-150-million-for-first-fund/" TargetMode="External"/><Relationship Id="rId8" Type="http://schemas.openxmlformats.org/officeDocument/2006/relationships/hyperlink" Target="https://fortune.com/2025/12/01/female-founders-fund-fourth-fund-emerging-managers-milestone/" TargetMode="External"/><Relationship Id="rId144" Type="http://schemas.openxmlformats.org/officeDocument/2006/relationships/hyperlink" Target="https://www.sequoiacap.com/article/seed-fund-and-arc-announcement/" TargetMode="External"/><Relationship Id="rId265" Type="http://schemas.openxmlformats.org/officeDocument/2006/relationships/hyperlink" Target="https://techcrunch.com/2018/12/13/nycs-work-bench-announces-47m-enterprise-investment-fund/" TargetMode="External"/><Relationship Id="rId386" Type="http://schemas.openxmlformats.org/officeDocument/2006/relationships/hyperlink" Target="http://recode.net/2015/05/20/twilio-launches-50-million-development-fund/" TargetMode="External"/><Relationship Id="rId260" Type="http://schemas.openxmlformats.org/officeDocument/2006/relationships/hyperlink" Target="https://www.wsj.com/articles/fifty-years-raises-second-fund-focused-on-biotech-startups-11562007704?emailToken=72d9e0eda1281af90f956c5a3070266bVAI1USypz/h7ZsnPwJlJqtaB3urT83%2B9NlhAIcLzde8SQNDkCmUnbBqPd7a%2BVUvPxQYLilJ4Lm8hTz4qKbN%2B2haASh7mCcoowBqynXI640i23DEI5JVAh//JTB4jr2XA" TargetMode="External"/><Relationship Id="rId381" Type="http://schemas.openxmlformats.org/officeDocument/2006/relationships/hyperlink" Target="http://fortune.com/2015/06/23/la-venture-firm-crosscut-raises-75-million-for-third-fund/?xid=soc_socialflow_facebook_FORTUNE" TargetMode="External"/><Relationship Id="rId380" Type="http://schemas.openxmlformats.org/officeDocument/2006/relationships/hyperlink" Target="http://blogs.wsj.com/venturecapital/2015/07/24/boldstart-nails-20m-toward-new-seed-fund-as-new-york-enterprise-software-sector-matures/" TargetMode="External"/><Relationship Id="rId139" Type="http://schemas.openxmlformats.org/officeDocument/2006/relationships/hyperlink" Target="https://medium.com/racecapital/race-capital-fund-ii-building-the-next-generation-software-infrastructure-fd3a7fb0fa4c" TargetMode="External"/><Relationship Id="rId138" Type="http://schemas.openxmlformats.org/officeDocument/2006/relationships/hyperlink" Target="https://techcrunch.com/2023/04/04/ensemble-raises-100m-debut-fund-to-bet-on-startup-teams-but-not-in-the-way-you-think/" TargetMode="External"/><Relationship Id="rId259" Type="http://schemas.openxmlformats.org/officeDocument/2006/relationships/hyperlink" Target="https://news.crunchbase.com/news/sec-filing-haystack-ventures-closed-50-million-for-oversubscribed-fifth-flagship-fund/" TargetMode="External"/><Relationship Id="rId137" Type="http://schemas.openxmlformats.org/officeDocument/2006/relationships/hyperlink" Target="https://www.wsj.com/articles/everywhere-ventures-bucks-trend-by-investing-globally-1071ca09" TargetMode="External"/><Relationship Id="rId258" Type="http://schemas.openxmlformats.org/officeDocument/2006/relationships/hyperlink" Target="https://techcrunch.com/2019/08/19/uncork-uncorks-two-new-funds/" TargetMode="External"/><Relationship Id="rId379" Type="http://schemas.openxmlformats.org/officeDocument/2006/relationships/hyperlink" Target="http://techcrunch.com/2015/08/31/idg-ventures-closes-on-120-million-for-its-third-fund/" TargetMode="External"/><Relationship Id="rId132" Type="http://schemas.openxmlformats.org/officeDocument/2006/relationships/hyperlink" Target="https://www.bloomberg.com/news/articles/2023-06-27/joyful-ventures-launches-fake-meat-fund-to-invest-in-alt-protein" TargetMode="External"/><Relationship Id="rId253" Type="http://schemas.openxmlformats.org/officeDocument/2006/relationships/hyperlink" Target="https://pitchbook.com/newsletter/boldstart-ventures-snags-157m-across-two-funds" TargetMode="External"/><Relationship Id="rId374" Type="http://schemas.openxmlformats.org/officeDocument/2006/relationships/hyperlink" Target="http://techcrunch.com/2015/11/15/brooklyn-bridge-ventures-approaches-15-million-target-for-second-fund/" TargetMode="External"/><Relationship Id="rId131" Type="http://schemas.openxmlformats.org/officeDocument/2006/relationships/hyperlink" Target="https://finance.yahoo.com/news/correlation-ventures-announces-close-third-140000898.html?guccounter=1&amp;guce_referrer=aHR0cHM6Ly93d3cuZ29vZ2xlLmNvbS8&amp;guce_referrer_sig=AQAAAASInVbj_WmnpwWY9yhokSGW_VUwNEBb2rbktKhc0LzXacPcdYobK1-sbDX2f7YVoESgdBOpIIHgTW2NmEE56Z86pVNbQXWxPgpK9T2zU_2s6KkhpNwc5QqU0ifN63HT-lspanTma-KqVfyg1mBNSwQMv0mTE0IhH8K6yi2Dq72H" TargetMode="External"/><Relationship Id="rId252" Type="http://schemas.openxmlformats.org/officeDocument/2006/relationships/hyperlink" Target="https://motivate.vc/" TargetMode="External"/><Relationship Id="rId373" Type="http://schemas.openxmlformats.org/officeDocument/2006/relationships/hyperlink" Target="http://siliconprairienews.com/2015/11/router-ventures-has-raised-a-1-million-fund-so-far/" TargetMode="External"/><Relationship Id="rId130" Type="http://schemas.openxmlformats.org/officeDocument/2006/relationships/hyperlink" Target="https://twitter.com/Hootie_R/status/1673682379758530560" TargetMode="External"/><Relationship Id="rId251" Type="http://schemas.openxmlformats.org/officeDocument/2006/relationships/hyperlink" Target="https://twitter.com/km/status/1196505067899064321" TargetMode="External"/><Relationship Id="rId372" Type="http://schemas.openxmlformats.org/officeDocument/2006/relationships/hyperlink" Target="http://techcrunch.com/2015/11/18/andreessen-horowitz-gets-a-new-gp-and-a-new-fund/" TargetMode="External"/><Relationship Id="rId250" Type="http://schemas.openxmlformats.org/officeDocument/2006/relationships/hyperlink" Target="https://techcrunch.com/2019/11/18/the-house-fund-closes-its-second-fund-with-44-million-to-pour-into-uc-berkeley-grads-alums-and-faculty/" TargetMode="External"/><Relationship Id="rId371" Type="http://schemas.openxmlformats.org/officeDocument/2006/relationships/hyperlink" Target="http://blogs.wsj.com/venturecapital/2015/11/19/lerer-hippeau-fund-v-hits-113m-as-new-york-tech-heats/" TargetMode="External"/><Relationship Id="rId136" Type="http://schemas.openxmlformats.org/officeDocument/2006/relationships/hyperlink" Target="https://www.coindesk.com/web3/2023/05/16/red-beard-ventures-closes-25m-funding-round-with-animoca-brands-superrare/" TargetMode="External"/><Relationship Id="rId257" Type="http://schemas.openxmlformats.org/officeDocument/2006/relationships/hyperlink" Target="https://www.marieclaire.com/career-advice/a28713005/sarah-kunst-cleo-capital-fund/" TargetMode="External"/><Relationship Id="rId378" Type="http://schemas.openxmlformats.org/officeDocument/2006/relationships/hyperlink" Target="http://blogs.wsj.com/venturecapital/2015/09/04/after-bumpy-road-500-startups-closes-fund-iii-with-85m/" TargetMode="External"/><Relationship Id="rId135" Type="http://schemas.openxmlformats.org/officeDocument/2006/relationships/hyperlink" Target="https://seedcamp.com/welcome-to-seedcamp-vi/" TargetMode="External"/><Relationship Id="rId256" Type="http://schemas.openxmlformats.org/officeDocument/2006/relationships/hyperlink" Target="https://techcrunch.com/2019/09/17/remagine-secures-35m-fund-backed-by-media-giants-to-focus-on-entertainment-and-media-tech/" TargetMode="External"/><Relationship Id="rId377" Type="http://schemas.openxmlformats.org/officeDocument/2006/relationships/hyperlink" Target="http://blogs.wsj.com/venturecapital/2014/08/29/tenoneten-founders-go-from-creating-startups-to-investing-in-them/" TargetMode="External"/><Relationship Id="rId134" Type="http://schemas.openxmlformats.org/officeDocument/2006/relationships/hyperlink" Target="https://www.prnewswire.com/news-releases/mxv-capital-launches-with-52m-debut-fund-301827865.html" TargetMode="External"/><Relationship Id="rId255" Type="http://schemas.openxmlformats.org/officeDocument/2006/relationships/hyperlink" Target="https://www.pehub.com/vc-journal/emerging-manager-base10-quickly-raises-sophomore-fund/" TargetMode="External"/><Relationship Id="rId376" Type="http://schemas.openxmlformats.org/officeDocument/2006/relationships/hyperlink" Target="http://blogs.wsj.com/venturecapital/2015/10/20/new-food-and-agriculture-fund-s2g-ventures-launches-with-125-million/" TargetMode="External"/><Relationship Id="rId133" Type="http://schemas.openxmlformats.org/officeDocument/2006/relationships/hyperlink" Target="https://www.businessinsider.com/brian-lisa-sugar-capital-launch-avid-capital-advisors-2023-6" TargetMode="External"/><Relationship Id="rId254" Type="http://schemas.openxmlformats.org/officeDocument/2006/relationships/hyperlink" Target="https://www.forbes.com/sites/alexkonrad/2019/10/28/steve-case-launches-second-rise-of-rest-fund-at-under-30-summit/" TargetMode="External"/><Relationship Id="rId375" Type="http://schemas.openxmlformats.org/officeDocument/2006/relationships/hyperlink" Target="http://techcrunch.com/2015/11/10/open-ocean-fund/" TargetMode="External"/><Relationship Id="rId172" Type="http://schemas.openxmlformats.org/officeDocument/2006/relationships/hyperlink" Target="https://techcrunch.com/2022/05/06/chingona-ventures-lands-52m-to-fund-overlooked-founders-in-massive-markets/" TargetMode="External"/><Relationship Id="rId293" Type="http://schemas.openxmlformats.org/officeDocument/2006/relationships/hyperlink" Target="https://www.americaninno.com/minne/inno-news-minne/ai-focused-firm-loup-ventures-closes-first-fund-at-25m/" TargetMode="External"/><Relationship Id="rId171" Type="http://schemas.openxmlformats.org/officeDocument/2006/relationships/hyperlink" Target="https://www.coindesk.com/business/2022/05/12/6th-man-ventures-raises-145m-for-crypto-fund-report/" TargetMode="External"/><Relationship Id="rId292" Type="http://schemas.openxmlformats.org/officeDocument/2006/relationships/hyperlink" Target="https://www.wsj.com/articles/ldv-capital-raises-seed-fund-for-visual-tech-1517488201" TargetMode="External"/><Relationship Id="rId170" Type="http://schemas.openxmlformats.org/officeDocument/2006/relationships/hyperlink" Target="https://www.prnewswire.com/news-releases/greenpoint-announces-global-platform-investing-at-the-intersection-of-real-assets-technology-and-sustainability-301550252.html?tc=eml_cleartime" TargetMode="External"/><Relationship Id="rId291" Type="http://schemas.openxmlformats.org/officeDocument/2006/relationships/hyperlink" Target="https://www.sec.gov/Archives/edgar/data/1698567/000169856718000001/xslFormDX01/primary_doc.xml" TargetMode="External"/><Relationship Id="rId290" Type="http://schemas.openxmlformats.org/officeDocument/2006/relationships/hyperlink" Target="https://techcrunch.com/2018/02/07/nyc-based-notation-capital-raises-27-million-for-second-fund/" TargetMode="External"/><Relationship Id="rId165" Type="http://schemas.openxmlformats.org/officeDocument/2006/relationships/hyperlink" Target="https://techcrunch.com/2022/06/27/austin-true-wealth-ventures-raises-second-fund-female-women-startups-founders-entrepreneurs/?guccounter=1&amp;guce_referrer=aHR0cHM6Ly93d3cubGlua2VkaW4uY29tLw&amp;guce_referrer_sig=AQAAALFo8IWrxnyhlKiEVVpgizAmIeGfX8AiQY-LwNT64pOjLj-P1Cak0D7hsUohznnQ1kWdBor6OFHdBmypRHwQZzCg4wvSIDbkqKofw7X29tVLKbcedXIMpK5xx2lKaPWvBbyZOcaiIHS9aYGqbKi_aMYu8spQqgP2sbsyJt4IXYYc" TargetMode="External"/><Relationship Id="rId286" Type="http://schemas.openxmlformats.org/officeDocument/2006/relationships/hyperlink" Target="https://www.forbes.com/sites/alexkonrad/2018/03/21/omidyar-networks-spins-out-for-profit-spero-ventures" TargetMode="External"/><Relationship Id="rId164" Type="http://schemas.openxmlformats.org/officeDocument/2006/relationships/hyperlink" Target="https://www.theblock.co/post/154743/early-stage-solana-backer-reciprocal-ventures-launches-70-million-fund" TargetMode="External"/><Relationship Id="rId285" Type="http://schemas.openxmlformats.org/officeDocument/2006/relationships/hyperlink" Target="https://t.co/yDIeoH3fFi?amp=1" TargetMode="External"/><Relationship Id="rId163" Type="http://schemas.openxmlformats.org/officeDocument/2006/relationships/hyperlink" Target="https://www.axios.com/pro/fintech-deals/2022/06/30/race-capital-150-million-second-fund?utm_source=substack&amp;utm_medium=email" TargetMode="External"/><Relationship Id="rId284" Type="http://schemas.openxmlformats.org/officeDocument/2006/relationships/hyperlink" Target="https://www.allegion.com/corp/en/news/2018/allegion-ventures-launch.html" TargetMode="External"/><Relationship Id="rId162" Type="http://schemas.openxmlformats.org/officeDocument/2006/relationships/hyperlink" Target="https://techcrunch.com/2022/07/12/conscience-vc-raises-oversubscribed-fund-for-consumer-companies-rooted-in-science/amp/" TargetMode="External"/><Relationship Id="rId283" Type="http://schemas.openxmlformats.org/officeDocument/2006/relationships/hyperlink" Target="https://companionfund.com/" TargetMode="External"/><Relationship Id="rId169" Type="http://schemas.openxmlformats.org/officeDocument/2006/relationships/hyperlink" Target="https://greatnorthventures.com/great-north-ventures-raises-40-million-fund-ii/" TargetMode="External"/><Relationship Id="rId168" Type="http://schemas.openxmlformats.org/officeDocument/2006/relationships/hyperlink" Target="https://techcrunch.com/2022/05/31/hannah-grey-debut-fund/" TargetMode="External"/><Relationship Id="rId289" Type="http://schemas.openxmlformats.org/officeDocument/2006/relationships/hyperlink" Target="https://homebrewvc.tumblr.com/post/170809955053/announcing-homebrew-iii-finding-our" TargetMode="External"/><Relationship Id="rId167" Type="http://schemas.openxmlformats.org/officeDocument/2006/relationships/hyperlink" Target="https://techcrunch.com/2022/06/02/microsoft-web3-solo-gp-venture-fund-backs-crypto-developer-tools-infrastructure/" TargetMode="External"/><Relationship Id="rId288" Type="http://schemas.openxmlformats.org/officeDocument/2006/relationships/hyperlink" Target="https://medium.com/upwest-labs/announcing-our-new-fund-upwest-fund-iii-99ab25a4cad9" TargetMode="External"/><Relationship Id="rId166" Type="http://schemas.openxmlformats.org/officeDocument/2006/relationships/hyperlink" Target="https://www.forbes.com/sites/rebeccaszkutak/2022/02/15/solo-black-gp-marell-evans-launches-exceptional-capital-to-focus-on-b2b-software/?sh=4041ab2a58e4" TargetMode="External"/><Relationship Id="rId287" Type="http://schemas.openxmlformats.org/officeDocument/2006/relationships/hyperlink" Target="https://venturebeat.com/2018/02/13/adam-drapers-boost-vc-closes-new-fund-to-become-the-y-combinator-of-sci-fi-startups/" TargetMode="External"/><Relationship Id="rId161" Type="http://schemas.openxmlformats.org/officeDocument/2006/relationships/hyperlink" Target="https://www.coindesk.com/business/2022/07/12/solanas-macalinao-brothers-launch-100m-vc-fund/" TargetMode="External"/><Relationship Id="rId282" Type="http://schemas.openxmlformats.org/officeDocument/2006/relationships/hyperlink" Target="https://www.axios.com/blockchain-capital-1521650515-db901233-2c86-42f8-b21a-1d1d323e658a.html" TargetMode="External"/><Relationship Id="rId160" Type="http://schemas.openxmlformats.org/officeDocument/2006/relationships/hyperlink" Target="https://www.businesswire.com/news/home/20220727005080/en/Launch-House-Announces-House-Capital---Its-Venture-Arm" TargetMode="External"/><Relationship Id="rId281" Type="http://schemas.openxmlformats.org/officeDocument/2006/relationships/hyperlink" Target="https://www.firebrandvc.com/news-announcing-close-of-firebrand" TargetMode="External"/><Relationship Id="rId280" Type="http://schemas.openxmlformats.org/officeDocument/2006/relationships/hyperlink" Target="https://www.sec.gov/Archives/edgar/data/1725661/000172566118000001/xslFormDX01/primary_doc.xml" TargetMode="External"/><Relationship Id="rId159" Type="http://schemas.openxmlformats.org/officeDocument/2006/relationships/hyperlink" Target="https://www.businessinsider.com/spacecadet-ventures-vc-pitch-deck-raise-money-seed-fund-2022-2" TargetMode="External"/><Relationship Id="rId154" Type="http://schemas.openxmlformats.org/officeDocument/2006/relationships/hyperlink" Target="https://techcrunch.com/2022/10/18/will-ventures-second-fund-sports-technologies/" TargetMode="External"/><Relationship Id="rId275" Type="http://schemas.openxmlformats.org/officeDocument/2006/relationships/hyperlink" Target="https://newvoicesfund.com/about/" TargetMode="External"/><Relationship Id="rId396" Type="http://schemas.openxmlformats.org/officeDocument/2006/relationships/hyperlink" Target="http://tech.co/kickstart-seed-fund-iii-2015-01" TargetMode="External"/><Relationship Id="rId153" Type="http://schemas.openxmlformats.org/officeDocument/2006/relationships/hyperlink" Target="https://www.propellervc.com/blog/introducingpropeller" TargetMode="External"/><Relationship Id="rId274" Type="http://schemas.openxmlformats.org/officeDocument/2006/relationships/hyperlink" Target="https://www.prnewswire.com/news-releases/health-enterprise-partners-raises-188-million-in-oversubscribed-third-fund-300676848.html" TargetMode="External"/><Relationship Id="rId395" Type="http://schemas.openxmlformats.org/officeDocument/2006/relationships/hyperlink" Target="https://www.pehub.com/2015/01/august-aspect-blumberg-to-raise-money-cendana-get-another-40-mln/" TargetMode="External"/><Relationship Id="rId152" Type="http://schemas.openxmlformats.org/officeDocument/2006/relationships/hyperlink" Target="https://techcrunch.com/2022/11/02/crypto-consumer-web3-solo-female-gp-magdalena-kala-double-down/?tpcc=tcplustwitter" TargetMode="External"/><Relationship Id="rId273" Type="http://schemas.openxmlformats.org/officeDocument/2006/relationships/hyperlink" Target="https://therealdeal.com/2018/08/20/corigin-ventures-raises-22m-in-second-fund/" TargetMode="External"/><Relationship Id="rId394" Type="http://schemas.openxmlformats.org/officeDocument/2006/relationships/hyperlink" Target="https://www.pehub.com/2015/01/august-aspect-blumberg-to-raise-money-cendana-get-another-40-mln/" TargetMode="External"/><Relationship Id="rId151" Type="http://schemas.openxmlformats.org/officeDocument/2006/relationships/hyperlink" Target="https://www.thespl.it/p/banana-fund-2" TargetMode="External"/><Relationship Id="rId272" Type="http://schemas.openxmlformats.org/officeDocument/2006/relationships/hyperlink" Target="https://www.geekwire.com/2018/seven-peaks-ventures-raises-28m-fund-will-invest-25-early-stage-startups-across-pacific-northwest/" TargetMode="External"/><Relationship Id="rId393" Type="http://schemas.openxmlformats.org/officeDocument/2006/relationships/hyperlink" Target="http://venturebeat.com/2015/02/05/crosslink-closes-new-seed-stage-fund-with-170m-in-capital/" TargetMode="External"/><Relationship Id="rId158" Type="http://schemas.openxmlformats.org/officeDocument/2006/relationships/hyperlink" Target="https://www.siliconrepublic.com/start-ups/tapestry-vc-venture-capital-two-funds" TargetMode="External"/><Relationship Id="rId279" Type="http://schemas.openxmlformats.org/officeDocument/2006/relationships/hyperlink" Target="https://medium.com/@contrarycapital/announcing-fund-i-365e8ea66f78" TargetMode="External"/><Relationship Id="rId157" Type="http://schemas.openxmlformats.org/officeDocument/2006/relationships/hyperlink" Target="https://techcrunch.com/2022/08/18/this-new-100m-fund-plans-to-focus-on-startups-accelerating-the-science-around-longevity/" TargetMode="External"/><Relationship Id="rId278" Type="http://schemas.openxmlformats.org/officeDocument/2006/relationships/hyperlink" Target="https://www.coindesk.com/huobi-partners-on-93-million-china-south-korea-blockchain-fund/?utm_content=bufferff85d&amp;utm_medium=social&amp;utm_source=twitter.com&amp;utm_campaign=buffer" TargetMode="External"/><Relationship Id="rId399" Type="http://schemas.openxmlformats.org/officeDocument/2006/relationships/hyperlink" Target="http://tandemcap.com/2015/01/15/tandem-completes-new-100-million-investment-fund/" TargetMode="External"/><Relationship Id="rId156" Type="http://schemas.openxmlformats.org/officeDocument/2006/relationships/hyperlink" Target="https://www.coindesk.com/business/2022/08/17/bill-ackman-among-investors-as-venture-capital-crypto-firm-shima-capital-raises-200m-fund/" TargetMode="External"/><Relationship Id="rId277" Type="http://schemas.openxmlformats.org/officeDocument/2006/relationships/hyperlink" Target="https://techcrunch.com/2018/06/04/stride-vc/" TargetMode="External"/><Relationship Id="rId398" Type="http://schemas.openxmlformats.org/officeDocument/2006/relationships/hyperlink" Target="http://techcrunch.com/2015/01/22/eniac-ventures-third-fund/" TargetMode="External"/><Relationship Id="rId155" Type="http://schemas.openxmlformats.org/officeDocument/2006/relationships/hyperlink" Target="https://sarahguo.com/blog/conviction" TargetMode="External"/><Relationship Id="rId276" Type="http://schemas.openxmlformats.org/officeDocument/2006/relationships/hyperlink" Target="https://techcrunch.com/2018/06/12/primary-venture-partnrs-fund-ii/" TargetMode="External"/><Relationship Id="rId397" Type="http://schemas.openxmlformats.org/officeDocument/2006/relationships/hyperlink" Target="http://strib.mn/1y5HFi9" TargetMode="External"/><Relationship Id="rId40" Type="http://schemas.openxmlformats.org/officeDocument/2006/relationships/hyperlink" Target="https://fortune.com/2025/03/14/rex-woodburys-daybreak-ventures-unveils-33-million-first-fund/" TargetMode="External"/><Relationship Id="rId42" Type="http://schemas.openxmlformats.org/officeDocument/2006/relationships/hyperlink" Target="https://techcrunch.com/2025/02/27/resiliencevc-bucks-trend-unveils-56m-fund-to-back-fintechs-working-on-financial-inclusion/" TargetMode="External"/><Relationship Id="rId41" Type="http://schemas.openxmlformats.org/officeDocument/2006/relationships/hyperlink" Target="https://www.statnews.com/2025/02/27/who-to-know-series-highlights-next-generation-biotech-venture-capital-firms/?utm_campaign=twitter_organic&amp;utm_source=twitter&amp;utm_medium=social" TargetMode="External"/><Relationship Id="rId44" Type="http://schemas.openxmlformats.org/officeDocument/2006/relationships/hyperlink" Target="https://www.cherryrockcapital.com/blog-posts/announcing-cherryrock-capital" TargetMode="External"/><Relationship Id="rId43" Type="http://schemas.openxmlformats.org/officeDocument/2006/relationships/hyperlink" Target="https://medium.com/@afore/afores-185-million-fund-iv-introducing-pre-seed-2-0-efabd59e3e78" TargetMode="External"/><Relationship Id="rId46" Type="http://schemas.openxmlformats.org/officeDocument/2006/relationships/hyperlink" Target="https://www.thomsonreuters.com/en/press-releases/2025/february/thomson-reuters-announces-new-150-million-dollar-corporate-venture-capital-fund" TargetMode="External"/><Relationship Id="rId45" Type="http://schemas.openxmlformats.org/officeDocument/2006/relationships/hyperlink" Target="https://x.com/slow/status/1889692169776370126" TargetMode="External"/><Relationship Id="rId48" Type="http://schemas.openxmlformats.org/officeDocument/2006/relationships/hyperlink" Target="https://medium.com/angularventures/announcing-our-125m-fund-iii-c66676c0eb1b" TargetMode="External"/><Relationship Id="rId47" Type="http://schemas.openxmlformats.org/officeDocument/2006/relationships/hyperlink" Target="https://techcrunch.com/2025/02/04/how-max-altschuler-accidentally-founded-a-vc-firm-that-just-raised-another-54m/" TargetMode="External"/><Relationship Id="rId49" Type="http://schemas.openxmlformats.org/officeDocument/2006/relationships/hyperlink" Target="https://techcrunch.com/2024/12/02/omri-casppi-launches-60m-fund-for-cyber-cloud-and-ai-startups/" TargetMode="External"/><Relationship Id="rId31" Type="http://schemas.openxmlformats.org/officeDocument/2006/relationships/hyperlink" Target="https://x.com/SashaKaletsky/status/1924827935711625630" TargetMode="External"/><Relationship Id="rId30" Type="http://schemas.openxmlformats.org/officeDocument/2006/relationships/hyperlink" Target="https://techcrunch.com/2025/05/21/in-a-crowded-vc-landscape-elizabeth-weils-scribble-ventures-shows-that-networks-still-matter/" TargetMode="External"/><Relationship Id="rId33" Type="http://schemas.openxmlformats.org/officeDocument/2006/relationships/hyperlink" Target="https://x.com/jbrowder1/status/1922661728086818934" TargetMode="External"/><Relationship Id="rId32" Type="http://schemas.openxmlformats.org/officeDocument/2006/relationships/hyperlink" Target="https://www.linkedin.com/posts/jonbradford_super-proud-to-announce-that-we-have-closed-activity-7328403732503609344-D7Ee?utm_source=share&amp;utm_medium=member_desktop&amp;rcm=ACoAAAA8VlsBsPDcgj7zewC4eVrRxfkylBdwZa8" TargetMode="External"/><Relationship Id="rId35" Type="http://schemas.openxmlformats.org/officeDocument/2006/relationships/hyperlink" Target="https://fortune.com/2025/04/10/symphonic-capital-unveils-13-5-million-first-fund-to-back-digital-health-and-fintech-startups/" TargetMode="External"/><Relationship Id="rId34" Type="http://schemas.openxmlformats.org/officeDocument/2006/relationships/hyperlink" Target="https://links.newsletter.fortune.com/e/evib?_t=5c2d888702774d17aa3d0350287b6d73&amp;_m=696e76caff8f4f82b79c4e64e8aae9a2&amp;_e=T0wRob9iViCI8up-8Kaj72uz1Z2Bs2d-jvn5spdkF1IsomkJJpF6SWtqPSmmCsRp" TargetMode="External"/><Relationship Id="rId37" Type="http://schemas.openxmlformats.org/officeDocument/2006/relationships/hyperlink" Target="https://www.theinformation.com/articles/charles-hudsons-precursor-navigating-ipo-drought?rc=doodew" TargetMode="External"/><Relationship Id="rId36" Type="http://schemas.openxmlformats.org/officeDocument/2006/relationships/hyperlink" Target="https://www.linkedin.com/posts/lerer-hippeau-ventures_lh-at-15-activity-7315737783594090496-1f4C?utm_source=share&amp;utm_medium=member_desktop&amp;rcm=ACoAAAA8VlsBsPDcgj7zewC4eVrRxfkylBdwZa8" TargetMode="External"/><Relationship Id="rId39" Type="http://schemas.openxmlformats.org/officeDocument/2006/relationships/hyperlink" Target="https://susaventures.substack.com/p/susa-ventures-v-175m-for-seed-stage" TargetMode="External"/><Relationship Id="rId38" Type="http://schemas.openxmlformats.org/officeDocument/2006/relationships/hyperlink" Target="https://links.newsletter.fortune.com/e/evib?_t=5c2d888702774d17aa3d0350287b6d73&amp;_m=6a527b8263664784b23f25fc325b02e8&amp;_e=6AIlj8SAUj8Uqsq8Jrcn4L6TDvBtDHnMOfFfBMjL4KZCB35euMXzN8dFdmyXCgEq" TargetMode="External"/><Relationship Id="rId20" Type="http://schemas.openxmlformats.org/officeDocument/2006/relationships/hyperlink" Target="https://techcrunch.com/2025/07/16/rex-salisburys-cambrian-ventures-raises-new-fund-bucking-fintech-slowdown/" TargetMode="External"/><Relationship Id="rId22" Type="http://schemas.openxmlformats.org/officeDocument/2006/relationships/hyperlink" Target="https://www.linkedin.com/pulse/big-news-from-propel-propelvc-6lnrc/?trackingId=XJXuBgUwRv22m4%2FxtFON8A%3D%3D" TargetMode="External"/><Relationship Id="rId21" Type="http://schemas.openxmlformats.org/officeDocument/2006/relationships/hyperlink" Target="https://www.forbes.com/sites/iainmartin/2025/07/15/coatue-veteran-kris-fredrickson-goes-it-alone-with-new-venture-fund/" TargetMode="External"/><Relationship Id="rId24" Type="http://schemas.openxmlformats.org/officeDocument/2006/relationships/hyperlink" Target="https://fortune.com/2025/06/25/exclusive-counterpart-ventures-closes-132-million-third-fund-to-link-cvcs-and-startups/" TargetMode="External"/><Relationship Id="rId23" Type="http://schemas.openxmlformats.org/officeDocument/2006/relationships/hyperlink" Target="https://www.linkedin.com/posts/sasmith4_thrilled-to-announce-the-16m-final-close-activity-7349215341228511234-uBV1?utm_source=share&amp;utm_medium=member_desktop&amp;rcm=ACoAAAA8VlsBsPDcgj7zewC4eVrRxfkylBdwZa8" TargetMode="External"/><Relationship Id="rId409" Type="http://schemas.openxmlformats.org/officeDocument/2006/relationships/hyperlink" Target="http://blogs.wsj.com/digits/2014/09/29/israeli-vc-firm-behind-apps-sold-to-google-facebook-raises-150-mln-fund/" TargetMode="External"/><Relationship Id="rId404" Type="http://schemas.openxmlformats.org/officeDocument/2006/relationships/hyperlink" Target="http://techcrunch.com/2014/12/04/harvard-based-xfund-closes-a-100m-second-fund/" TargetMode="External"/><Relationship Id="rId403" Type="http://schemas.openxmlformats.org/officeDocument/2006/relationships/hyperlink" Target="http://blogs.wsj.com/venturecapital/2014/06/26/first-round-capital-gathers-175m-for-fifth-fund/?mod=WSJBlog" TargetMode="External"/><Relationship Id="rId402" Type="http://schemas.openxmlformats.org/officeDocument/2006/relationships/hyperlink" Target="http://blogs.wsj.com/venturecapital/2014/12/29/kleiner-perkins-veteran-has-the-reins-at-seed-firm-cowboy-ventures/" TargetMode="External"/><Relationship Id="rId401" Type="http://schemas.openxmlformats.org/officeDocument/2006/relationships/hyperlink" Target="https://www.pehub.com/2015/02/moneta-ventures-fund-i-raises-25-mln/" TargetMode="External"/><Relationship Id="rId408" Type="http://schemas.openxmlformats.org/officeDocument/2006/relationships/hyperlink" Target="http://venturebeat.com/2014/09/08/peak-ventures-launches-23-million-venture-capital-fund-for-tech-startups/" TargetMode="External"/><Relationship Id="rId407" Type="http://schemas.openxmlformats.org/officeDocument/2006/relationships/hyperlink" Target="http://www.xconomy.com/boston/2014/10/14/commonangels-ventures-closes-26-5m-fund-in-shifting-vc-landscape/" TargetMode="External"/><Relationship Id="rId406" Type="http://schemas.openxmlformats.org/officeDocument/2006/relationships/hyperlink" Target="http://blogs.wsj.com/venturecapital/2014/11/13/unshackled-a-new-angel-fund-forms-to-back-immigrant-entrepreneurs/?mg=blogs-wsj&amp;url=http%253A%252F%252Fblogs.wsj.com%252Fventurecapital%252F2014%252F11%252F13%252Funshackled-a-new-angel-fund-forms-to-back-immigrant-entrepreneurs" TargetMode="External"/><Relationship Id="rId405" Type="http://schemas.openxmlformats.org/officeDocument/2006/relationships/hyperlink" Target="https://medium.com/@mattgoldenvp/golden-venture-partners-ii-d81c3cd0db60" TargetMode="External"/><Relationship Id="rId26" Type="http://schemas.openxmlformats.org/officeDocument/2006/relationships/hyperlink" Target="https://fortune.com/2025/06/11/term-sheet-next-steven-lee-an-sv-angel-alum-launches-seven-stars-with-40-million-vc-fund-for-seed-and-pre-seed-ai-startups/" TargetMode="External"/><Relationship Id="rId25" Type="http://schemas.openxmlformats.org/officeDocument/2006/relationships/hyperlink" Target="https://techcrunch.com/2025/06/11/jewel-burks-solomons-collab-capital-has-closed-a-new-75m-fund/" TargetMode="External"/><Relationship Id="rId28" Type="http://schemas.openxmlformats.org/officeDocument/2006/relationships/hyperlink" Target="https://www.upstartsmedia.com/p/amanda-robson-raises-22-million-for-mtf" TargetMode="External"/><Relationship Id="rId27" Type="http://schemas.openxmlformats.org/officeDocument/2006/relationships/hyperlink" Target="https://www.linkedin.com/posts/roybahat_foundersfirst-activity-7337916672713854976-vH-i?utm_source=share&amp;utm_medium=member_desktop&amp;rcm=ACoAAAA8VlsBsPDcgj7zewC4eVrRxfkylBdwZa8" TargetMode="External"/><Relationship Id="rId400" Type="http://schemas.openxmlformats.org/officeDocument/2006/relationships/hyperlink" Target="http://v1.vc" TargetMode="External"/><Relationship Id="rId29" Type="http://schemas.openxmlformats.org/officeDocument/2006/relationships/hyperlink" Target="https://www.ovni.capital/" TargetMode="External"/><Relationship Id="rId11" Type="http://schemas.openxmlformats.org/officeDocument/2006/relationships/hyperlink" Target="https://nvpcap.com/blog/nvp-capital-fund-2/" TargetMode="External"/><Relationship Id="rId10" Type="http://schemas.openxmlformats.org/officeDocument/2006/relationships/hyperlink" Target="https://fortune.com/2025/11/14/term-sheet-next-erica-wenger-on-elephants-branding-in-vc-and-her-first-fund/" TargetMode="External"/><Relationship Id="rId13" Type="http://schemas.openxmlformats.org/officeDocument/2006/relationships/hyperlink" Target="https://fortune.com/2025/10/06/crystal-venture-partners-insurance-ai-venture-capital-new-york/" TargetMode="External"/><Relationship Id="rId12" Type="http://schemas.openxmlformats.org/officeDocument/2006/relationships/hyperlink" Target="https://www.linkedin.com/pulse/announcing-founders-co-op-vi-chris-devore-y4s4c/?trackingId=QNUpAMISbQQHRrGwmzPGJA%3D%3D" TargetMode="External"/><Relationship Id="rId15" Type="http://schemas.openxmlformats.org/officeDocument/2006/relationships/hyperlink" Target="https://techcrunch.com/2025/10/01/better-tomorrow-ventures-closes-140m-remains-bullish-on-fintech/" TargetMode="External"/><Relationship Id="rId14" Type="http://schemas.openxmlformats.org/officeDocument/2006/relationships/hyperlink" Target="https://www.wsj.com/articles/new-firm-striker-venture-partners-has-a-simple-formula-one-fund-10-lps-10-investments-5e5ae631?mod=vc_fund-news_article_pos1&amp;tpl=vc" TargetMode="External"/><Relationship Id="rId17" Type="http://schemas.openxmlformats.org/officeDocument/2006/relationships/hyperlink" Target="https://www.flybridge.com/ideas/the-bow/announcing-flybridge-2025" TargetMode="External"/><Relationship Id="rId16" Type="http://schemas.openxmlformats.org/officeDocument/2006/relationships/hyperlink" Target="https://fortune.com/2025/09/29/adam-draper-boost-vc-crypto-bitcoin-venture-capital/" TargetMode="External"/><Relationship Id="rId19" Type="http://schemas.openxmlformats.org/officeDocument/2006/relationships/hyperlink" Target="https://deciens.com/press-and-insights/announcing-the-close-of-fund-iii" TargetMode="External"/><Relationship Id="rId18" Type="http://schemas.openxmlformats.org/officeDocument/2006/relationships/hyperlink" Target="https://www.bloomberg.com/news/articles/2025-08-05/vc-firm-raises-cash-from-150-alumni-from-palantir-spacex?accessToken=eyJhbGciOiJIUzI1NiIsInR5cCI6IkpXVCJ9.eyJzb3VyY2UiOiJTdWJzY3JpYmVyR2lmdGVkQXJ0aWNsZSIsImlhdCI6MTc2NTE2MjkzMSwiZXhwIjoxNzY1NzY3NzMxLCJhcnRpY2xlSWQiOiJUMElQOFJHUFFRNlQwMCIsImJjb25uZWN0SWQiOiI5MEYwRjNDRDZBRDA0NDE0QTgzQjA2MUMzREI0QjUzRSJ9.2m7ZkQTJGRodP_ktx8195x08KWAbvaLevgXMJGoc8-M&amp;leadSource=uverify%20wall" TargetMode="External"/><Relationship Id="rId84" Type="http://schemas.openxmlformats.org/officeDocument/2006/relationships/hyperlink" Target="https://www.mavenventures.com/about" TargetMode="External"/><Relationship Id="rId83" Type="http://schemas.openxmlformats.org/officeDocument/2006/relationships/hyperlink" Target="https://twitter.com/paigefinnn/status/1782779702123667735" TargetMode="External"/><Relationship Id="rId86" Type="http://schemas.openxmlformats.org/officeDocument/2006/relationships/hyperlink" Target="https://www.linkedin.com/posts/luisdarbulu_im-very-excited-and-proud-to-announce-sunna-activity-7181115541888147456-6jSk?utm_source=share&amp;utm_medium=member_desktop" TargetMode="External"/><Relationship Id="rId85" Type="http://schemas.openxmlformats.org/officeDocument/2006/relationships/hyperlink" Target="https://underscore.vc/blog/the-next-generation-of-underscore-vc/" TargetMode="External"/><Relationship Id="rId88" Type="http://schemas.openxmlformats.org/officeDocument/2006/relationships/hyperlink" Target="https://twitter.com/1kxnetwork/status/1773291564040605895?ref_src=twsrc%5Egoogle%7Ctwcamp%5Eserp%7Ctwgr%5Etweet" TargetMode="External"/><Relationship Id="rId87" Type="http://schemas.openxmlformats.org/officeDocument/2006/relationships/hyperlink" Target="https://www.linkedin.com/feed/update/urn:li:activity:7178885556414627840/" TargetMode="External"/><Relationship Id="rId89" Type="http://schemas.openxmlformats.org/officeDocument/2006/relationships/hyperlink" Target="https://www.forbes.com/sites/alexkonrad/2024/03/14/westbound-raises-100-million-for-underrepresented-founders/?sh=77c687e2b2fd" TargetMode="External"/><Relationship Id="rId80" Type="http://schemas.openxmlformats.org/officeDocument/2006/relationships/hyperlink" Target="https://www.renegadepartners.com/blog/introducing-renegade-ii" TargetMode="External"/><Relationship Id="rId82" Type="http://schemas.openxmlformats.org/officeDocument/2006/relationships/hyperlink" Target="https://techcrunch.com/2024/04/24/seed-stage-firm-eniac-ventures-raises-220m-across-two-funds/" TargetMode="External"/><Relationship Id="rId81" Type="http://schemas.openxmlformats.org/officeDocument/2006/relationships/hyperlink" Target="https://www.prnewswire.com/news-releases/scout-ventures-announces-record-breaking-94-million-close-of-fund-iv-302132693.html" TargetMode="External"/><Relationship Id="rId73" Type="http://schemas.openxmlformats.org/officeDocument/2006/relationships/hyperlink" Target="https://italianfoundersfund.com/index.html" TargetMode="External"/><Relationship Id="rId72" Type="http://schemas.openxmlformats.org/officeDocument/2006/relationships/hyperlink" Target="https://techcrunch.com/2024/06/10/after-hits-like-reddit-and-scopley-collaborative-fund-easily-raised-a-125m-fund-to-tackle-climate-health-and-food/" TargetMode="External"/><Relationship Id="rId75" Type="http://schemas.openxmlformats.org/officeDocument/2006/relationships/hyperlink" Target="https://www.prnewswire.com/news-releases/newvale-capital-debuts-with-oversubscribed-167-million-fund-to-invest-in-the-services-architecture-of-the-life-science-industry-302142743.html" TargetMode="External"/><Relationship Id="rId74" Type="http://schemas.openxmlformats.org/officeDocument/2006/relationships/hyperlink" Target="https://techcrunch.com/2024/05/20/openseedvc-which-backs-operators-in-africa-and-europe-starting-their-companies-reaches-first-close-of-10m-fund/" TargetMode="External"/><Relationship Id="rId77" Type="http://schemas.openxmlformats.org/officeDocument/2006/relationships/hyperlink" Target="https://www.calcalistech.com/ctechnews/article/hkzoqb9ga" TargetMode="External"/><Relationship Id="rId76" Type="http://schemas.openxmlformats.org/officeDocument/2006/relationships/hyperlink" Target="https://www.businesswire.com/news/home/20240422027302/en/Starshot-Capital-Launches-35M-Fund-to-Invest-in-Climate-Companies-That-Can-Avert-1-Gigaton-of-Emissions-by-2050" TargetMode="External"/><Relationship Id="rId79" Type="http://schemas.openxmlformats.org/officeDocument/2006/relationships/hyperlink" Target="https://fortune.com/crypto/2024/05/02/matt-homer-department-xyz-leshner-dfs-winklevoss-venture/" TargetMode="External"/><Relationship Id="rId78" Type="http://schemas.openxmlformats.org/officeDocument/2006/relationships/hyperlink" Target="https://www.forbes.com/sites/alexkonrad/2024/05/06/saga-ventures-raises-125-million-to-invest-outside-silicon-valley-hype/?sh=5115126467d8" TargetMode="External"/><Relationship Id="rId71" Type="http://schemas.openxmlformats.org/officeDocument/2006/relationships/hyperlink" Target="https://pulse2.com/high-alpha-125-million-fund-closed-for-fourth-fund/" TargetMode="External"/><Relationship Id="rId70" Type="http://schemas.openxmlformats.org/officeDocument/2006/relationships/hyperlink" Target="https://www.forbes.com/sites/dariashunina/2024/06/11/masha-buchers-day-one-ventures-raises-150m-fund-iii/" TargetMode="External"/><Relationship Id="rId62" Type="http://schemas.openxmlformats.org/officeDocument/2006/relationships/hyperlink" Target="https://x.com/NWischoff/status/1831380382681591825" TargetMode="External"/><Relationship Id="rId61" Type="http://schemas.openxmlformats.org/officeDocument/2006/relationships/hyperlink" Target="https://x.com/nchirls/status/1831694207737610285" TargetMode="External"/><Relationship Id="rId64" Type="http://schemas.openxmlformats.org/officeDocument/2006/relationships/hyperlink" Target="https://techcrunch.com/2024/08/26/cancer-survivor-launches-oncology-ventures-to-improve-care/" TargetMode="External"/><Relationship Id="rId63" Type="http://schemas.openxmlformats.org/officeDocument/2006/relationships/hyperlink" Target="https://x.com/SlausonAndCo/status/1831346489899077996" TargetMode="External"/><Relationship Id="rId66" Type="http://schemas.openxmlformats.org/officeDocument/2006/relationships/hyperlink" Target="https://techcrunch.com/2024/08/08/flint-capital-raises-a-160m-through-unusual-fund-raising-strategy/" TargetMode="External"/><Relationship Id="rId65" Type="http://schemas.openxmlformats.org/officeDocument/2006/relationships/hyperlink" Target="https://refreshmiami.com/mark-bezos-west-palm-firm-raises-100m-for-inaugural-venture-fund-already-backing-6-startups/" TargetMode="External"/><Relationship Id="rId68" Type="http://schemas.openxmlformats.org/officeDocument/2006/relationships/hyperlink" Target="https://menlovc.com/anthology-fund/" TargetMode="External"/><Relationship Id="rId67" Type="http://schemas.openxmlformats.org/officeDocument/2006/relationships/hyperlink" Target="https://www.calcalistech.com/ctechnews/article/bj3na00ukr" TargetMode="External"/><Relationship Id="rId60" Type="http://schemas.openxmlformats.org/officeDocument/2006/relationships/hyperlink" Target="https://www.linkedin.com/pulse/new-capital-same-values-introducing-fikas-160m-fund-iv-continuation-ipaec/?trackingId=dAA0gJQ7WQdHMg1uYJu7eA%3D%3D" TargetMode="External"/><Relationship Id="rId69" Type="http://schemas.openxmlformats.org/officeDocument/2006/relationships/hyperlink" Target="https://westlygroup.com/on-axios-the-westly-group-closes-100-million-seed-fund-to-transform-the-worlds-largest-industries/" TargetMode="External"/><Relationship Id="rId51" Type="http://schemas.openxmlformats.org/officeDocument/2006/relationships/hyperlink" Target="https://www.businesswire.com/news/home/20241022917946/en/Infinity-Ventures-Closes-184M-Fund-II-to-Scale-Its-Operators-First-Investors-Second-Approach-to-Global-Fintech-and-Commerce-Investing" TargetMode="External"/><Relationship Id="rId50" Type="http://schemas.openxmlformats.org/officeDocument/2006/relationships/hyperlink" Target="https://x.com/PortalVentures/status/1857073723813040390" TargetMode="External"/><Relationship Id="rId53" Type="http://schemas.openxmlformats.org/officeDocument/2006/relationships/hyperlink" Target="https://www.linkedin.com/posts/diagram-ventures_we-are-pleased-to-announce-that-we-have-activity-7250120316440453120-kK7E?utm_source=share&amp;utm_medium=member_desktop" TargetMode="External"/><Relationship Id="rId52" Type="http://schemas.openxmlformats.org/officeDocument/2006/relationships/hyperlink" Target="https://www.linkedin.com/posts/mike-annunziata-12853bb_today-im-proud-to-announce-also-capital-ugcPost-7252678042995556353-G9mP?utm_source=share&amp;utm_medium=member_desktop" TargetMode="External"/><Relationship Id="rId55" Type="http://schemas.openxmlformats.org/officeDocument/2006/relationships/hyperlink" Target="https://techcrunch.com/2024/09/23/all-iron-ventures-rebrands-as-acurio-ventures-with-a-new-e150m-follow-on-fund/?_bhlid=5ec65325d9f8e5b0e61d9b0e82361abf0636088a" TargetMode="External"/><Relationship Id="rId54" Type="http://schemas.openxmlformats.org/officeDocument/2006/relationships/hyperlink" Target="https://www.pangaeaventures.com/blog/pangaea-ventures-celebrates-final-close" TargetMode="External"/><Relationship Id="rId57" Type="http://schemas.openxmlformats.org/officeDocument/2006/relationships/hyperlink" Target="https://www.axios.com/pro/fintech-deals/2024/09/18/this-week-in-fintech-nik-milanovic-fund" TargetMode="External"/><Relationship Id="rId56" Type="http://schemas.openxmlformats.org/officeDocument/2006/relationships/hyperlink" Target="https://fortune.com/2024/09/19/avid-ventures-raises-87-million-second-fund/" TargetMode="External"/><Relationship Id="rId59" Type="http://schemas.openxmlformats.org/officeDocument/2006/relationships/hyperlink" Target="https://www.swift.vc/" TargetMode="External"/><Relationship Id="rId58" Type="http://schemas.openxmlformats.org/officeDocument/2006/relationships/hyperlink" Target="https://patron.fund/blog/announcing-patron-fund-ii/" TargetMode="External"/><Relationship Id="rId107" Type="http://schemas.openxmlformats.org/officeDocument/2006/relationships/hyperlink" Target="https://techcrunch.com/2024/01/30/ubiquity-ventures-75m-fund-3-software-beyond-the-screen/" TargetMode="External"/><Relationship Id="rId228" Type="http://schemas.openxmlformats.org/officeDocument/2006/relationships/hyperlink" Target="https://www.bloomberg.com/news/articles/2020-07-07/investing-in-vc-funds-for-diverse-founders-is-getting-competitive?sref=iFePAYMn" TargetMode="External"/><Relationship Id="rId349" Type="http://schemas.openxmlformats.org/officeDocument/2006/relationships/hyperlink" Target="https://www.pehub.com/2016/07/nfl-hall-of-famer-joe-montanas-inaugural-venture-fund-targets-40-mln/" TargetMode="External"/><Relationship Id="rId106" Type="http://schemas.openxmlformats.org/officeDocument/2006/relationships/hyperlink" Target="https://www.newnorthventures.com/" TargetMode="External"/><Relationship Id="rId227" Type="http://schemas.openxmlformats.org/officeDocument/2006/relationships/hyperlink" Target="https://www.wsj.com/articles/coelius-capital-founder-is-latest-angellist-investor-to-graduate-to-vc-fund-11594805402" TargetMode="External"/><Relationship Id="rId348" Type="http://schemas.openxmlformats.org/officeDocument/2006/relationships/hyperlink" Target="https://techcrunch.com/2016/08/01/binary-capital/?ncid=rss" TargetMode="External"/><Relationship Id="rId105" Type="http://schemas.openxmlformats.org/officeDocument/2006/relationships/hyperlink" Target="https://www.linkedin.com/posts/jackealtman_im-very-excited-today-to-share-my-next-chapter-activity-7158877349583757312-9jYP?utm_source=share&amp;utm_medium=member_desktop" TargetMode="External"/><Relationship Id="rId226" Type="http://schemas.openxmlformats.org/officeDocument/2006/relationships/hyperlink" Target="https://medium.com/notation-capital/notation-iii-notation-moonlight-e31f5332c8d8" TargetMode="External"/><Relationship Id="rId347" Type="http://schemas.openxmlformats.org/officeDocument/2006/relationships/hyperlink" Target="http://www.businesswire.com/news/home/20160816005355/en/Susa-Ventures-Closes-50M-Fund" TargetMode="External"/><Relationship Id="rId104" Type="http://schemas.openxmlformats.org/officeDocument/2006/relationships/hyperlink" Target="https://www.newcomer.co/p/exclusive-basis-set-raises-185-million" TargetMode="External"/><Relationship Id="rId225" Type="http://schemas.openxmlformats.org/officeDocument/2006/relationships/hyperlink" Target="https://twitter.com/pitdesi/status/1293926698681954305" TargetMode="External"/><Relationship Id="rId346" Type="http://schemas.openxmlformats.org/officeDocument/2006/relationships/hyperlink" Target="http://www.wsj.com/articles/kec-ventures-closes-on-65m-early-stage-fund-1471037718" TargetMode="External"/><Relationship Id="rId109" Type="http://schemas.openxmlformats.org/officeDocument/2006/relationships/hyperlink" Target="https://www.ldv.co/blog/ldv-capital-raised-fourth-fund-to-continue-investing-in-people-building-businesses-powered-by-visual-technologies-and-artificial-intelligence" TargetMode="External"/><Relationship Id="rId108" Type="http://schemas.openxmlformats.org/officeDocument/2006/relationships/hyperlink" Target="https://venturebeat.com/ai/acadian-ventures-raises-30m-for-vc-fund-focused-on-the-future-of-work/?utm_source=10xcapital.beehiiv.com&amp;utm_medium=newsletter&amp;utm_campaign=the-10x-capital-newsletter" TargetMode="External"/><Relationship Id="rId229" Type="http://schemas.openxmlformats.org/officeDocument/2006/relationships/hyperlink" Target="https://www.nytimes.com/2020/07/09/business/dealbook/venture-capital-women.html" TargetMode="External"/><Relationship Id="rId220" Type="http://schemas.openxmlformats.org/officeDocument/2006/relationships/hyperlink" Target="https://news.crunchbase.com/news/xyz-venture-capital-unveils-80m-second-fund/" TargetMode="External"/><Relationship Id="rId341" Type="http://schemas.openxmlformats.org/officeDocument/2006/relationships/hyperlink" Target="http://fortune.com/2016/09/08/first-round-capital-says-goodbye-to-co-founder-hello-to-new-fund/" TargetMode="External"/><Relationship Id="rId340" Type="http://schemas.openxmlformats.org/officeDocument/2006/relationships/hyperlink" Target="https://www.pehub.com/2016/09/elephant-partners-closes-initial-fund-at-over-156-mln/" TargetMode="External"/><Relationship Id="rId103" Type="http://schemas.openxmlformats.org/officeDocument/2006/relationships/hyperlink" Target="https://techcrunch.com/2024/02/05/pre-seed-investor-wonder-ventures-102m/" TargetMode="External"/><Relationship Id="rId224" Type="http://schemas.openxmlformats.org/officeDocument/2006/relationships/hyperlink" Target="https://techcrunch.com/2020/08/11/la-famiglia/" TargetMode="External"/><Relationship Id="rId345" Type="http://schemas.openxmlformats.org/officeDocument/2006/relationships/hyperlink" Target="https://techcrunch.com/2016/08/16/pejman-mar-rebrands-as-it-unveils-a-75-million-new-fund/" TargetMode="External"/><Relationship Id="rId102" Type="http://schemas.openxmlformats.org/officeDocument/2006/relationships/hyperlink" Target="https://www.esgtoday.com/voyager-ventures-raises-100-million-for-climate-tech-vc-fund/" TargetMode="External"/><Relationship Id="rId223" Type="http://schemas.openxmlformats.org/officeDocument/2006/relationships/hyperlink" Target="https://www.seas.harvard.edu/news/2020/09/xfund-celebrates-launch-new-fund" TargetMode="External"/><Relationship Id="rId344" Type="http://schemas.openxmlformats.org/officeDocument/2006/relationships/hyperlink" Target="http://www.forbes.com/sites/alexkonrad/2016/08/22/charlie-odonnell-raises-15-million-fund/" TargetMode="External"/><Relationship Id="rId101" Type="http://schemas.openxmlformats.org/officeDocument/2006/relationships/hyperlink" Target="https://www.aixventures.com/fund-news" TargetMode="External"/><Relationship Id="rId222" Type="http://schemas.openxmlformats.org/officeDocument/2006/relationships/hyperlink" Target="https://techcrunch.com/2020/09/15/the-chainsmokers-just-closed-their-debut-venture-fund-mantis-with-35-million/?tpcc=ECTW2020" TargetMode="External"/><Relationship Id="rId343" Type="http://schemas.openxmlformats.org/officeDocument/2006/relationships/hyperlink" Target="http://www.wsj.com/articles/kobe-bryant-and-jeff-stibel-unveil-100-million-venture-capital-fund-1471838403" TargetMode="External"/><Relationship Id="rId100" Type="http://schemas.openxmlformats.org/officeDocument/2006/relationships/hyperlink" Target="https://www.prweb.com/releases/beta-boom-closes-14-5-million-fund-ii-to-invest-in-software-solutions-for-fastest-growing-yet-least-served-populations-302060107.html" TargetMode="External"/><Relationship Id="rId221" Type="http://schemas.openxmlformats.org/officeDocument/2006/relationships/hyperlink" Target="https://techcrunch.com/2020/11/30/union-labs-believes-uniting-vc-and-corporate-expertise-can-help-startups-solve-hard-tech-problems/" TargetMode="External"/><Relationship Id="rId342" Type="http://schemas.openxmlformats.org/officeDocument/2006/relationships/hyperlink" Target="http://www.phillymag.com/business/2016/02/09/missionog-35-million/" TargetMode="External"/><Relationship Id="rId217" Type="http://schemas.openxmlformats.org/officeDocument/2006/relationships/hyperlink" Target="https://www.forbes.com/sites/alexkonrad/2021/02/04/twitter-alum-elizabeth-weils-vc-firm-debuts-with-42-million-to-bring-back-old-venture-collaboration/?sh=28c7d14c2a96" TargetMode="External"/><Relationship Id="rId338" Type="http://schemas.openxmlformats.org/officeDocument/2006/relationships/hyperlink" Target="https://www.pehub.com/2016/09/benhamou-global-ventures-has-first-close-on-75-mln-third-fund/" TargetMode="External"/><Relationship Id="rId216" Type="http://schemas.openxmlformats.org/officeDocument/2006/relationships/hyperlink" Target="https://dot.la/halogen-ventures-2650282655.html" TargetMode="External"/><Relationship Id="rId337" Type="http://schemas.openxmlformats.org/officeDocument/2006/relationships/hyperlink" Target="http://www.forbes.com/sites/alexkonrad/2016/10/04/zetta-venture-partners-raises-100-million-for-intelligent-enterprise-software/" TargetMode="External"/><Relationship Id="rId458" Type="http://schemas.openxmlformats.org/officeDocument/2006/relationships/drawing" Target="../drawings/drawing7.xml"/><Relationship Id="rId215" Type="http://schemas.openxmlformats.org/officeDocument/2006/relationships/hyperlink" Target="https://medium.com/thoughts-from-primary-venture-partners/longnyc-primary-announces-a-fresh-200mm-commitment-to-nyc-founders-e85d90a45ccf" TargetMode="External"/><Relationship Id="rId336" Type="http://schemas.openxmlformats.org/officeDocument/2006/relationships/hyperlink" Target="http://www.forbes.com/sites/alexkonrad/2016/10/05/metamorphic-ventures-rebrands-as-compound-with-new-fund/" TargetMode="External"/><Relationship Id="rId457" Type="http://schemas.openxmlformats.org/officeDocument/2006/relationships/hyperlink" Target="http://launch.co/story/women-led-vc-firm-illuminatevc-raises-20m-fund-to-invest-in-early" TargetMode="External"/><Relationship Id="rId214" Type="http://schemas.openxmlformats.org/officeDocument/2006/relationships/hyperlink" Target="https://www.rev1ventures.com/blog/rev1-ventures-launches-10mm-pre-seed-fund-with-osu-ohio-third-frontier/?utm_campaign=coschedule&amp;utm_source=twitter&amp;utm_medium=Rev1Ventures&amp;utm_content=Rev1%20Ventures%20Launches%20$10MM%20Pre-Seed%20Fund%20with%20OSU%20and%20Ohio%20Third%20Frontier%20-%20Rev1%20Ventures" TargetMode="External"/><Relationship Id="rId335" Type="http://schemas.openxmlformats.org/officeDocument/2006/relationships/hyperlink" Target="http://www.businesswire.com/news/home/20161007005588/en/BioVentures-Investors-LLC-Closes-Fund-IV-87" TargetMode="External"/><Relationship Id="rId456" Type="http://schemas.openxmlformats.org/officeDocument/2006/relationships/hyperlink" Target="http://thenextweb.com/insider/2013/12/04/londons-hoxton-ventures-raises-40m-fund-early-stage-european-startups/" TargetMode="External"/><Relationship Id="rId219" Type="http://schemas.openxmlformats.org/officeDocument/2006/relationships/hyperlink" Target="https://twitter.com/semil/status/1224026347602755584" TargetMode="External"/><Relationship Id="rId218" Type="http://schemas.openxmlformats.org/officeDocument/2006/relationships/hyperlink" Target="https://techcrunch.com/2018/07/04/isai-closes-new-175-million-fund/" TargetMode="External"/><Relationship Id="rId339" Type="http://schemas.openxmlformats.org/officeDocument/2006/relationships/hyperlink" Target="http://technical.ly/philly/2016/09/22/rittenhouse-ventures-closed-fund-ii" TargetMode="External"/><Relationship Id="rId330" Type="http://schemas.openxmlformats.org/officeDocument/2006/relationships/hyperlink" Target="http://www.bctechnology.com/news/2016/10/21/Vancouver-based-Venture-Capital-Firm-Campfire-Capital-Closes-41.1-Million-Venture-Capital-Fund.cfm?id=36669" TargetMode="External"/><Relationship Id="rId451" Type="http://schemas.openxmlformats.org/officeDocument/2006/relationships/hyperlink" Target="http://pando.com/2014/05/21/liveoak-venture-partners-raises-a-109m-fund-deepens-austins-early-stage-capital-pool/" TargetMode="External"/><Relationship Id="rId450" Type="http://schemas.openxmlformats.org/officeDocument/2006/relationships/hyperlink" Target="http://finance.fortune.cnn.com/2013/07/02/exclusive-homebrew-closes-debut-fund/" TargetMode="External"/><Relationship Id="rId213" Type="http://schemas.openxmlformats.org/officeDocument/2006/relationships/hyperlink" Target="https://www.forbes.com/sites/rebeccaszkutak/2021/03/22/bowery-capital-sets-its-sights-on-san-francisco-with-a-fresh-70-million-fund-and-a-new-partner/?sh=5c51c617cdce" TargetMode="External"/><Relationship Id="rId334" Type="http://schemas.openxmlformats.org/officeDocument/2006/relationships/hyperlink" Target="http://www.healthxventures.com/news/2016/10/2/healthx-ventures-closes-flagship-fund-of-more-than-20-million" TargetMode="External"/><Relationship Id="rId455" Type="http://schemas.openxmlformats.org/officeDocument/2006/relationships/hyperlink" Target="http://pando.com/2013/12/03/work-bench-announces-10-million-fund-to-back-enterprise-startups/" TargetMode="External"/><Relationship Id="rId212" Type="http://schemas.openxmlformats.org/officeDocument/2006/relationships/hyperlink" Target="https://www.forbes.com/sites/elizahaverstock/2021/03/24/bbg-ventures-closes-50-million-early-stage-fund-for-female-founders/?sh=30c974b67826" TargetMode="External"/><Relationship Id="rId333" Type="http://schemas.openxmlformats.org/officeDocument/2006/relationships/hyperlink" Target="http://initialized.com/initializing-initialized-capital-dot-dot-dot" TargetMode="External"/><Relationship Id="rId454" Type="http://schemas.openxmlformats.org/officeDocument/2006/relationships/hyperlink" Target="http://thenextweb.com/insider/2013/02/13/germanys-point-nine-capital-raises-a-new-54m-early-stage-fund/" TargetMode="External"/><Relationship Id="rId211" Type="http://schemas.openxmlformats.org/officeDocument/2006/relationships/hyperlink" Target="https://macventurecapital.com/mac-venture-capital-raises-a-110m-inaugural-fund-to-invest-in-founders-building-the-future-we-want-to-see/" TargetMode="External"/><Relationship Id="rId332" Type="http://schemas.openxmlformats.org/officeDocument/2006/relationships/hyperlink" Target="https://techcrunch.com/2016/10/26/javelin-venture-partners-just-closed-its-fourth-fund-with-125-million/" TargetMode="External"/><Relationship Id="rId453" Type="http://schemas.openxmlformats.org/officeDocument/2006/relationships/hyperlink" Target="http://gigaom.com/2013/03/19/westly-group-raises-a-160m-gasp-cleantech-fund/" TargetMode="External"/><Relationship Id="rId210" Type="http://schemas.openxmlformats.org/officeDocument/2006/relationships/hyperlink" Target="https://nbt.substack.com/p/footwork" TargetMode="External"/><Relationship Id="rId331" Type="http://schemas.openxmlformats.org/officeDocument/2006/relationships/hyperlink" Target="http://www.chicagotribune.com/bluesky/originals/ct-chicago-ventures-66-million-second-fund-bsi-20161031-story.html" TargetMode="External"/><Relationship Id="rId452" Type="http://schemas.openxmlformats.org/officeDocument/2006/relationships/hyperlink" Target="http://www.redseaventurepartners.com/" TargetMode="External"/><Relationship Id="rId370" Type="http://schemas.openxmlformats.org/officeDocument/2006/relationships/hyperlink" Target="https://medium.com/@greycroftvc/ten-years-and-counting-51b7901b8a1c" TargetMode="External"/><Relationship Id="rId129" Type="http://schemas.openxmlformats.org/officeDocument/2006/relationships/hyperlink" Target="https://medium.com/uncorkcapital/uncork-raises-400m-to-invest-in-and-support-seed-stage-startups-from-inception-through-growth-9316a6599780" TargetMode="External"/><Relationship Id="rId128" Type="http://schemas.openxmlformats.org/officeDocument/2006/relationships/hyperlink" Target="https://kindredventures.medium.com/announcing-kindred-ventures-iii-and-selector-i-2c6f2005ea64" TargetMode="External"/><Relationship Id="rId249" Type="http://schemas.openxmlformats.org/officeDocument/2006/relationships/hyperlink" Target="https://medium.com/@harlemcapitalpartners/harlem-capital-closes-40mm-inaugural-fund-6cb754600330" TargetMode="External"/><Relationship Id="rId127" Type="http://schemas.openxmlformats.org/officeDocument/2006/relationships/hyperlink" Target="https://twitter.com/yoroomie/status/1676995622602412033?s=46" TargetMode="External"/><Relationship Id="rId248" Type="http://schemas.openxmlformats.org/officeDocument/2006/relationships/hyperlink" Target="https://medium.com/@KatieS/introducing-moxxie-ventures-8e4a73bb6477" TargetMode="External"/><Relationship Id="rId369" Type="http://schemas.openxmlformats.org/officeDocument/2006/relationships/hyperlink" Target="http://tribecavp.com/announcing-tribeca-venture-partners-fund-ii/" TargetMode="External"/><Relationship Id="rId126" Type="http://schemas.openxmlformats.org/officeDocument/2006/relationships/hyperlink" Target="https://twitter.com/Adverbvc/status/1678808066878480384?s=20" TargetMode="External"/><Relationship Id="rId247" Type="http://schemas.openxmlformats.org/officeDocument/2006/relationships/hyperlink" Target="https://techcrunch.com/2019/12/05/gv-spinout-plexo-capital-closes-42-5-million-fund/" TargetMode="External"/><Relationship Id="rId368" Type="http://schemas.openxmlformats.org/officeDocument/2006/relationships/hyperlink" Target="http://techcrunch.com/2016/03/09/mucker-capital-closes-on-45-million-for-an-early-stage-la-based-fund/" TargetMode="External"/><Relationship Id="rId121" Type="http://schemas.openxmlformats.org/officeDocument/2006/relationships/hyperlink" Target="https://shieldcap.com/announcements/shield-capital-closes-186-million-inaugural-venture-capital-fund" TargetMode="External"/><Relationship Id="rId242" Type="http://schemas.openxmlformats.org/officeDocument/2006/relationships/hyperlink" Target="https://www.bevnet.com/news/2020/new-fund-coefficient-capital-to-back-omnichannel-businesses" TargetMode="External"/><Relationship Id="rId363" Type="http://schemas.openxmlformats.org/officeDocument/2006/relationships/hyperlink" Target="http://www.haaretz.com/israel-news/business/1.721164" TargetMode="External"/><Relationship Id="rId120" Type="http://schemas.openxmlformats.org/officeDocument/2006/relationships/hyperlink" Target="https://techcrunch.com/2023/11/01/bee-partners-venture-capital-pre-seed-deep-tech/" TargetMode="External"/><Relationship Id="rId241" Type="http://schemas.openxmlformats.org/officeDocument/2006/relationships/hyperlink" Target="https://www-bloomberg-com.cdn.ampproject.org/c/s/www.bloomberg.com/amp/news/articles/2020-04-14/zetta-venture-partners-clears-pandemic-hurdles-for-biggest-fund" TargetMode="External"/><Relationship Id="rId362" Type="http://schemas.openxmlformats.org/officeDocument/2006/relationships/hyperlink" Target="http://www.wsj.com/articles/venture-capital-and-its-discontents-1464667261" TargetMode="External"/><Relationship Id="rId240" Type="http://schemas.openxmlformats.org/officeDocument/2006/relationships/hyperlink" Target="https://techcrunch.com/2020/04/14/corigin-ventures-raises-36m-debut-fund-to-invest-in-startups-that-help-with-99-of-daily-life/" TargetMode="External"/><Relationship Id="rId361" Type="http://schemas.openxmlformats.org/officeDocument/2006/relationships/hyperlink" Target="http://indie.vc" TargetMode="External"/><Relationship Id="rId360" Type="http://schemas.openxmlformats.org/officeDocument/2006/relationships/hyperlink" Target="http://www.wsj.com/articles/canadas-inovia-capital-raises-c-175-million-for-new-venture-capital-fund-1453319996" TargetMode="External"/><Relationship Id="rId125" Type="http://schemas.openxmlformats.org/officeDocument/2006/relationships/hyperlink" Target="https://www.finsmes.com/2023/07/valhalla-ventures-launches-66m-fund-i.html" TargetMode="External"/><Relationship Id="rId246" Type="http://schemas.openxmlformats.org/officeDocument/2006/relationships/hyperlink" Target="https://techcrunch.com/2019/01/02/union-square-ventures-secures-429m-across-two-new-funds/" TargetMode="External"/><Relationship Id="rId367" Type="http://schemas.openxmlformats.org/officeDocument/2006/relationships/hyperlink" Target="https://www.pehub.com/2016/03/new-york-based-contour-raises-81-mln-for-two-funds/" TargetMode="External"/><Relationship Id="rId124" Type="http://schemas.openxmlformats.org/officeDocument/2006/relationships/hyperlink" Target="https://semilshah.com/2023/09/10/announcing-haystack-vii-same-model-fresh-funds-and-new-era/" TargetMode="External"/><Relationship Id="rId245" Type="http://schemas.openxmlformats.org/officeDocument/2006/relationships/hyperlink" Target="https://nocamels.com/2020/02/venture-capital-firm-israel-tlv-partners-fund/" TargetMode="External"/><Relationship Id="rId366" Type="http://schemas.openxmlformats.org/officeDocument/2006/relationships/hyperlink" Target="http://techcrunch.com/2016/04/21/felicis-ventures-closes-on-200-million-roughly-double-its-last-fund/" TargetMode="External"/><Relationship Id="rId123" Type="http://schemas.openxmlformats.org/officeDocument/2006/relationships/hyperlink" Target="https://techcrunch.com/2023/10/09/michigans-grand-ventures-announces-50m-early-stage-fund/?guccounter=1&amp;guce_referrer=aHR0cHM6Ly93d3cuZ29vZ2xlLmNvbS8&amp;guce_referrer_sig=AQAAANQpj7NCwb0IHkRQe_Pf7WwlH64OZ_mZIuUYVWTwd9nmsSFEsc28XQWct-m6OJRqmhr2xDUEwL4Rr-JybEcVXrq7ARFwl2SVC6lm96j3ixMJZarmsUpLR0jQpCbM3hnFkktR-obHh4UQpEt7giqAe8EjmLuBh76bpHQ5y5lr-qec" TargetMode="External"/><Relationship Id="rId244" Type="http://schemas.openxmlformats.org/officeDocument/2006/relationships/hyperlink" Target="https://techcrunch.com/2020/02/11/equal-ventures-raises-debut-56m-fund-to-double-down-on-thesis-driven-seed/" TargetMode="External"/><Relationship Id="rId365" Type="http://schemas.openxmlformats.org/officeDocument/2006/relationships/hyperlink" Target="http://techcrunch.com/2016/05/03/designer-fund-which-backs-startups-with-designers-on-their-founding-teams-has-raised-20-million/" TargetMode="External"/><Relationship Id="rId122" Type="http://schemas.openxmlformats.org/officeDocument/2006/relationships/hyperlink" Target="https://techcrunch.com/2023/08/28/geek-ventures-immigrant-venture-capital/" TargetMode="External"/><Relationship Id="rId243" Type="http://schemas.openxmlformats.org/officeDocument/2006/relationships/hyperlink" Target="https://twitter.com/ShrugCap/status/1237441346148786176" TargetMode="External"/><Relationship Id="rId364" Type="http://schemas.openxmlformats.org/officeDocument/2006/relationships/hyperlink" Target="https://www.crunchbase.com/organization/refactor-capital" TargetMode="External"/><Relationship Id="rId95" Type="http://schemas.openxmlformats.org/officeDocument/2006/relationships/hyperlink" Target="https://medium.com/@DefinitionCapital/introducing-definition-67b582bb0763" TargetMode="External"/><Relationship Id="rId94" Type="http://schemas.openxmlformats.org/officeDocument/2006/relationships/hyperlink" Target="https://twitter.com/Overture_VC/status/1760314185496580522" TargetMode="External"/><Relationship Id="rId97" Type="http://schemas.openxmlformats.org/officeDocument/2006/relationships/hyperlink" Target="https://medium.com/@EqualVentures/announcing-175m-more-to-bridge-the-digital-divide-5f5ac816ebed" TargetMode="External"/><Relationship Id="rId96" Type="http://schemas.openxmlformats.org/officeDocument/2006/relationships/hyperlink" Target="https://techcrunch.com/2024/02/20/bluestein-ventures-45m-food-tech-fund/" TargetMode="External"/><Relationship Id="rId99" Type="http://schemas.openxmlformats.org/officeDocument/2006/relationships/hyperlink" Target="https://www.geekwire.com/2024/meet-seattles-newest-seed-fund-breakwater-ventures-emerges-to-back-early-stage-startups/" TargetMode="External"/><Relationship Id="rId98" Type="http://schemas.openxmlformats.org/officeDocument/2006/relationships/hyperlink" Target="https://www.calcalistech.com/ctechnews/article/bkkfg11bn6" TargetMode="External"/><Relationship Id="rId91" Type="http://schemas.openxmlformats.org/officeDocument/2006/relationships/hyperlink" Target="https://www.prweb.com/releases/commerce-ventures-announces-oversubscribed-fund-v-to-continue-investing-in-the-future-of-retail-and-financial-services-302077182.html" TargetMode="External"/><Relationship Id="rId90" Type="http://schemas.openxmlformats.org/officeDocument/2006/relationships/hyperlink" Target="https://www.businesswire.com/news/home/20240307527488/en/Prudence-Closes-Its-80mm-Fund-III-To-Invest-In-Technology-Companies-Transforming-The-Built-World" TargetMode="External"/><Relationship Id="rId93" Type="http://schemas.openxmlformats.org/officeDocument/2006/relationships/hyperlink" Target="https://www.timesofisrael.com/us-based-investment-firm-secures-106-million-for-fund-to-back-israeli-startups/" TargetMode="External"/><Relationship Id="rId92" Type="http://schemas.openxmlformats.org/officeDocument/2006/relationships/hyperlink" Target="https://techcrunch.com/2024/02/26/cotu-ventures-launches-54m-fund-for-pre-seed-and-seed-startups-in-mena/?guccounter=1&amp;guce_referrer=aHR0cHM6Ly90LmNvLw&amp;guce_referrer_sig=AQAAAHJdX47Hq-U57HRRVFwdp2S5bxuiUMQ0YzCgrrxbOq8GV5SX-69pt0h3Wjpl8oQ8GJL4Lt6_1pmX75oqb6ae4npwodwda5ExHWkbSIER-U2W-iR0vXxyEenX5KdXlLPHQw1ob6ZwzPKMh6umNf_aro3DjrXRSg8rqecH2ZGQ2Xr-" TargetMode="External"/><Relationship Id="rId118" Type="http://schemas.openxmlformats.org/officeDocument/2006/relationships/hyperlink" Target="https://techcrunch.com/2023/11/13/interplay-fund-venture-capital-b2b-marketplaces-vertical-software/" TargetMode="External"/><Relationship Id="rId239" Type="http://schemas.openxmlformats.org/officeDocument/2006/relationships/hyperlink" Target="https://techcrunch.com/2020/04/21/boostvc-closes-40m-fund-as-revamped-sci-fi-accelerator-preps-for-digital-demo-day/" TargetMode="External"/><Relationship Id="rId117" Type="http://schemas.openxmlformats.org/officeDocument/2006/relationships/hyperlink" Target="https://techcrunch.com/2023/11/21/twelve-below-secures-108m-across-two-new-funds/?guccounter=1&amp;guce_referrer=aHR0cHM6Ly93d3cuZ29vZ2xlLmNvbS8&amp;guce_referrer_sig=AQAAAJt_RsNMgnWtDG862eILwfJ6UA2TIZJd4qwtQIF3t3fXoPG62J6WVhO4enKdFbHnnYg16oV0vACb_QEvmJED0WsByTQqi9E6--DTiHeAi1ogzz3piBLFpWMDzPBWriGvAifM3GgyPIMl---kRuahO9-X0YIlFCQoQYQf39xM25jc" TargetMode="External"/><Relationship Id="rId238" Type="http://schemas.openxmlformats.org/officeDocument/2006/relationships/hyperlink" Target="https://techcrunch.com/2020/04/30/the-fund-la-london/" TargetMode="External"/><Relationship Id="rId359" Type="http://schemas.openxmlformats.org/officeDocument/2006/relationships/hyperlink" Target="https://www.biv.com/article/2016/5/chrysalix-focusing-robots-new-146-million-fund/" TargetMode="External"/><Relationship Id="rId116" Type="http://schemas.openxmlformats.org/officeDocument/2006/relationships/hyperlink" Target="https://www.53stations.com/" TargetMode="External"/><Relationship Id="rId237" Type="http://schemas.openxmlformats.org/officeDocument/2006/relationships/hyperlink" Target="https://techcrunch.com/2020/04/29/utah-based-seed-fund-kickstart-closes-fifth-fund-worth-110m/" TargetMode="External"/><Relationship Id="rId358" Type="http://schemas.openxmlformats.org/officeDocument/2006/relationships/hyperlink" Target="http://techcrunch.com/2016/06/01/clear-ventures-run-by-veteran-investors-launches-debut-fund-with-120-million/" TargetMode="External"/><Relationship Id="rId115" Type="http://schemas.openxmlformats.org/officeDocument/2006/relationships/hyperlink" Target="https://harpoon.vc/?tpcc=NL_Marketing" TargetMode="External"/><Relationship Id="rId236" Type="http://schemas.openxmlformats.org/officeDocument/2006/relationships/hyperlink" Target="https://medium.com/@foundercollective/announcing-founder-collective-iv-77f31095482d" TargetMode="External"/><Relationship Id="rId357" Type="http://schemas.openxmlformats.org/officeDocument/2006/relationships/hyperlink" Target="http://www.forbes.com/sites/alexkonrad/2016/06/01/how-romulus-capital-built-a-150-million-firm/" TargetMode="External"/><Relationship Id="rId119" Type="http://schemas.openxmlformats.org/officeDocument/2006/relationships/hyperlink" Target="https://www.forbes.com/sites/alexkonrad/2023/11/02/exante-vc-firm-raises-33-million-for-agentic-tech/?sh=4f8c93bc5fa3" TargetMode="External"/><Relationship Id="rId110" Type="http://schemas.openxmlformats.org/officeDocument/2006/relationships/hyperlink" Target="https://techcrunch.com/2024/01/04/exponent-founders-capital-led-by-plaid-and-robinhood-alums-raises-75m-to-invest-in-early-stage-startups/?guccounter=1&amp;guce_referrer=aHR0cHM6Ly90LmNvLw&amp;guce_referrer_sig=AQAAANnI7UMq17RaUwSYbkPV5ZcC4KcJhAJga7c_J-sIUYVUltVzd57cFcBFeqVlw2EKg0BXXrL-XhKYqcmK-BXDanR9xeINGTESNJAJFPdLoxMo3AOq6YmRKrVD-KZskWgmCleNaO_xV9Og6PnQV9pnsolpgQrjpNDqDO2nyj1X-Nv5" TargetMode="External"/><Relationship Id="rId231" Type="http://schemas.openxmlformats.org/officeDocument/2006/relationships/hyperlink" Target="https://medium.com/@VictressCapital/announcing-victress-capital-fund-ii-a-women-led-vc-fund-focused-on-investing-in-early-stage-c448bc643193" TargetMode="External"/><Relationship Id="rId352" Type="http://schemas.openxmlformats.org/officeDocument/2006/relationships/hyperlink" Target="http://www.xconomy.com/boston/2016/06/06/underscore-vc-looks-to-align-boston-tech-community-with-startups/" TargetMode="External"/><Relationship Id="rId230" Type="http://schemas.openxmlformats.org/officeDocument/2006/relationships/hyperlink" Target="https://techcrunch.com/2020/07/08/this-vc-just-closed-on-60-million-to-fund-technical-risk-saying-other-vcs-rarely-do-the-same/" TargetMode="External"/><Relationship Id="rId351" Type="http://schemas.openxmlformats.org/officeDocument/2006/relationships/hyperlink" Target="http://avc.com/2016/06/usv-2016/" TargetMode="External"/><Relationship Id="rId350" Type="http://schemas.openxmlformats.org/officeDocument/2006/relationships/hyperlink" Target="https://www.sec.gov/Archives/edgar/data/1677697/000167769716000001/xslFormDX01/primary_doc.xml" TargetMode="External"/><Relationship Id="rId114" Type="http://schemas.openxmlformats.org/officeDocument/2006/relationships/hyperlink" Target="https://www.av.co/" TargetMode="External"/><Relationship Id="rId235" Type="http://schemas.openxmlformats.org/officeDocument/2006/relationships/hyperlink" Target="https://techcrunch.com/2020/06/16/pale-blue-dot/" TargetMode="External"/><Relationship Id="rId356" Type="http://schemas.openxmlformats.org/officeDocument/2006/relationships/hyperlink" Target="http://techcrunch.com/2016/06/02/a-micro-vc-firm-in-sacramento-raises-a-fast-second-fund/" TargetMode="External"/><Relationship Id="rId113" Type="http://schemas.openxmlformats.org/officeDocument/2006/relationships/hyperlink" Target="https://www.climactic.vc/" TargetMode="External"/><Relationship Id="rId234" Type="http://schemas.openxmlformats.org/officeDocument/2006/relationships/hyperlink" Target="https://techcrunch.com/2020/06/17/fly-ventures-ii/" TargetMode="External"/><Relationship Id="rId355" Type="http://schemas.openxmlformats.org/officeDocument/2006/relationships/hyperlink" Target="http://finance.yahoo.com/news/greenspring-associates-raises-200-million-110000236.html" TargetMode="External"/><Relationship Id="rId112" Type="http://schemas.openxmlformats.org/officeDocument/2006/relationships/hyperlink" Target="https://agfundernews.com/springdale-ventures-closes-40m-fund-for-early-stage-consumer-brands-as-investors-were-here-to-help-remove-obstacles" TargetMode="External"/><Relationship Id="rId233" Type="http://schemas.openxmlformats.org/officeDocument/2006/relationships/hyperlink" Target="https://www.wsj.com/articles/lightship-capital-launches-fund-for-underrepresented-founders-in-the-midwest-11593165601" TargetMode="External"/><Relationship Id="rId354" Type="http://schemas.openxmlformats.org/officeDocument/2006/relationships/hyperlink" Target="http://techcrunch.com/2016/06/08/softtech-vc-closes-its-fifth-fund-with-100-million-raises-50-million-opportunity-fund/" TargetMode="External"/><Relationship Id="rId111" Type="http://schemas.openxmlformats.org/officeDocument/2006/relationships/hyperlink" Target="https://techcrunch.com/2023/10/25/the-house-fund-aims-to-invest-a-fresh-115m-in-berkeley-affiliated-startups/" TargetMode="External"/><Relationship Id="rId232" Type="http://schemas.openxmlformats.org/officeDocument/2006/relationships/hyperlink" Target="https://www.bizjournals.com/atlanta/news/2020/07/03/tech-square-ventures-second-investment-fund.html" TargetMode="External"/><Relationship Id="rId353" Type="http://schemas.openxmlformats.org/officeDocument/2006/relationships/hyperlink" Target="http://techcrunch.com/2016/06/08/softtech-vc-closes-its-fifth-fund-with-100-million-raises-50-million-opportunity-fund/" TargetMode="External"/><Relationship Id="rId305" Type="http://schemas.openxmlformats.org/officeDocument/2006/relationships/hyperlink" Target="https://techcrunch.com/2017/08/14/k9-ventures-sticks-to-its-knitting-closing-its-third-fund-with-42-million/" TargetMode="External"/><Relationship Id="rId426" Type="http://schemas.openxmlformats.org/officeDocument/2006/relationships/hyperlink" Target="http://www.pehub.com/2014/06/digital-media-focused-lerer-closing-in-on-fund-iv-vcj" TargetMode="External"/><Relationship Id="rId304" Type="http://schemas.openxmlformats.org/officeDocument/2006/relationships/hyperlink" Target="https://techcrunch.com/2017/08/22/this-23-year-old-just-closed-her-second-fund-which-is-focused-on-aging-with-22-million/" TargetMode="External"/><Relationship Id="rId425" Type="http://schemas.openxmlformats.org/officeDocument/2006/relationships/hyperlink" Target="http://venturebeat.com/2014/06/17/sec-form-reveals-a-new-stanford-vc-fund-is-raising-91-2m/" TargetMode="External"/><Relationship Id="rId303" Type="http://schemas.openxmlformats.org/officeDocument/2006/relationships/hyperlink" Target="https://techcrunch.com/2017/09/14/costanoa-ventures-raises-175-million-fund/" TargetMode="External"/><Relationship Id="rId424" Type="http://schemas.openxmlformats.org/officeDocument/2006/relationships/hyperlink" Target="http://www.prweb.com/releases/SoftTechvc/FundIV/prweb11978828.htm" TargetMode="External"/><Relationship Id="rId302" Type="http://schemas.openxmlformats.org/officeDocument/2006/relationships/hyperlink" Target="https://techcrunch.com/2017/08/29/weekend-fund-is-ryan-hoovers-3m-angel-fund/" TargetMode="External"/><Relationship Id="rId423" Type="http://schemas.openxmlformats.org/officeDocument/2006/relationships/hyperlink" Target="http://techcrunch.com/2014/06/30/susa-ventures-fund/" TargetMode="External"/><Relationship Id="rId309" Type="http://schemas.openxmlformats.org/officeDocument/2006/relationships/hyperlink" Target="https://techcrunch.com/2017/03/03/nextgen-venture-partners-just-raised-a-22-million-fund-from-83-investors/" TargetMode="External"/><Relationship Id="rId308" Type="http://schemas.openxmlformats.org/officeDocument/2006/relationships/hyperlink" Target="http://www.richmond.com/business/local/richmond-venture-capital-firm-nrv-raises-million-in-new-investment/article_f8608bf8-ba7e-596e-a763-dd143a248f4a.html" TargetMode="External"/><Relationship Id="rId429" Type="http://schemas.openxmlformats.org/officeDocument/2006/relationships/hyperlink" Target="http://bostinno.streetwise.co/2014/06/04/romulus-capital-fund-26-year-old-mit-alum-raises-50-million-for-his-own-venture-firm/" TargetMode="External"/><Relationship Id="rId307" Type="http://schemas.openxmlformats.org/officeDocument/2006/relationships/hyperlink" Target="https://techcrunch.com/2017/06/27/ludlow-ventures-targets-40-million-for-second-fund/" TargetMode="External"/><Relationship Id="rId428" Type="http://schemas.openxmlformats.org/officeDocument/2006/relationships/hyperlink" Target="http://www.thestate.com/2014/06/16/3511172/durham-venture-capital-firm-raises.html" TargetMode="External"/><Relationship Id="rId306" Type="http://schemas.openxmlformats.org/officeDocument/2006/relationships/hyperlink" Target="http://crowberrycapital.com" TargetMode="External"/><Relationship Id="rId427" Type="http://schemas.openxmlformats.org/officeDocument/2006/relationships/hyperlink" Target="http://www.pehub.com/2014/06/greycroft-grabs-200-mln-for-growth-fund/" TargetMode="External"/><Relationship Id="rId301" Type="http://schemas.openxmlformats.org/officeDocument/2006/relationships/hyperlink" Target="https://technical.ly/baltimore/2017/11/14/maryland-venture-fund-closed-25m-invest-tech-companies/?utm_content=bufferae75f&amp;utm_medium=social&amp;utm_source=twitter.com&amp;utm_campaign=buffer" TargetMode="External"/><Relationship Id="rId422" Type="http://schemas.openxmlformats.org/officeDocument/2006/relationships/hyperlink" Target="http://techcrunch.com/2014/07/09/137-ventures-fund-ii/" TargetMode="External"/><Relationship Id="rId300" Type="http://schemas.openxmlformats.org/officeDocument/2006/relationships/hyperlink" Target="https://www.nfx.com/post/announcing-the-new-nfx" TargetMode="External"/><Relationship Id="rId421" Type="http://schemas.openxmlformats.org/officeDocument/2006/relationships/hyperlink" Target="http://techcrunch.com/2014/07/10/kent-goldman-upside-partnership/" TargetMode="External"/><Relationship Id="rId420" Type="http://schemas.openxmlformats.org/officeDocument/2006/relationships/hyperlink" Target="http://startups.co.uk/santander-to-launch-100m-fintech-fund/" TargetMode="External"/><Relationship Id="rId415" Type="http://schemas.openxmlformats.org/officeDocument/2006/relationships/hyperlink" Target="http://venturebeat.com/2014/08/05/felicis-ventures-closes-new-96m-fund-vows-to-always-vote-with-founders-in-board-decisions/" TargetMode="External"/><Relationship Id="rId414" Type="http://schemas.openxmlformats.org/officeDocument/2006/relationships/hyperlink" Target="http://www.sec.gov/Archives/edgar/data/1603636/000160363614000002/xslFormDX01/primary_doc.xml" TargetMode="External"/><Relationship Id="rId413" Type="http://schemas.openxmlformats.org/officeDocument/2006/relationships/hyperlink" Target="http://techcrunch.com/2014/09/02/dn-capital-raises-200m-for-3rd-european-fund-as-euro-tech-resurges/" TargetMode="External"/><Relationship Id="rId412" Type="http://schemas.openxmlformats.org/officeDocument/2006/relationships/hyperlink" Target="http://www.frontline.vc/blog/frontline-raises-e40m-maiden-fund/" TargetMode="External"/><Relationship Id="rId419" Type="http://schemas.openxmlformats.org/officeDocument/2006/relationships/hyperlink" Target="http://techcrunch.com/2014/07/15/seedcamps-3rd-fund-hits-first-close-of-28m-to-scale-startups-globally/" TargetMode="External"/><Relationship Id="rId418" Type="http://schemas.openxmlformats.org/officeDocument/2006/relationships/hyperlink" Target="http://robgo.org/2014/07/17/announcing-nextview-ventures-ii/" TargetMode="External"/><Relationship Id="rId417" Type="http://schemas.openxmlformats.org/officeDocument/2006/relationships/hyperlink" Target="http://www.forbes.com/sites/alexkonrad/2014/07/17/sherpa-ventures-closes-fund-to-find-next-uber/" TargetMode="External"/><Relationship Id="rId416" Type="http://schemas.openxmlformats.org/officeDocument/2006/relationships/hyperlink" Target="http://dealbook.nytimes.com/2014/07/28/new-venture-fund-binary-capital-focuses-on-mission-not-just-metrics/?_php=true&amp;_type=blogs&amp;_r=0" TargetMode="External"/><Relationship Id="rId411" Type="http://schemas.openxmlformats.org/officeDocument/2006/relationships/hyperlink" Target="http://fortune.com/2014/09/18/exclusive-silicon-valley-vc-firm-bets-big-on-korea/" TargetMode="External"/><Relationship Id="rId410" Type="http://schemas.openxmlformats.org/officeDocument/2006/relationships/hyperlink" Target="http://www.mosaicventures.com/" TargetMode="External"/><Relationship Id="rId206" Type="http://schemas.openxmlformats.org/officeDocument/2006/relationships/hyperlink" Target="https://techcrunch.com/2021/06/08/version-one-launches-70m-fund-iv-and-30m-opportunities-fund-ii/" TargetMode="External"/><Relationship Id="rId327" Type="http://schemas.openxmlformats.org/officeDocument/2006/relationships/hyperlink" Target="http://www.7x7.com/uc-berkeleys-the-house-raises-6m-to-incubate-student-start-ups-2078250174.html" TargetMode="External"/><Relationship Id="rId448" Type="http://schemas.openxmlformats.org/officeDocument/2006/relationships/hyperlink" Target="http://www.vcpost.com/articles/21791/20140221/san-franciscos-idg-ventures-raising-100m-for-third-fund.htm" TargetMode="External"/><Relationship Id="rId205" Type="http://schemas.openxmlformats.org/officeDocument/2006/relationships/hyperlink" Target="https://techcrunch.com/2021/06/30/ubers-first-head-of-data-science-just-launched-a-new-venture-fund-to-back-nascent-ai-startups/" TargetMode="External"/><Relationship Id="rId326" Type="http://schemas.openxmlformats.org/officeDocument/2006/relationships/hyperlink" Target="https://techcrunch.com/2016/11/17/slow-ventures-launches-a-new-145m-fund-and-adds-scott-marlette-as-a-partner/" TargetMode="External"/><Relationship Id="rId447" Type="http://schemas.openxmlformats.org/officeDocument/2006/relationships/hyperlink" Target="http://dealbook.nytimes.com/2014/02/07/latin-america-venture-capital-fund-raises-new-135-million-fund/?_php=true&amp;_type=blogs&amp;smid=tw-dealbook&amp;seid=auto&amp;_r=0" TargetMode="External"/><Relationship Id="rId204" Type="http://schemas.openxmlformats.org/officeDocument/2006/relationships/hyperlink" Target="https://www.businesswire.com/news/home/20220516005165/en/Infinity-Ventures-Launches-Inaugural-158-Million-Fund-Dedicated-to-Global-Fintech-Investing" TargetMode="External"/><Relationship Id="rId325" Type="http://schemas.openxmlformats.org/officeDocument/2006/relationships/hyperlink" Target="https://medium.com/@foundercollective/announcing-founder-collective-iii-6fad299bb2b1" TargetMode="External"/><Relationship Id="rId446" Type="http://schemas.openxmlformats.org/officeDocument/2006/relationships/hyperlink" Target="http://techcrunch.com/2014/02/26/collaborative-fund-33m-jay-kim/" TargetMode="External"/><Relationship Id="rId203" Type="http://schemas.openxmlformats.org/officeDocument/2006/relationships/hyperlink" Target="https://techcrunch.com/2021/07/06/magic-fund-raises-30m-to-scale-its-global-founders-backing-founders-fund/?guccounter=1" TargetMode="External"/><Relationship Id="rId324" Type="http://schemas.openxmlformats.org/officeDocument/2006/relationships/hyperlink" Target="https://www.sec.gov/Archives/edgar/data/1628864/000162886416000002/xslFormDX01/primary_doc.xml" TargetMode="External"/><Relationship Id="rId445" Type="http://schemas.openxmlformats.org/officeDocument/2006/relationships/hyperlink" Target="http://recode.net/2014/02/12/gary-vaynerchuk-launches-new-25-million-seed-fund/" TargetMode="External"/><Relationship Id="rId209" Type="http://schemas.openxmlformats.org/officeDocument/2006/relationships/hyperlink" Target="https://www.wsj.com/articles/crypto-venture-firm-framework-draws-institutional-support-11620990002?st=bzp0tw29d4ijwwh&amp;reflink=article_copyURL_share" TargetMode="External"/><Relationship Id="rId208" Type="http://schemas.openxmlformats.org/officeDocument/2006/relationships/hyperlink" Target="https://medium.com/capital-innovation/collab-capital-closes-50m-first-fund-to-invest-in-black-innovators-22896db11ae8" TargetMode="External"/><Relationship Id="rId329" Type="http://schemas.openxmlformats.org/officeDocument/2006/relationships/hyperlink" Target="http://www.forbes.com/sites/alexkonrad/2016/11/14/beth-ferreira-and-wme-ventures-match-startups-with-talent/" TargetMode="External"/><Relationship Id="rId207" Type="http://schemas.openxmlformats.org/officeDocument/2006/relationships/hyperlink" Target="https://www.brooklynbridge.vc/bbv-raises-third-fund/" TargetMode="External"/><Relationship Id="rId328" Type="http://schemas.openxmlformats.org/officeDocument/2006/relationships/hyperlink" Target="https://techcrunch.com/2016/11/15/boldstart-ventures-locks-down-47-million-for-fund-three/" TargetMode="External"/><Relationship Id="rId449" Type="http://schemas.openxmlformats.org/officeDocument/2006/relationships/hyperlink" Target="http://amplify.la" TargetMode="External"/><Relationship Id="rId440" Type="http://schemas.openxmlformats.org/officeDocument/2006/relationships/hyperlink" Target="http://techcrunch.com/2014/03/31/with-a-focus-on-big-data-startups-data-collective-redefines-thematic-investing-and-debuts-its-third-fund/?fb_action_ids=10152365944314810&amp;fb_action_types=og.likes" TargetMode="External"/><Relationship Id="rId202" Type="http://schemas.openxmlformats.org/officeDocument/2006/relationships/hyperlink" Target="https://www.bizjournals.com/austin/news/2021/06/30/atx-venture-partners-150m-fund.html" TargetMode="External"/><Relationship Id="rId323" Type="http://schemas.openxmlformats.org/officeDocument/2006/relationships/hyperlink" Target="https://www.sec.gov/Archives/edgar/data/1660491/000166049116000002/xslFormDX01/primary_doc.xml" TargetMode="External"/><Relationship Id="rId444" Type="http://schemas.openxmlformats.org/officeDocument/2006/relationships/hyperlink" Target="http://techcrunch.com/2014/02/13/muckerlab-launches-new-20-million-seed-fund/?ncid=twittersocialshare" TargetMode="External"/><Relationship Id="rId201" Type="http://schemas.openxmlformats.org/officeDocument/2006/relationships/hyperlink" Target="https://medium.com/@acrylic_/announcing-acrylic-c17878bc897" TargetMode="External"/><Relationship Id="rId322" Type="http://schemas.openxmlformats.org/officeDocument/2006/relationships/hyperlink" Target="http://techcrunch.com/2016/01/04/blueyard-capital/" TargetMode="External"/><Relationship Id="rId443" Type="http://schemas.openxmlformats.org/officeDocument/2006/relationships/hyperlink" Target="http://www.sec.gov/Archives/edgar/data/1600651/000160065014000001/xslFormDX01/primary_doc.xml" TargetMode="External"/><Relationship Id="rId200" Type="http://schemas.openxmlformats.org/officeDocument/2006/relationships/hyperlink" Target="https://techcrunch.com/2021/07/08/peter-boyce-stellation-capital/" TargetMode="External"/><Relationship Id="rId321" Type="http://schemas.openxmlformats.org/officeDocument/2006/relationships/hyperlink" Target="http://www.bizjournals.com/newyork/news/2017/01/27/nyca-partners-unveils-details-on-its-latest.html" TargetMode="External"/><Relationship Id="rId442" Type="http://schemas.openxmlformats.org/officeDocument/2006/relationships/hyperlink" Target="http://finance.fortune.cnn.com/2014/03/13/maiden-lane-angellist-syndicates/" TargetMode="External"/><Relationship Id="rId320" Type="http://schemas.openxmlformats.org/officeDocument/2006/relationships/hyperlink" Target="https://www.prnewswire.com/news-releases/correlation-ventures-raises-an-oversubscribed-200m-second-fund-300389254.html" TargetMode="External"/><Relationship Id="rId441" Type="http://schemas.openxmlformats.org/officeDocument/2006/relationships/hyperlink" Target="http://techcrunch.com/2014/03/26/lemnos-labs-20m/" TargetMode="External"/><Relationship Id="rId316" Type="http://schemas.openxmlformats.org/officeDocument/2006/relationships/hyperlink" Target="https://techcrunch.com/2017/02/23/k2-globals-183-million-fund-aims-to-decentralize-sand-hill-road/" TargetMode="External"/><Relationship Id="rId437" Type="http://schemas.openxmlformats.org/officeDocument/2006/relationships/hyperlink" Target="http://www.sec.gov/Archives/edgar/data/1584654/000158465414000001/xslFormDX01/primary_doc.xml" TargetMode="External"/><Relationship Id="rId315" Type="http://schemas.openxmlformats.org/officeDocument/2006/relationships/hyperlink" Target="http://sap.io" TargetMode="External"/><Relationship Id="rId436" Type="http://schemas.openxmlformats.org/officeDocument/2006/relationships/hyperlink" Target="http://blogs.wsj.com/venturecapital/2014/03/31/rise-capital-raising-100m-maiden-fund-for-startups-in-emerging-markets/" TargetMode="External"/><Relationship Id="rId314" Type="http://schemas.openxmlformats.org/officeDocument/2006/relationships/hyperlink" Target="http://sap.io" TargetMode="External"/><Relationship Id="rId435" Type="http://schemas.openxmlformats.org/officeDocument/2006/relationships/hyperlink" Target="http://tech.fortune.cnn.com/2014/04/03/veteran-angel-raises-new-40-million-venture-fund/" TargetMode="External"/><Relationship Id="rId313" Type="http://schemas.openxmlformats.org/officeDocument/2006/relationships/hyperlink" Target="https://techcrunch.com/2017/04/27/chicagos-origin-ventures-just-raised-80-million-for-its-fourth-fund/" TargetMode="External"/><Relationship Id="rId434" Type="http://schemas.openxmlformats.org/officeDocument/2006/relationships/hyperlink" Target="http://www.washingtonpost.com/business/on-small-business/500-startups-singh-launches-venture-fund-in-crystal-city-targets-post-seed-firms/2014/04/09/a3787e00-c010-11e3-b574-f8748871856a_story.html" TargetMode="External"/><Relationship Id="rId319" Type="http://schemas.openxmlformats.org/officeDocument/2006/relationships/hyperlink" Target="https://techcrunch.com/2017/02/16/cervin-ventures-unveils-new-56m-fund-aimed-at-the-future-of-the-enterprise-stack/" TargetMode="External"/><Relationship Id="rId318" Type="http://schemas.openxmlformats.org/officeDocument/2006/relationships/hyperlink" Target="http://www.theglobeandmail.com/report-on-business/vanedge-capital-closes-largest-bc-venture-capital-fund-in-13-years/article34130224/" TargetMode="External"/><Relationship Id="rId439" Type="http://schemas.openxmlformats.org/officeDocument/2006/relationships/hyperlink" Target="http://www.metamorphic.vc/metamorphic-ventures-closes-second-fund-just-shy-of-70-million/" TargetMode="External"/><Relationship Id="rId317" Type="http://schemas.openxmlformats.org/officeDocument/2006/relationships/hyperlink" Target="https://www.axios.com/pro-rata-2276639552.html" TargetMode="External"/><Relationship Id="rId438" Type="http://schemas.openxmlformats.org/officeDocument/2006/relationships/hyperlink" Target="http://techcrunch.com/2014/03/14/expa-50-million/" TargetMode="External"/><Relationship Id="rId312" Type="http://schemas.openxmlformats.org/officeDocument/2006/relationships/hyperlink" Target="https://venturebeat.com/2017/05/02/salesforce-launches-appexchange-partner-program-and-100-million-platform-fund/" TargetMode="External"/><Relationship Id="rId433" Type="http://schemas.openxmlformats.org/officeDocument/2006/relationships/hyperlink" Target="http://finance.fortune.cnn.com/2014/04/16/exclusive-mhs-capital-almost-done-raising-new-fund/" TargetMode="External"/><Relationship Id="rId311" Type="http://schemas.openxmlformats.org/officeDocument/2006/relationships/hyperlink" Target="https://techcrunch.com/2017/05/04/yl-ventures-closes-75-million-fund-to-bring-israeli-startups-to-the-us/" TargetMode="External"/><Relationship Id="rId432" Type="http://schemas.openxmlformats.org/officeDocument/2006/relationships/hyperlink" Target="http://blogs.wsj.com/venturecapital/2014/04/23/merus-capital-closes-second-fund-raises-special-fund-to-back-adroll/?mod=WSJBlog" TargetMode="External"/><Relationship Id="rId310" Type="http://schemas.openxmlformats.org/officeDocument/2006/relationships/hyperlink" Target="https://techcrunch.com/2017/05/08/peak-ventures-shores-up-its-second-fund-for-50-million/" TargetMode="External"/><Relationship Id="rId431" Type="http://schemas.openxmlformats.org/officeDocument/2006/relationships/hyperlink" Target="http://www.xconomy.com/boston/2014/05/01/lightstone-closes-172m-fund-for-early-stage-biotechs/" TargetMode="External"/><Relationship Id="rId430" Type="http://schemas.openxmlformats.org/officeDocument/2006/relationships/hyperlink" Target="http://techcrunch.com/2014/06/10/lowercase-capital-is-raising-a-new-25m-fund/"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decasonic.com/" TargetMode="External"/><Relationship Id="rId2" Type="http://schemas.openxmlformats.org/officeDocument/2006/relationships/hyperlink" Target="https://x.com/fundbrah/status/1953125973261730286?s=46" TargetMode="External"/><Relationship Id="rId3" Type="http://schemas.openxmlformats.org/officeDocument/2006/relationships/hyperlink" Target="https://linktr.ee/abdulalali" TargetMode="External"/><Relationship Id="rId4" Type="http://schemas.openxmlformats.org/officeDocument/2006/relationships/hyperlink" Target="https://calendly.com/ahmed-mindshiftventures/30min" TargetMode="External"/><Relationship Id="rId9" Type="http://schemas.openxmlformats.org/officeDocument/2006/relationships/hyperlink" Target="http://orangedao.xyz/" TargetMode="External"/><Relationship Id="rId5" Type="http://schemas.openxmlformats.org/officeDocument/2006/relationships/hyperlink" Target="https://www.linkedin.com/in/mkhsu/" TargetMode="External"/><Relationship Id="rId6" Type="http://schemas.openxmlformats.org/officeDocument/2006/relationships/hyperlink" Target="https://www.linkedin.com/in/valeryz/" TargetMode="External"/><Relationship Id="rId7" Type="http://schemas.openxmlformats.org/officeDocument/2006/relationships/hyperlink" Target="http://ironkeycapital.com/about" TargetMode="External"/><Relationship Id="rId8" Type="http://schemas.openxmlformats.org/officeDocument/2006/relationships/hyperlink" Target="https://redkitepad.com/" TargetMode="External"/><Relationship Id="rId11" Type="http://schemas.openxmlformats.org/officeDocument/2006/relationships/hyperlink" Target="http://rengo.xyz/" TargetMode="External"/><Relationship Id="rId10" Type="http://schemas.openxmlformats.org/officeDocument/2006/relationships/hyperlink" Target="http://refer.orangedao.xyz/berk" TargetMode="External"/><Relationship Id="rId13" Type="http://schemas.openxmlformats.org/officeDocument/2006/relationships/drawing" Target="../drawings/drawing8.xml"/><Relationship Id="rId12" Type="http://schemas.openxmlformats.org/officeDocument/2006/relationships/hyperlink" Target="http://ironkeycapital.com/about"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iosg.vc/" TargetMode="External"/><Relationship Id="rId2" Type="http://schemas.openxmlformats.org/officeDocument/2006/relationships/hyperlink" Target="https://animoca.ventures" TargetMode="External"/><Relationship Id="rId3" Type="http://schemas.openxmlformats.org/officeDocument/2006/relationships/hyperlink" Target="https://www.linkedin.com/in/don-cy-ng?utm_source=share&amp;utm_campaign=share_via&amp;utm_content=profile&amp;utm_medium=ios_app" TargetMode="External"/><Relationship Id="rId4" Type="http://schemas.openxmlformats.org/officeDocument/2006/relationships/hyperlink" Target="http://0g.ai" TargetMode="External"/><Relationship Id="rId9" Type="http://schemas.openxmlformats.org/officeDocument/2006/relationships/drawing" Target="../drawings/drawing9.xml"/><Relationship Id="rId5" Type="http://schemas.openxmlformats.org/officeDocument/2006/relationships/hyperlink" Target="https://redbeard.ventures/" TargetMode="External"/><Relationship Id="rId6" Type="http://schemas.openxmlformats.org/officeDocument/2006/relationships/hyperlink" Target="https://linktr.ee/abdulalali" TargetMode="External"/><Relationship Id="rId7" Type="http://schemas.openxmlformats.org/officeDocument/2006/relationships/hyperlink" Target="https://draperdragon.com/" TargetMode="External"/><Relationship Id="rId8" Type="http://schemas.openxmlformats.org/officeDocument/2006/relationships/hyperlink" Target="https://pitchbook.com/profiles/investor/529147-63"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x.com/DogeOS/status/1966168897876537353" TargetMode="External"/><Relationship Id="rId2" Type="http://schemas.openxmlformats.org/officeDocument/2006/relationships/hyperlink" Target="https://luma.com/proofofvibes" TargetMode="External"/><Relationship Id="rId3"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1.88"/>
    <col customWidth="1" min="2" max="2" width="12.75"/>
    <col customWidth="1" min="3" max="3" width="17.5"/>
    <col customWidth="1" min="4" max="4" width="12.13"/>
    <col customWidth="1" min="5" max="5" width="28.63"/>
    <col customWidth="1" min="6" max="6" width="44.13"/>
    <col customWidth="1" min="7" max="7" width="24.38"/>
    <col customWidth="1" min="8" max="8" width="17.13"/>
  </cols>
  <sheetData>
    <row r="1">
      <c r="A1" s="1"/>
      <c r="B1" s="2"/>
      <c r="C1" s="1" t="s">
        <v>0</v>
      </c>
      <c r="D1" s="2"/>
      <c r="E1" s="1"/>
      <c r="F1" s="3" t="s">
        <v>1</v>
      </c>
      <c r="G1" s="2"/>
      <c r="H1" s="1"/>
      <c r="I1" s="2"/>
      <c r="J1" s="2"/>
      <c r="K1" s="2"/>
      <c r="L1" s="2"/>
      <c r="M1" s="2"/>
      <c r="N1" s="2"/>
      <c r="O1" s="2"/>
      <c r="P1" s="2"/>
      <c r="Q1" s="2"/>
      <c r="R1" s="2"/>
      <c r="S1" s="2"/>
      <c r="T1" s="2"/>
      <c r="U1" s="2"/>
      <c r="V1" s="2"/>
      <c r="W1" s="2"/>
      <c r="X1" s="2"/>
      <c r="Y1" s="2"/>
      <c r="Z1" s="2"/>
      <c r="AA1" s="2"/>
      <c r="AB1" s="2"/>
      <c r="AC1" s="2"/>
      <c r="AD1" s="2"/>
    </row>
    <row r="2">
      <c r="A2" s="1"/>
      <c r="B2" s="2"/>
      <c r="C2" s="1"/>
      <c r="D2" s="2"/>
      <c r="E2" s="2"/>
      <c r="F2" s="2"/>
      <c r="G2" s="2"/>
      <c r="H2" s="1"/>
      <c r="I2" s="2"/>
      <c r="J2" s="2"/>
      <c r="K2" s="2"/>
      <c r="L2" s="2"/>
      <c r="M2" s="2"/>
      <c r="N2" s="2"/>
      <c r="O2" s="2"/>
      <c r="P2" s="2"/>
      <c r="Q2" s="2"/>
      <c r="R2" s="2"/>
      <c r="S2" s="2"/>
      <c r="T2" s="2"/>
      <c r="U2" s="2"/>
      <c r="V2" s="2"/>
      <c r="W2" s="2"/>
      <c r="X2" s="2"/>
      <c r="Y2" s="2"/>
      <c r="Z2" s="2"/>
      <c r="AA2" s="2"/>
      <c r="AB2" s="2"/>
      <c r="AC2" s="2"/>
      <c r="AD2" s="2"/>
    </row>
    <row r="3" ht="22.5" customHeight="1">
      <c r="A3" s="4" t="s">
        <v>2</v>
      </c>
      <c r="B3" s="4" t="s">
        <v>3</v>
      </c>
      <c r="C3" s="4" t="s">
        <v>4</v>
      </c>
      <c r="D3" s="4" t="s">
        <v>5</v>
      </c>
      <c r="E3" s="4" t="s">
        <v>6</v>
      </c>
      <c r="F3" s="4" t="s">
        <v>7</v>
      </c>
      <c r="G3" s="4" t="s">
        <v>8</v>
      </c>
      <c r="H3" s="4" t="s">
        <v>9</v>
      </c>
      <c r="I3" s="2"/>
      <c r="J3" s="2"/>
      <c r="K3" s="2"/>
      <c r="L3" s="2"/>
      <c r="M3" s="2"/>
      <c r="N3" s="2"/>
      <c r="O3" s="2"/>
      <c r="P3" s="2"/>
      <c r="Q3" s="2"/>
      <c r="R3" s="2"/>
      <c r="S3" s="2"/>
      <c r="T3" s="2"/>
      <c r="U3" s="2"/>
      <c r="V3" s="2"/>
      <c r="W3" s="2"/>
      <c r="X3" s="2"/>
      <c r="Y3" s="2"/>
      <c r="Z3" s="2"/>
      <c r="AA3" s="2"/>
      <c r="AB3" s="2"/>
      <c r="AC3" s="2"/>
      <c r="AD3" s="2"/>
    </row>
    <row r="4" ht="22.5" customHeight="1">
      <c r="A4" s="5" t="s">
        <v>10</v>
      </c>
      <c r="B4" s="5" t="s">
        <v>11</v>
      </c>
      <c r="C4" s="6">
        <v>500.0</v>
      </c>
      <c r="D4" s="7"/>
      <c r="E4" s="6"/>
      <c r="F4" s="8" t="s">
        <v>12</v>
      </c>
      <c r="G4" s="9"/>
      <c r="H4" s="10"/>
      <c r="I4" s="2"/>
      <c r="J4" s="2"/>
      <c r="K4" s="2"/>
      <c r="L4" s="2"/>
      <c r="M4" s="2"/>
      <c r="N4" s="2"/>
      <c r="O4" s="2"/>
      <c r="P4" s="2"/>
      <c r="Q4" s="2"/>
      <c r="R4" s="2"/>
      <c r="S4" s="2"/>
      <c r="T4" s="2"/>
      <c r="U4" s="2"/>
      <c r="V4" s="2"/>
      <c r="W4" s="2"/>
      <c r="X4" s="2"/>
      <c r="Y4" s="2"/>
      <c r="Z4" s="2"/>
      <c r="AA4" s="2"/>
      <c r="AB4" s="2"/>
      <c r="AC4" s="2"/>
      <c r="AD4" s="2"/>
    </row>
    <row r="5" ht="22.5" customHeight="1">
      <c r="A5" s="1" t="s">
        <v>10</v>
      </c>
      <c r="B5" s="1" t="s">
        <v>11</v>
      </c>
      <c r="C5" s="6">
        <v>2048.0</v>
      </c>
      <c r="D5" s="11"/>
      <c r="E5" s="6" t="s">
        <v>13</v>
      </c>
      <c r="F5" s="8" t="s">
        <v>14</v>
      </c>
      <c r="G5" s="12" t="s">
        <v>15</v>
      </c>
      <c r="H5" s="13"/>
      <c r="I5" s="2"/>
      <c r="J5" s="2"/>
      <c r="K5" s="2"/>
      <c r="L5" s="2"/>
      <c r="M5" s="2"/>
      <c r="N5" s="2"/>
      <c r="O5" s="2"/>
      <c r="P5" s="2"/>
      <c r="Q5" s="2"/>
      <c r="R5" s="2"/>
      <c r="S5" s="2"/>
      <c r="T5" s="2"/>
      <c r="U5" s="2"/>
      <c r="V5" s="2"/>
      <c r="W5" s="2"/>
      <c r="X5" s="2"/>
      <c r="Y5" s="2"/>
      <c r="Z5" s="2"/>
      <c r="AA5" s="2"/>
      <c r="AB5" s="2"/>
      <c r="AC5" s="2"/>
      <c r="AD5" s="2"/>
    </row>
    <row r="6" ht="22.5" customHeight="1">
      <c r="A6" s="1" t="s">
        <v>10</v>
      </c>
      <c r="B6" s="1" t="s">
        <v>11</v>
      </c>
      <c r="C6" s="6" t="s">
        <v>16</v>
      </c>
      <c r="D6" s="11"/>
      <c r="E6" s="14" t="s">
        <v>17</v>
      </c>
      <c r="F6" s="8" t="s">
        <v>18</v>
      </c>
      <c r="G6" s="9"/>
      <c r="H6" s="13"/>
      <c r="I6" s="2"/>
      <c r="J6" s="2"/>
      <c r="K6" s="2"/>
      <c r="L6" s="2"/>
      <c r="M6" s="2"/>
      <c r="N6" s="2"/>
      <c r="O6" s="2"/>
      <c r="P6" s="2"/>
      <c r="Q6" s="2"/>
      <c r="R6" s="2"/>
      <c r="S6" s="2"/>
      <c r="T6" s="2"/>
      <c r="U6" s="2"/>
      <c r="V6" s="2"/>
      <c r="W6" s="2"/>
      <c r="X6" s="2"/>
      <c r="Y6" s="2"/>
      <c r="Z6" s="2"/>
      <c r="AA6" s="2"/>
      <c r="AB6" s="2"/>
      <c r="AC6" s="2"/>
      <c r="AD6" s="2"/>
    </row>
    <row r="7" ht="22.5" customHeight="1">
      <c r="A7" s="1" t="s">
        <v>10</v>
      </c>
      <c r="B7" s="1" t="s">
        <v>11</v>
      </c>
      <c r="C7" s="6" t="s">
        <v>19</v>
      </c>
      <c r="D7" s="7"/>
      <c r="E7" s="6" t="s">
        <v>20</v>
      </c>
      <c r="F7" s="8" t="s">
        <v>21</v>
      </c>
      <c r="G7" s="8" t="s">
        <v>22</v>
      </c>
      <c r="H7" s="13"/>
      <c r="I7" s="2"/>
      <c r="J7" s="2"/>
      <c r="K7" s="2"/>
      <c r="L7" s="2"/>
      <c r="M7" s="2"/>
      <c r="N7" s="2"/>
      <c r="O7" s="2"/>
      <c r="P7" s="2"/>
      <c r="Q7" s="2"/>
      <c r="R7" s="2"/>
      <c r="S7" s="2"/>
      <c r="T7" s="2"/>
      <c r="U7" s="2"/>
      <c r="V7" s="2"/>
      <c r="W7" s="2"/>
      <c r="X7" s="2"/>
      <c r="Y7" s="2"/>
      <c r="Z7" s="2"/>
      <c r="AA7" s="2"/>
      <c r="AB7" s="2"/>
      <c r="AC7" s="2"/>
      <c r="AD7" s="2"/>
    </row>
    <row r="8" ht="22.5" customHeight="1">
      <c r="A8" s="1" t="s">
        <v>10</v>
      </c>
      <c r="B8" s="1" t="s">
        <v>11</v>
      </c>
      <c r="C8" s="6" t="s">
        <v>23</v>
      </c>
      <c r="D8" s="7"/>
      <c r="E8" s="6" t="s">
        <v>24</v>
      </c>
      <c r="F8" s="8" t="s">
        <v>25</v>
      </c>
      <c r="G8" s="9"/>
      <c r="H8" s="13"/>
      <c r="I8" s="2"/>
      <c r="J8" s="2"/>
      <c r="K8" s="2"/>
      <c r="L8" s="2"/>
      <c r="M8" s="2"/>
      <c r="N8" s="2"/>
      <c r="O8" s="2"/>
      <c r="P8" s="2"/>
      <c r="Q8" s="2"/>
      <c r="R8" s="2"/>
      <c r="S8" s="2"/>
      <c r="T8" s="2"/>
      <c r="U8" s="2"/>
      <c r="V8" s="2"/>
      <c r="W8" s="2"/>
      <c r="X8" s="2"/>
      <c r="Y8" s="2"/>
      <c r="Z8" s="2"/>
      <c r="AA8" s="2"/>
      <c r="AB8" s="2"/>
      <c r="AC8" s="2"/>
      <c r="AD8" s="2"/>
    </row>
    <row r="9" ht="22.5" customHeight="1">
      <c r="A9" s="1" t="s">
        <v>10</v>
      </c>
      <c r="B9" s="1" t="s">
        <v>11</v>
      </c>
      <c r="C9" s="6" t="s">
        <v>26</v>
      </c>
      <c r="D9" s="7"/>
      <c r="E9" s="6" t="s">
        <v>27</v>
      </c>
      <c r="F9" s="8" t="s">
        <v>28</v>
      </c>
      <c r="G9" s="9"/>
      <c r="H9" s="13"/>
      <c r="I9" s="2"/>
      <c r="J9" s="2"/>
      <c r="K9" s="2"/>
      <c r="L9" s="2"/>
      <c r="M9" s="2"/>
      <c r="N9" s="2"/>
      <c r="O9" s="2"/>
      <c r="P9" s="2"/>
      <c r="Q9" s="2"/>
      <c r="R9" s="2"/>
      <c r="S9" s="2"/>
      <c r="T9" s="2"/>
      <c r="U9" s="2"/>
      <c r="V9" s="2"/>
      <c r="W9" s="2"/>
      <c r="X9" s="2"/>
      <c r="Y9" s="2"/>
      <c r="Z9" s="2"/>
      <c r="AA9" s="2"/>
      <c r="AB9" s="2"/>
      <c r="AC9" s="2"/>
      <c r="AD9" s="2"/>
    </row>
    <row r="10" ht="22.5" customHeight="1">
      <c r="A10" s="1" t="s">
        <v>10</v>
      </c>
      <c r="B10" s="1" t="s">
        <v>11</v>
      </c>
      <c r="C10" s="6" t="s">
        <v>29</v>
      </c>
      <c r="D10" s="7"/>
      <c r="E10" s="6" t="s">
        <v>30</v>
      </c>
      <c r="F10" s="8" t="s">
        <v>31</v>
      </c>
      <c r="G10" s="9"/>
      <c r="H10" s="13"/>
      <c r="I10" s="2"/>
      <c r="J10" s="2"/>
      <c r="K10" s="2"/>
      <c r="L10" s="2"/>
      <c r="M10" s="2"/>
      <c r="N10" s="2"/>
      <c r="O10" s="2"/>
      <c r="P10" s="2"/>
      <c r="Q10" s="2"/>
      <c r="R10" s="2"/>
      <c r="S10" s="2"/>
      <c r="T10" s="2"/>
      <c r="U10" s="2"/>
      <c r="V10" s="2"/>
      <c r="W10" s="2"/>
      <c r="X10" s="2"/>
      <c r="Y10" s="2"/>
      <c r="Z10" s="2"/>
      <c r="AA10" s="2"/>
      <c r="AB10" s="2"/>
      <c r="AC10" s="2"/>
      <c r="AD10" s="2"/>
    </row>
    <row r="11" ht="22.5" customHeight="1">
      <c r="A11" s="10"/>
      <c r="B11" s="10"/>
      <c r="C11" s="14" t="s">
        <v>32</v>
      </c>
      <c r="D11" s="11"/>
      <c r="E11" s="14" t="s">
        <v>33</v>
      </c>
      <c r="F11" s="15" t="s">
        <v>34</v>
      </c>
      <c r="G11" s="9"/>
      <c r="H11" s="6"/>
      <c r="I11" s="2"/>
      <c r="J11" s="2"/>
      <c r="K11" s="2"/>
      <c r="L11" s="2"/>
      <c r="M11" s="2"/>
      <c r="N11" s="2"/>
      <c r="O11" s="2"/>
      <c r="P11" s="2"/>
      <c r="Q11" s="2"/>
      <c r="R11" s="2"/>
      <c r="S11" s="2"/>
      <c r="T11" s="2"/>
      <c r="U11" s="2"/>
      <c r="V11" s="2"/>
      <c r="W11" s="2"/>
      <c r="X11" s="2"/>
      <c r="Y11" s="2"/>
      <c r="Z11" s="2"/>
      <c r="AA11" s="2"/>
      <c r="AB11" s="2"/>
      <c r="AC11" s="2"/>
      <c r="AD11" s="2"/>
    </row>
    <row r="12" ht="22.5" customHeight="1">
      <c r="A12" s="1" t="s">
        <v>10</v>
      </c>
      <c r="B12" s="1" t="s">
        <v>11</v>
      </c>
      <c r="C12" s="6" t="s">
        <v>35</v>
      </c>
      <c r="D12" s="7"/>
      <c r="E12" s="14" t="s">
        <v>36</v>
      </c>
      <c r="F12" s="16" t="s">
        <v>37</v>
      </c>
      <c r="G12" s="9"/>
      <c r="H12" s="13"/>
      <c r="I12" s="2"/>
      <c r="J12" s="2"/>
      <c r="K12" s="2"/>
      <c r="L12" s="2"/>
      <c r="M12" s="2"/>
      <c r="N12" s="2"/>
      <c r="O12" s="2"/>
      <c r="P12" s="2"/>
      <c r="Q12" s="2"/>
      <c r="R12" s="2"/>
      <c r="S12" s="2"/>
      <c r="T12" s="2"/>
      <c r="U12" s="2"/>
      <c r="V12" s="2"/>
      <c r="W12" s="2"/>
      <c r="X12" s="2"/>
      <c r="Y12" s="2"/>
      <c r="Z12" s="2"/>
      <c r="AA12" s="2"/>
      <c r="AB12" s="2"/>
      <c r="AC12" s="2"/>
      <c r="AD12" s="2"/>
    </row>
    <row r="13" ht="22.5" customHeight="1">
      <c r="A13" s="10"/>
      <c r="B13" s="10"/>
      <c r="C13" s="14" t="s">
        <v>38</v>
      </c>
      <c r="D13" s="11"/>
      <c r="E13" s="14" t="s">
        <v>39</v>
      </c>
      <c r="F13" s="15" t="s">
        <v>40</v>
      </c>
      <c r="G13" s="9"/>
      <c r="H13" s="13"/>
      <c r="I13" s="2"/>
      <c r="J13" s="2"/>
      <c r="K13" s="2"/>
      <c r="L13" s="2"/>
      <c r="M13" s="2"/>
      <c r="N13" s="2"/>
      <c r="O13" s="2"/>
      <c r="P13" s="2"/>
      <c r="Q13" s="2"/>
      <c r="R13" s="2"/>
      <c r="S13" s="2"/>
      <c r="T13" s="2"/>
      <c r="U13" s="2"/>
      <c r="V13" s="2"/>
      <c r="W13" s="2"/>
      <c r="X13" s="2"/>
      <c r="Y13" s="2"/>
      <c r="Z13" s="2"/>
      <c r="AA13" s="2"/>
      <c r="AB13" s="2"/>
      <c r="AC13" s="2"/>
      <c r="AD13" s="2"/>
    </row>
    <row r="14" ht="22.5" customHeight="1">
      <c r="A14" s="5" t="s">
        <v>10</v>
      </c>
      <c r="B14" s="1" t="s">
        <v>41</v>
      </c>
      <c r="C14" s="6" t="s">
        <v>42</v>
      </c>
      <c r="D14" s="11"/>
      <c r="E14" s="6"/>
      <c r="F14" s="15" t="s">
        <v>43</v>
      </c>
      <c r="G14" s="9"/>
      <c r="H14" s="13"/>
      <c r="I14" s="2"/>
      <c r="J14" s="2"/>
      <c r="K14" s="2"/>
      <c r="L14" s="2"/>
      <c r="M14" s="2"/>
      <c r="N14" s="2"/>
      <c r="O14" s="2"/>
      <c r="P14" s="2"/>
      <c r="Q14" s="2"/>
      <c r="R14" s="2"/>
      <c r="S14" s="2"/>
      <c r="T14" s="2"/>
      <c r="U14" s="2"/>
      <c r="V14" s="2"/>
      <c r="W14" s="2"/>
      <c r="X14" s="2"/>
      <c r="Y14" s="2"/>
      <c r="Z14" s="2"/>
      <c r="AA14" s="2"/>
      <c r="AB14" s="2"/>
      <c r="AC14" s="2"/>
      <c r="AD14" s="2"/>
    </row>
    <row r="15" ht="22.5" customHeight="1">
      <c r="A15" s="10"/>
      <c r="B15" s="10"/>
      <c r="C15" s="14" t="s">
        <v>44</v>
      </c>
      <c r="D15" s="7"/>
      <c r="E15" s="6"/>
      <c r="F15" s="12" t="s">
        <v>45</v>
      </c>
      <c r="G15" s="9"/>
      <c r="H15" s="1"/>
      <c r="I15" s="2"/>
      <c r="J15" s="2"/>
      <c r="K15" s="2"/>
      <c r="L15" s="2"/>
      <c r="M15" s="2"/>
      <c r="N15" s="2"/>
      <c r="O15" s="2"/>
      <c r="P15" s="2"/>
      <c r="Q15" s="2"/>
      <c r="R15" s="2"/>
      <c r="S15" s="2"/>
      <c r="T15" s="2"/>
      <c r="U15" s="2"/>
      <c r="V15" s="2"/>
      <c r="W15" s="2"/>
      <c r="X15" s="2"/>
      <c r="Y15" s="2"/>
      <c r="Z15" s="2"/>
      <c r="AA15" s="2"/>
      <c r="AB15" s="2"/>
      <c r="AC15" s="2"/>
      <c r="AD15" s="2"/>
    </row>
    <row r="16" ht="22.5" customHeight="1">
      <c r="A16" s="1" t="s">
        <v>10</v>
      </c>
      <c r="B16" s="1" t="s">
        <v>11</v>
      </c>
      <c r="C16" s="6" t="s">
        <v>46</v>
      </c>
      <c r="D16" s="7"/>
      <c r="E16" s="6" t="s">
        <v>47</v>
      </c>
      <c r="F16" s="8" t="s">
        <v>48</v>
      </c>
      <c r="G16" s="9"/>
      <c r="H16" s="13"/>
      <c r="I16" s="2"/>
      <c r="J16" s="2"/>
      <c r="K16" s="2"/>
      <c r="L16" s="2"/>
      <c r="M16" s="2"/>
      <c r="N16" s="2"/>
      <c r="O16" s="2"/>
      <c r="P16" s="2"/>
      <c r="Q16" s="2"/>
      <c r="R16" s="2"/>
      <c r="S16" s="2"/>
      <c r="T16" s="2"/>
      <c r="U16" s="2"/>
      <c r="V16" s="2"/>
      <c r="W16" s="2"/>
      <c r="X16" s="2"/>
      <c r="Y16" s="2"/>
      <c r="Z16" s="2"/>
      <c r="AA16" s="2"/>
      <c r="AB16" s="2"/>
      <c r="AC16" s="2"/>
      <c r="AD16" s="2"/>
    </row>
    <row r="17" ht="22.5" customHeight="1">
      <c r="A17" s="1" t="s">
        <v>10</v>
      </c>
      <c r="B17" s="1" t="s">
        <v>11</v>
      </c>
      <c r="C17" s="6" t="s">
        <v>49</v>
      </c>
      <c r="D17" s="7"/>
      <c r="E17" s="6" t="s">
        <v>50</v>
      </c>
      <c r="F17" s="8" t="s">
        <v>51</v>
      </c>
      <c r="G17" s="9"/>
      <c r="H17" s="13"/>
      <c r="I17" s="2"/>
      <c r="J17" s="2"/>
      <c r="K17" s="2"/>
      <c r="L17" s="2"/>
      <c r="M17" s="2"/>
      <c r="N17" s="2"/>
      <c r="O17" s="2"/>
      <c r="P17" s="2"/>
      <c r="Q17" s="2"/>
      <c r="R17" s="2"/>
      <c r="S17" s="2"/>
      <c r="T17" s="2"/>
      <c r="U17" s="2"/>
      <c r="V17" s="2"/>
      <c r="W17" s="2"/>
      <c r="X17" s="2"/>
      <c r="Y17" s="2"/>
      <c r="Z17" s="2"/>
      <c r="AA17" s="2"/>
      <c r="AB17" s="2"/>
      <c r="AC17" s="2"/>
      <c r="AD17" s="2"/>
    </row>
    <row r="18" ht="22.5" customHeight="1">
      <c r="A18" s="5" t="s">
        <v>10</v>
      </c>
      <c r="B18" s="5" t="s">
        <v>11</v>
      </c>
      <c r="C18" s="14" t="s">
        <v>52</v>
      </c>
      <c r="D18" s="11"/>
      <c r="E18" s="16" t="s">
        <v>53</v>
      </c>
      <c r="F18" s="17"/>
      <c r="G18" s="9"/>
      <c r="H18" s="6"/>
      <c r="I18" s="2"/>
      <c r="J18" s="2"/>
      <c r="K18" s="2"/>
      <c r="L18" s="2"/>
      <c r="M18" s="2"/>
      <c r="N18" s="2"/>
      <c r="O18" s="2"/>
      <c r="P18" s="2"/>
      <c r="Q18" s="2"/>
      <c r="R18" s="2"/>
      <c r="S18" s="2"/>
      <c r="T18" s="2"/>
      <c r="U18" s="2"/>
      <c r="V18" s="2"/>
      <c r="W18" s="2"/>
      <c r="X18" s="2"/>
      <c r="Y18" s="2"/>
      <c r="Z18" s="2"/>
      <c r="AA18" s="2"/>
      <c r="AB18" s="2"/>
      <c r="AC18" s="2"/>
      <c r="AD18" s="2"/>
    </row>
    <row r="19" ht="22.5" customHeight="1">
      <c r="A19" s="1" t="s">
        <v>10</v>
      </c>
      <c r="B19" s="1" t="s">
        <v>11</v>
      </c>
      <c r="C19" s="6" t="s">
        <v>54</v>
      </c>
      <c r="D19" s="7"/>
      <c r="E19" s="6" t="s">
        <v>55</v>
      </c>
      <c r="F19" s="8" t="s">
        <v>56</v>
      </c>
      <c r="G19" s="9"/>
      <c r="H19" s="13"/>
      <c r="I19" s="2"/>
      <c r="J19" s="2"/>
      <c r="K19" s="2"/>
      <c r="L19" s="2"/>
      <c r="M19" s="2"/>
      <c r="N19" s="2"/>
      <c r="O19" s="2"/>
      <c r="P19" s="2"/>
      <c r="Q19" s="2"/>
      <c r="R19" s="2"/>
      <c r="S19" s="2"/>
      <c r="T19" s="2"/>
      <c r="U19" s="2"/>
      <c r="V19" s="2"/>
      <c r="W19" s="2"/>
      <c r="X19" s="2"/>
      <c r="Y19" s="2"/>
      <c r="Z19" s="2"/>
      <c r="AA19" s="2"/>
      <c r="AB19" s="2"/>
      <c r="AC19" s="2"/>
      <c r="AD19" s="2"/>
    </row>
    <row r="20" ht="22.5" customHeight="1">
      <c r="A20" s="5" t="s">
        <v>10</v>
      </c>
      <c r="B20" s="5" t="s">
        <v>11</v>
      </c>
      <c r="C20" s="14" t="s">
        <v>57</v>
      </c>
      <c r="D20" s="7"/>
      <c r="E20" s="14" t="s">
        <v>58</v>
      </c>
      <c r="F20" s="12" t="s">
        <v>59</v>
      </c>
      <c r="G20" s="9"/>
      <c r="H20" s="1"/>
      <c r="I20" s="2"/>
      <c r="J20" s="2"/>
      <c r="K20" s="2"/>
      <c r="L20" s="2"/>
      <c r="M20" s="2"/>
      <c r="N20" s="2"/>
      <c r="O20" s="2"/>
      <c r="P20" s="2"/>
      <c r="Q20" s="2"/>
      <c r="R20" s="2"/>
      <c r="S20" s="2"/>
      <c r="T20" s="2"/>
      <c r="U20" s="2"/>
      <c r="V20" s="2"/>
      <c r="W20" s="2"/>
      <c r="X20" s="2"/>
      <c r="Y20" s="2"/>
      <c r="Z20" s="2"/>
      <c r="AA20" s="2"/>
      <c r="AB20" s="2"/>
      <c r="AC20" s="2"/>
      <c r="AD20" s="2"/>
    </row>
    <row r="21" ht="22.5" customHeight="1">
      <c r="A21" s="5" t="s">
        <v>10</v>
      </c>
      <c r="B21" s="5" t="s">
        <v>41</v>
      </c>
      <c r="C21" s="14" t="s">
        <v>60</v>
      </c>
      <c r="D21" s="11"/>
      <c r="E21" s="9"/>
      <c r="F21" s="12" t="s">
        <v>61</v>
      </c>
      <c r="G21" s="9"/>
      <c r="H21" s="13"/>
      <c r="I21" s="2"/>
      <c r="J21" s="2"/>
      <c r="K21" s="2"/>
      <c r="L21" s="2"/>
      <c r="M21" s="2"/>
      <c r="N21" s="2"/>
      <c r="O21" s="2"/>
      <c r="P21" s="2"/>
      <c r="Q21" s="2"/>
      <c r="R21" s="2"/>
      <c r="S21" s="2"/>
      <c r="T21" s="2"/>
      <c r="U21" s="2"/>
      <c r="V21" s="2"/>
      <c r="W21" s="2"/>
      <c r="X21" s="2"/>
      <c r="Y21" s="2"/>
      <c r="Z21" s="2"/>
      <c r="AA21" s="2"/>
      <c r="AB21" s="2"/>
      <c r="AC21" s="2"/>
      <c r="AD21" s="2"/>
    </row>
    <row r="22" ht="22.5" customHeight="1">
      <c r="A22" s="1" t="s">
        <v>10</v>
      </c>
      <c r="B22" s="1" t="s">
        <v>11</v>
      </c>
      <c r="C22" s="14" t="s">
        <v>62</v>
      </c>
      <c r="D22" s="11"/>
      <c r="E22" s="14" t="s">
        <v>63</v>
      </c>
      <c r="F22" s="15" t="s">
        <v>64</v>
      </c>
      <c r="G22" s="9"/>
      <c r="H22" s="13"/>
      <c r="I22" s="2"/>
      <c r="J22" s="2"/>
      <c r="K22" s="2"/>
      <c r="L22" s="2"/>
      <c r="M22" s="2"/>
      <c r="N22" s="2"/>
      <c r="O22" s="2"/>
      <c r="P22" s="2"/>
      <c r="Q22" s="2"/>
      <c r="R22" s="2"/>
      <c r="S22" s="2"/>
      <c r="T22" s="2"/>
      <c r="U22" s="2"/>
      <c r="V22" s="2"/>
      <c r="W22" s="2"/>
      <c r="X22" s="2"/>
      <c r="Y22" s="2"/>
      <c r="Z22" s="2"/>
      <c r="AA22" s="2"/>
      <c r="AB22" s="2"/>
      <c r="AC22" s="2"/>
      <c r="AD22" s="2"/>
    </row>
    <row r="23" ht="22.5" customHeight="1">
      <c r="A23" s="1" t="s">
        <v>10</v>
      </c>
      <c r="B23" s="1" t="s">
        <v>11</v>
      </c>
      <c r="C23" s="6" t="s">
        <v>62</v>
      </c>
      <c r="D23" s="7"/>
      <c r="E23" s="6" t="s">
        <v>65</v>
      </c>
      <c r="F23" s="8" t="s">
        <v>66</v>
      </c>
      <c r="G23" s="9"/>
      <c r="H23" s="13"/>
      <c r="I23" s="2"/>
      <c r="J23" s="2"/>
      <c r="K23" s="2"/>
      <c r="L23" s="2"/>
      <c r="M23" s="2"/>
      <c r="N23" s="2"/>
      <c r="O23" s="2"/>
      <c r="P23" s="2"/>
      <c r="Q23" s="2"/>
      <c r="R23" s="2"/>
      <c r="S23" s="2"/>
      <c r="T23" s="2"/>
      <c r="U23" s="2"/>
      <c r="V23" s="2"/>
      <c r="W23" s="2"/>
      <c r="X23" s="2"/>
      <c r="Y23" s="2"/>
      <c r="Z23" s="2"/>
      <c r="AA23" s="2"/>
      <c r="AB23" s="2"/>
      <c r="AC23" s="2"/>
      <c r="AD23" s="2"/>
    </row>
    <row r="24" ht="22.5" customHeight="1">
      <c r="A24" s="5" t="s">
        <v>10</v>
      </c>
      <c r="B24" s="5" t="s">
        <v>11</v>
      </c>
      <c r="C24" s="14" t="s">
        <v>67</v>
      </c>
      <c r="D24" s="11"/>
      <c r="E24" s="6"/>
      <c r="F24" s="15" t="s">
        <v>68</v>
      </c>
      <c r="G24" s="12" t="s">
        <v>69</v>
      </c>
      <c r="H24" s="13"/>
      <c r="I24" s="2"/>
      <c r="J24" s="2"/>
      <c r="K24" s="2"/>
      <c r="L24" s="2"/>
      <c r="M24" s="2"/>
      <c r="N24" s="2"/>
      <c r="O24" s="2"/>
      <c r="P24" s="2"/>
      <c r="Q24" s="2"/>
      <c r="R24" s="2"/>
      <c r="S24" s="2"/>
      <c r="T24" s="2"/>
      <c r="U24" s="2"/>
      <c r="V24" s="2"/>
      <c r="W24" s="2"/>
      <c r="X24" s="2"/>
      <c r="Y24" s="2"/>
      <c r="Z24" s="2"/>
      <c r="AA24" s="2"/>
      <c r="AB24" s="2"/>
      <c r="AC24" s="2"/>
      <c r="AD24" s="2"/>
    </row>
    <row r="25" ht="22.5" customHeight="1">
      <c r="A25" s="1" t="s">
        <v>10</v>
      </c>
      <c r="B25" s="1" t="s">
        <v>11</v>
      </c>
      <c r="C25" s="6" t="s">
        <v>70</v>
      </c>
      <c r="D25" s="11"/>
      <c r="E25" s="14" t="s">
        <v>71</v>
      </c>
      <c r="F25" s="16" t="s">
        <v>72</v>
      </c>
      <c r="G25" s="9"/>
      <c r="H25" s="13"/>
      <c r="I25" s="2"/>
      <c r="J25" s="2"/>
      <c r="K25" s="2"/>
      <c r="L25" s="2"/>
      <c r="M25" s="2"/>
      <c r="N25" s="2"/>
      <c r="O25" s="2"/>
      <c r="P25" s="2"/>
      <c r="Q25" s="2"/>
      <c r="R25" s="2"/>
      <c r="S25" s="2"/>
      <c r="T25" s="2"/>
      <c r="U25" s="2"/>
      <c r="V25" s="2"/>
      <c r="W25" s="2"/>
      <c r="X25" s="2"/>
      <c r="Y25" s="2"/>
      <c r="Z25" s="2"/>
      <c r="AA25" s="2"/>
      <c r="AB25" s="2"/>
      <c r="AC25" s="2"/>
      <c r="AD25" s="2"/>
    </row>
    <row r="26" ht="22.5" customHeight="1">
      <c r="A26" s="10"/>
      <c r="B26" s="10"/>
      <c r="C26" s="14" t="s">
        <v>73</v>
      </c>
      <c r="D26" s="7"/>
      <c r="E26" s="6"/>
      <c r="F26" s="12" t="s">
        <v>74</v>
      </c>
      <c r="G26" s="9"/>
      <c r="H26" s="1"/>
      <c r="I26" s="2"/>
      <c r="J26" s="2"/>
      <c r="K26" s="2"/>
      <c r="L26" s="2"/>
      <c r="M26" s="2"/>
      <c r="N26" s="2"/>
      <c r="O26" s="2"/>
      <c r="P26" s="2"/>
      <c r="Q26" s="2"/>
      <c r="R26" s="2"/>
      <c r="S26" s="2"/>
      <c r="T26" s="2"/>
      <c r="U26" s="2"/>
      <c r="V26" s="2"/>
      <c r="W26" s="2"/>
      <c r="X26" s="2"/>
      <c r="Y26" s="2"/>
      <c r="Z26" s="2"/>
      <c r="AA26" s="2"/>
      <c r="AB26" s="2"/>
      <c r="AC26" s="2"/>
      <c r="AD26" s="2"/>
    </row>
    <row r="27" ht="22.5" customHeight="1">
      <c r="A27" s="10"/>
      <c r="B27" s="10"/>
      <c r="C27" s="14" t="s">
        <v>75</v>
      </c>
      <c r="D27" s="7"/>
      <c r="E27" s="6"/>
      <c r="F27" s="12" t="s">
        <v>76</v>
      </c>
      <c r="G27" s="9"/>
      <c r="H27" s="1"/>
      <c r="I27" s="2"/>
      <c r="J27" s="2"/>
      <c r="K27" s="2"/>
      <c r="L27" s="2"/>
      <c r="M27" s="2"/>
      <c r="N27" s="2"/>
      <c r="O27" s="2"/>
      <c r="P27" s="2"/>
      <c r="Q27" s="2"/>
      <c r="R27" s="2"/>
      <c r="S27" s="2"/>
      <c r="T27" s="2"/>
      <c r="U27" s="2"/>
      <c r="V27" s="2"/>
      <c r="W27" s="2"/>
      <c r="X27" s="2"/>
      <c r="Y27" s="2"/>
      <c r="Z27" s="2"/>
      <c r="AA27" s="2"/>
      <c r="AB27" s="2"/>
      <c r="AC27" s="2"/>
      <c r="AD27" s="2"/>
    </row>
    <row r="28" ht="22.5" customHeight="1">
      <c r="A28" s="1" t="s">
        <v>10</v>
      </c>
      <c r="B28" s="1" t="s">
        <v>11</v>
      </c>
      <c r="C28" s="6" t="s">
        <v>77</v>
      </c>
      <c r="D28" s="11"/>
      <c r="E28" s="9"/>
      <c r="F28" s="8" t="s">
        <v>78</v>
      </c>
      <c r="G28" s="8" t="s">
        <v>79</v>
      </c>
      <c r="H28" s="13"/>
      <c r="I28" s="2"/>
      <c r="J28" s="2"/>
      <c r="K28" s="2"/>
      <c r="L28" s="2"/>
      <c r="M28" s="2"/>
      <c r="N28" s="2"/>
      <c r="O28" s="2"/>
      <c r="P28" s="2"/>
      <c r="Q28" s="2"/>
      <c r="R28" s="2"/>
      <c r="S28" s="2"/>
      <c r="T28" s="2"/>
      <c r="U28" s="2"/>
      <c r="V28" s="2"/>
      <c r="W28" s="2"/>
      <c r="X28" s="2"/>
      <c r="Y28" s="2"/>
      <c r="Z28" s="2"/>
      <c r="AA28" s="2"/>
      <c r="AB28" s="2"/>
      <c r="AC28" s="2"/>
      <c r="AD28" s="2"/>
    </row>
    <row r="29" ht="22.5" customHeight="1">
      <c r="A29" s="10"/>
      <c r="B29" s="10"/>
      <c r="C29" s="14" t="s">
        <v>80</v>
      </c>
      <c r="D29" s="7"/>
      <c r="E29" s="6"/>
      <c r="F29" s="12" t="s">
        <v>81</v>
      </c>
      <c r="G29" s="9"/>
      <c r="H29" s="1"/>
      <c r="I29" s="2"/>
      <c r="J29" s="2"/>
      <c r="K29" s="2"/>
      <c r="L29" s="2"/>
      <c r="M29" s="2"/>
      <c r="N29" s="2"/>
      <c r="O29" s="2"/>
      <c r="P29" s="2"/>
      <c r="Q29" s="2"/>
      <c r="R29" s="2"/>
      <c r="S29" s="2"/>
      <c r="T29" s="2"/>
      <c r="U29" s="2"/>
      <c r="V29" s="2"/>
      <c r="W29" s="2"/>
      <c r="X29" s="2"/>
      <c r="Y29" s="2"/>
      <c r="Z29" s="2"/>
      <c r="AA29" s="2"/>
      <c r="AB29" s="2"/>
      <c r="AC29" s="2"/>
      <c r="AD29" s="2"/>
    </row>
    <row r="30" ht="22.5" customHeight="1">
      <c r="A30" s="1" t="s">
        <v>10</v>
      </c>
      <c r="B30" s="1" t="s">
        <v>11</v>
      </c>
      <c r="C30" s="6" t="s">
        <v>82</v>
      </c>
      <c r="D30" s="7"/>
      <c r="E30" s="6" t="s">
        <v>83</v>
      </c>
      <c r="F30" s="8" t="s">
        <v>84</v>
      </c>
      <c r="G30" s="9"/>
      <c r="H30" s="13"/>
      <c r="I30" s="2"/>
      <c r="J30" s="2"/>
      <c r="K30" s="2"/>
      <c r="L30" s="2"/>
      <c r="M30" s="2"/>
      <c r="N30" s="2"/>
      <c r="O30" s="2"/>
      <c r="P30" s="2"/>
      <c r="Q30" s="2"/>
      <c r="R30" s="2"/>
      <c r="S30" s="2"/>
      <c r="T30" s="2"/>
      <c r="U30" s="2"/>
      <c r="V30" s="2"/>
      <c r="W30" s="2"/>
      <c r="X30" s="2"/>
      <c r="Y30" s="2"/>
      <c r="Z30" s="2"/>
      <c r="AA30" s="2"/>
      <c r="AB30" s="2"/>
      <c r="AC30" s="2"/>
      <c r="AD30" s="2"/>
    </row>
    <row r="31" ht="22.5" customHeight="1">
      <c r="A31" s="10"/>
      <c r="B31" s="10"/>
      <c r="C31" s="14" t="s">
        <v>85</v>
      </c>
      <c r="D31" s="7"/>
      <c r="E31" s="6"/>
      <c r="F31" s="16" t="s">
        <v>86</v>
      </c>
      <c r="G31" s="9"/>
      <c r="H31" s="1"/>
      <c r="I31" s="2"/>
      <c r="J31" s="2"/>
      <c r="K31" s="2"/>
      <c r="L31" s="2"/>
      <c r="M31" s="2"/>
      <c r="N31" s="2"/>
      <c r="O31" s="2"/>
      <c r="P31" s="2"/>
      <c r="Q31" s="2"/>
      <c r="R31" s="2"/>
      <c r="S31" s="2"/>
      <c r="T31" s="2"/>
      <c r="U31" s="2"/>
      <c r="V31" s="2"/>
      <c r="W31" s="2"/>
      <c r="X31" s="2"/>
      <c r="Y31" s="2"/>
      <c r="Z31" s="2"/>
      <c r="AA31" s="2"/>
      <c r="AB31" s="2"/>
      <c r="AC31" s="2"/>
      <c r="AD31" s="2"/>
    </row>
    <row r="32" ht="22.5" customHeight="1">
      <c r="A32" s="10"/>
      <c r="B32" s="10"/>
      <c r="C32" s="14" t="s">
        <v>87</v>
      </c>
      <c r="D32" s="7"/>
      <c r="E32" s="6"/>
      <c r="F32" s="16" t="s">
        <v>88</v>
      </c>
      <c r="G32" s="9"/>
      <c r="H32" s="1"/>
      <c r="I32" s="2"/>
      <c r="J32" s="2"/>
      <c r="K32" s="2"/>
      <c r="L32" s="2"/>
      <c r="M32" s="2"/>
      <c r="N32" s="2"/>
      <c r="O32" s="2"/>
      <c r="P32" s="2"/>
      <c r="Q32" s="2"/>
      <c r="R32" s="2"/>
      <c r="S32" s="2"/>
      <c r="T32" s="2"/>
      <c r="U32" s="2"/>
      <c r="V32" s="2"/>
      <c r="W32" s="2"/>
      <c r="X32" s="2"/>
      <c r="Y32" s="2"/>
      <c r="Z32" s="2"/>
      <c r="AA32" s="2"/>
      <c r="AB32" s="2"/>
      <c r="AC32" s="2"/>
      <c r="AD32" s="2"/>
    </row>
    <row r="33" ht="22.5" customHeight="1">
      <c r="A33" s="5" t="s">
        <v>89</v>
      </c>
      <c r="B33" s="1" t="s">
        <v>41</v>
      </c>
      <c r="C33" s="6" t="s">
        <v>90</v>
      </c>
      <c r="D33" s="11"/>
      <c r="E33" s="6"/>
      <c r="F33" s="16" t="s">
        <v>91</v>
      </c>
      <c r="G33" s="9"/>
      <c r="H33" s="13"/>
      <c r="I33" s="2"/>
      <c r="J33" s="2"/>
      <c r="K33" s="2"/>
      <c r="L33" s="2"/>
      <c r="M33" s="2"/>
      <c r="N33" s="2"/>
      <c r="O33" s="2"/>
      <c r="P33" s="2"/>
      <c r="Q33" s="2"/>
      <c r="R33" s="2"/>
      <c r="S33" s="2"/>
      <c r="T33" s="2"/>
      <c r="U33" s="2"/>
      <c r="V33" s="2"/>
      <c r="W33" s="2"/>
      <c r="X33" s="2"/>
      <c r="Y33" s="2"/>
      <c r="Z33" s="2"/>
      <c r="AA33" s="2"/>
      <c r="AB33" s="2"/>
      <c r="AC33" s="2"/>
      <c r="AD33" s="2"/>
    </row>
    <row r="34" ht="22.5" customHeight="1">
      <c r="A34" s="1" t="s">
        <v>10</v>
      </c>
      <c r="B34" s="1" t="s">
        <v>11</v>
      </c>
      <c r="C34" s="14" t="s">
        <v>92</v>
      </c>
      <c r="D34" s="11"/>
      <c r="E34" s="14" t="s">
        <v>93</v>
      </c>
      <c r="F34" s="16" t="s">
        <v>94</v>
      </c>
      <c r="G34" s="9"/>
      <c r="H34" s="13"/>
      <c r="I34" s="2"/>
      <c r="J34" s="2"/>
      <c r="K34" s="2"/>
      <c r="L34" s="2"/>
      <c r="M34" s="2"/>
      <c r="N34" s="2"/>
      <c r="O34" s="2"/>
      <c r="P34" s="2"/>
      <c r="Q34" s="2"/>
      <c r="R34" s="2"/>
      <c r="S34" s="2"/>
      <c r="T34" s="2"/>
      <c r="U34" s="2"/>
      <c r="V34" s="2"/>
      <c r="W34" s="2"/>
      <c r="X34" s="2"/>
      <c r="Y34" s="2"/>
      <c r="Z34" s="2"/>
      <c r="AA34" s="2"/>
      <c r="AB34" s="2"/>
      <c r="AC34" s="2"/>
      <c r="AD34" s="2"/>
    </row>
    <row r="35" ht="22.5" customHeight="1">
      <c r="A35" s="1" t="s">
        <v>10</v>
      </c>
      <c r="B35" s="1" t="s">
        <v>11</v>
      </c>
      <c r="C35" s="6" t="s">
        <v>95</v>
      </c>
      <c r="D35" s="11"/>
      <c r="E35" s="6" t="s">
        <v>96</v>
      </c>
      <c r="F35" s="8" t="s">
        <v>97</v>
      </c>
      <c r="G35" s="9"/>
      <c r="H35" s="13"/>
      <c r="I35" s="2"/>
      <c r="J35" s="2"/>
      <c r="K35" s="2"/>
      <c r="L35" s="2"/>
      <c r="M35" s="2"/>
      <c r="N35" s="2"/>
      <c r="O35" s="2"/>
      <c r="P35" s="2"/>
      <c r="Q35" s="2"/>
      <c r="R35" s="2"/>
      <c r="S35" s="2"/>
      <c r="T35" s="2"/>
      <c r="U35" s="2"/>
      <c r="V35" s="2"/>
      <c r="W35" s="2"/>
      <c r="X35" s="2"/>
      <c r="Y35" s="2"/>
      <c r="Z35" s="2"/>
      <c r="AA35" s="2"/>
      <c r="AB35" s="2"/>
      <c r="AC35" s="2"/>
      <c r="AD35" s="2"/>
    </row>
    <row r="36" ht="22.5" customHeight="1">
      <c r="A36" s="10"/>
      <c r="B36" s="10"/>
      <c r="C36" s="14" t="s">
        <v>98</v>
      </c>
      <c r="D36" s="7"/>
      <c r="E36" s="6"/>
      <c r="F36" s="15" t="s">
        <v>99</v>
      </c>
      <c r="G36" s="9"/>
      <c r="H36" s="1"/>
      <c r="I36" s="2"/>
      <c r="J36" s="2"/>
      <c r="K36" s="2"/>
      <c r="L36" s="2"/>
      <c r="M36" s="2"/>
      <c r="N36" s="2"/>
      <c r="O36" s="2"/>
      <c r="P36" s="2"/>
      <c r="Q36" s="2"/>
      <c r="R36" s="2"/>
      <c r="S36" s="2"/>
      <c r="T36" s="2"/>
      <c r="U36" s="2"/>
      <c r="V36" s="2"/>
      <c r="W36" s="2"/>
      <c r="X36" s="2"/>
      <c r="Y36" s="2"/>
      <c r="Z36" s="2"/>
      <c r="AA36" s="2"/>
      <c r="AB36" s="2"/>
      <c r="AC36" s="2"/>
      <c r="AD36" s="2"/>
    </row>
    <row r="37" ht="22.5" customHeight="1">
      <c r="A37" s="10"/>
      <c r="B37" s="10"/>
      <c r="C37" s="14" t="s">
        <v>100</v>
      </c>
      <c r="D37" s="7"/>
      <c r="E37" s="6"/>
      <c r="F37" s="12" t="s">
        <v>101</v>
      </c>
      <c r="G37" s="9"/>
      <c r="H37" s="1"/>
      <c r="I37" s="2"/>
      <c r="J37" s="2"/>
      <c r="K37" s="2"/>
      <c r="L37" s="2"/>
      <c r="M37" s="2"/>
      <c r="N37" s="2"/>
      <c r="O37" s="2"/>
      <c r="P37" s="2"/>
      <c r="Q37" s="2"/>
      <c r="R37" s="2"/>
      <c r="S37" s="2"/>
      <c r="T37" s="2"/>
      <c r="U37" s="2"/>
      <c r="V37" s="2"/>
      <c r="W37" s="2"/>
      <c r="X37" s="2"/>
      <c r="Y37" s="2"/>
      <c r="Z37" s="2"/>
      <c r="AA37" s="2"/>
      <c r="AB37" s="2"/>
      <c r="AC37" s="2"/>
      <c r="AD37" s="2"/>
    </row>
    <row r="38" ht="22.5" customHeight="1">
      <c r="A38" s="10"/>
      <c r="B38" s="10"/>
      <c r="C38" s="14" t="s">
        <v>102</v>
      </c>
      <c r="D38" s="7"/>
      <c r="E38" s="6"/>
      <c r="F38" s="12" t="s">
        <v>103</v>
      </c>
      <c r="G38" s="9"/>
      <c r="H38" s="6"/>
      <c r="I38" s="2"/>
      <c r="J38" s="2"/>
      <c r="K38" s="2"/>
      <c r="L38" s="2"/>
      <c r="M38" s="2"/>
      <c r="N38" s="2"/>
      <c r="O38" s="2"/>
      <c r="P38" s="2"/>
      <c r="Q38" s="2"/>
      <c r="R38" s="2"/>
      <c r="S38" s="2"/>
      <c r="T38" s="2"/>
      <c r="U38" s="2"/>
      <c r="V38" s="2"/>
      <c r="W38" s="2"/>
      <c r="X38" s="2"/>
      <c r="Y38" s="2"/>
      <c r="Z38" s="2"/>
      <c r="AA38" s="2"/>
      <c r="AB38" s="2"/>
      <c r="AC38" s="2"/>
      <c r="AD38" s="2"/>
    </row>
    <row r="39" ht="22.5" customHeight="1">
      <c r="A39" s="1" t="s">
        <v>10</v>
      </c>
      <c r="B39" s="1" t="s">
        <v>11</v>
      </c>
      <c r="C39" s="6" t="s">
        <v>104</v>
      </c>
      <c r="D39" s="11"/>
      <c r="E39" s="9"/>
      <c r="F39" s="8" t="s">
        <v>105</v>
      </c>
      <c r="G39" s="9"/>
      <c r="H39" s="13"/>
      <c r="I39" s="2"/>
      <c r="J39" s="2"/>
      <c r="K39" s="2"/>
      <c r="L39" s="2"/>
      <c r="M39" s="2"/>
      <c r="N39" s="2"/>
      <c r="O39" s="2"/>
      <c r="P39" s="2"/>
      <c r="Q39" s="2"/>
      <c r="R39" s="2"/>
      <c r="S39" s="2"/>
      <c r="T39" s="2"/>
      <c r="U39" s="2"/>
      <c r="V39" s="2"/>
      <c r="W39" s="2"/>
      <c r="X39" s="2"/>
      <c r="Y39" s="2"/>
      <c r="Z39" s="2"/>
      <c r="AA39" s="2"/>
      <c r="AB39" s="2"/>
      <c r="AC39" s="2"/>
      <c r="AD39" s="2"/>
    </row>
    <row r="40" ht="22.5" customHeight="1">
      <c r="A40" s="10"/>
      <c r="B40" s="10"/>
      <c r="C40" s="14" t="s">
        <v>106</v>
      </c>
      <c r="D40" s="7"/>
      <c r="E40" s="6"/>
      <c r="F40" s="12" t="s">
        <v>107</v>
      </c>
      <c r="G40" s="9"/>
      <c r="H40" s="1"/>
      <c r="I40" s="2"/>
      <c r="J40" s="2"/>
      <c r="K40" s="2"/>
      <c r="L40" s="2"/>
      <c r="M40" s="2"/>
      <c r="N40" s="2"/>
      <c r="O40" s="2"/>
      <c r="P40" s="2"/>
      <c r="Q40" s="2"/>
      <c r="R40" s="2"/>
      <c r="S40" s="2"/>
      <c r="T40" s="2"/>
      <c r="U40" s="2"/>
      <c r="V40" s="2"/>
      <c r="W40" s="2"/>
      <c r="X40" s="2"/>
      <c r="Y40" s="2"/>
      <c r="Z40" s="2"/>
      <c r="AA40" s="2"/>
      <c r="AB40" s="2"/>
      <c r="AC40" s="2"/>
      <c r="AD40" s="2"/>
    </row>
    <row r="41" ht="22.5" customHeight="1">
      <c r="A41" s="1" t="s">
        <v>10</v>
      </c>
      <c r="B41" s="1" t="s">
        <v>11</v>
      </c>
      <c r="C41" s="6" t="s">
        <v>108</v>
      </c>
      <c r="D41" s="11"/>
      <c r="E41" s="6" t="s">
        <v>109</v>
      </c>
      <c r="F41" s="8" t="s">
        <v>110</v>
      </c>
      <c r="G41" s="9"/>
      <c r="H41" s="13"/>
      <c r="I41" s="2"/>
      <c r="J41" s="2"/>
      <c r="K41" s="2"/>
      <c r="L41" s="2"/>
      <c r="M41" s="2"/>
      <c r="N41" s="2"/>
      <c r="O41" s="2"/>
      <c r="P41" s="2"/>
      <c r="Q41" s="2"/>
      <c r="R41" s="2"/>
      <c r="S41" s="2"/>
      <c r="T41" s="2"/>
      <c r="U41" s="2"/>
      <c r="V41" s="2"/>
      <c r="W41" s="2"/>
      <c r="X41" s="2"/>
      <c r="Y41" s="2"/>
      <c r="Z41" s="2"/>
      <c r="AA41" s="2"/>
      <c r="AB41" s="2"/>
      <c r="AC41" s="2"/>
      <c r="AD41" s="2"/>
    </row>
    <row r="42" ht="22.5" customHeight="1">
      <c r="A42" s="10"/>
      <c r="B42" s="10"/>
      <c r="C42" s="8" t="s">
        <v>111</v>
      </c>
      <c r="D42" s="7"/>
      <c r="E42" s="6"/>
      <c r="F42" s="6"/>
      <c r="G42" s="9"/>
      <c r="H42" s="1"/>
      <c r="I42" s="2"/>
      <c r="J42" s="2"/>
      <c r="K42" s="2"/>
      <c r="L42" s="2"/>
      <c r="M42" s="2"/>
      <c r="N42" s="2"/>
      <c r="O42" s="2"/>
      <c r="P42" s="2"/>
      <c r="Q42" s="2"/>
      <c r="R42" s="2"/>
      <c r="S42" s="2"/>
      <c r="T42" s="2"/>
      <c r="U42" s="2"/>
      <c r="V42" s="2"/>
      <c r="W42" s="2"/>
      <c r="X42" s="2"/>
      <c r="Y42" s="2"/>
      <c r="Z42" s="2"/>
      <c r="AA42" s="2"/>
      <c r="AB42" s="2"/>
      <c r="AC42" s="2"/>
      <c r="AD42" s="2"/>
    </row>
    <row r="43" ht="22.5" customHeight="1">
      <c r="A43" s="1" t="s">
        <v>10</v>
      </c>
      <c r="B43" s="1" t="s">
        <v>11</v>
      </c>
      <c r="C43" s="6" t="s">
        <v>112</v>
      </c>
      <c r="D43" s="7"/>
      <c r="E43" s="6" t="s">
        <v>113</v>
      </c>
      <c r="F43" s="8" t="s">
        <v>114</v>
      </c>
      <c r="G43" s="9"/>
      <c r="H43" s="13"/>
      <c r="I43" s="2"/>
      <c r="J43" s="2"/>
      <c r="K43" s="2"/>
      <c r="L43" s="2"/>
      <c r="M43" s="2"/>
      <c r="N43" s="2"/>
      <c r="O43" s="2"/>
      <c r="P43" s="2"/>
      <c r="Q43" s="2"/>
      <c r="R43" s="2"/>
      <c r="S43" s="2"/>
      <c r="T43" s="2"/>
      <c r="U43" s="2"/>
      <c r="V43" s="2"/>
      <c r="W43" s="2"/>
      <c r="X43" s="2"/>
      <c r="Y43" s="2"/>
      <c r="Z43" s="2"/>
      <c r="AA43" s="2"/>
      <c r="AB43" s="2"/>
      <c r="AC43" s="2"/>
      <c r="AD43" s="2"/>
    </row>
    <row r="44" ht="22.5" customHeight="1">
      <c r="A44" s="10"/>
      <c r="B44" s="10"/>
      <c r="C44" s="8" t="s">
        <v>115</v>
      </c>
      <c r="D44" s="7"/>
      <c r="E44" s="6"/>
      <c r="F44" s="6"/>
      <c r="G44" s="9"/>
      <c r="H44" s="1"/>
      <c r="I44" s="2"/>
      <c r="J44" s="2"/>
      <c r="K44" s="2"/>
      <c r="L44" s="2"/>
      <c r="M44" s="2"/>
      <c r="N44" s="2"/>
      <c r="O44" s="2"/>
      <c r="P44" s="2"/>
      <c r="Q44" s="2"/>
      <c r="R44" s="2"/>
      <c r="S44" s="2"/>
      <c r="T44" s="2"/>
      <c r="U44" s="2"/>
      <c r="V44" s="2"/>
      <c r="W44" s="2"/>
      <c r="X44" s="2"/>
      <c r="Y44" s="2"/>
      <c r="Z44" s="2"/>
      <c r="AA44" s="2"/>
      <c r="AB44" s="2"/>
      <c r="AC44" s="2"/>
      <c r="AD44" s="2"/>
    </row>
    <row r="45" ht="22.5" customHeight="1">
      <c r="A45" s="5" t="s">
        <v>116</v>
      </c>
      <c r="B45" s="10"/>
      <c r="C45" s="14" t="s">
        <v>117</v>
      </c>
      <c r="D45" s="7"/>
      <c r="E45" s="9"/>
      <c r="F45" s="16" t="s">
        <v>118</v>
      </c>
      <c r="G45" s="9"/>
      <c r="H45" s="13"/>
      <c r="I45" s="2"/>
      <c r="J45" s="2"/>
      <c r="K45" s="2"/>
      <c r="L45" s="2"/>
      <c r="M45" s="2"/>
      <c r="N45" s="2"/>
      <c r="O45" s="2"/>
      <c r="P45" s="2"/>
      <c r="Q45" s="2"/>
      <c r="R45" s="2"/>
      <c r="S45" s="2"/>
      <c r="T45" s="2"/>
      <c r="U45" s="2"/>
      <c r="V45" s="2"/>
      <c r="W45" s="2"/>
      <c r="X45" s="2"/>
      <c r="Y45" s="2"/>
      <c r="Z45" s="2"/>
      <c r="AA45" s="2"/>
      <c r="AB45" s="2"/>
      <c r="AC45" s="2"/>
      <c r="AD45" s="2"/>
    </row>
    <row r="46" ht="22.5" customHeight="1">
      <c r="A46" s="1" t="s">
        <v>10</v>
      </c>
      <c r="B46" s="1" t="s">
        <v>11</v>
      </c>
      <c r="C46" s="6" t="s">
        <v>119</v>
      </c>
      <c r="D46" s="7"/>
      <c r="E46" s="6" t="s">
        <v>120</v>
      </c>
      <c r="F46" s="8" t="s">
        <v>121</v>
      </c>
      <c r="G46" s="9"/>
      <c r="H46" s="13"/>
      <c r="I46" s="2"/>
      <c r="J46" s="2"/>
      <c r="K46" s="2"/>
      <c r="L46" s="2"/>
      <c r="M46" s="2"/>
      <c r="N46" s="2"/>
      <c r="O46" s="2"/>
      <c r="P46" s="2"/>
      <c r="Q46" s="2"/>
      <c r="R46" s="2"/>
      <c r="S46" s="2"/>
      <c r="T46" s="2"/>
      <c r="U46" s="2"/>
      <c r="V46" s="2"/>
      <c r="W46" s="2"/>
      <c r="X46" s="2"/>
      <c r="Y46" s="2"/>
      <c r="Z46" s="2"/>
      <c r="AA46" s="2"/>
      <c r="AB46" s="2"/>
      <c r="AC46" s="2"/>
      <c r="AD46" s="2"/>
    </row>
    <row r="47" ht="22.5" customHeight="1">
      <c r="A47" s="10"/>
      <c r="B47" s="10"/>
      <c r="C47" s="14" t="s">
        <v>122</v>
      </c>
      <c r="D47" s="7"/>
      <c r="E47" s="6"/>
      <c r="F47" s="12" t="s">
        <v>123</v>
      </c>
      <c r="G47" s="9"/>
      <c r="H47" s="1"/>
      <c r="I47" s="2"/>
      <c r="J47" s="2"/>
      <c r="K47" s="2"/>
      <c r="L47" s="2"/>
      <c r="M47" s="2"/>
      <c r="N47" s="2"/>
      <c r="O47" s="2"/>
      <c r="P47" s="2"/>
      <c r="Q47" s="2"/>
      <c r="R47" s="2"/>
      <c r="S47" s="2"/>
      <c r="T47" s="2"/>
      <c r="U47" s="2"/>
      <c r="V47" s="2"/>
      <c r="W47" s="2"/>
      <c r="X47" s="2"/>
      <c r="Y47" s="2"/>
      <c r="Z47" s="2"/>
      <c r="AA47" s="2"/>
      <c r="AB47" s="2"/>
      <c r="AC47" s="2"/>
      <c r="AD47" s="2"/>
    </row>
    <row r="48" ht="22.5" customHeight="1">
      <c r="A48" s="5" t="s">
        <v>124</v>
      </c>
      <c r="B48" s="1" t="s">
        <v>11</v>
      </c>
      <c r="C48" s="6" t="s">
        <v>125</v>
      </c>
      <c r="D48" s="7"/>
      <c r="E48" s="6" t="s">
        <v>126</v>
      </c>
      <c r="F48" s="8" t="s">
        <v>127</v>
      </c>
      <c r="G48" s="9"/>
      <c r="H48" s="13"/>
      <c r="I48" s="2"/>
      <c r="J48" s="2"/>
      <c r="K48" s="2"/>
      <c r="L48" s="2"/>
      <c r="M48" s="2"/>
      <c r="N48" s="2"/>
      <c r="O48" s="2"/>
      <c r="P48" s="2"/>
      <c r="Q48" s="2"/>
      <c r="R48" s="2"/>
      <c r="S48" s="2"/>
      <c r="T48" s="2"/>
      <c r="U48" s="2"/>
      <c r="V48" s="2"/>
      <c r="W48" s="2"/>
      <c r="X48" s="2"/>
      <c r="Y48" s="2"/>
      <c r="Z48" s="2"/>
      <c r="AA48" s="2"/>
      <c r="AB48" s="2"/>
      <c r="AC48" s="2"/>
      <c r="AD48" s="2"/>
    </row>
    <row r="49" ht="22.5" customHeight="1">
      <c r="A49" s="5" t="s">
        <v>116</v>
      </c>
      <c r="B49" s="1" t="s">
        <v>11</v>
      </c>
      <c r="C49" s="6" t="s">
        <v>128</v>
      </c>
      <c r="D49" s="7"/>
      <c r="E49" s="6" t="s">
        <v>129</v>
      </c>
      <c r="F49" s="8" t="s">
        <v>130</v>
      </c>
      <c r="G49" s="9"/>
      <c r="H49" s="13"/>
      <c r="I49" s="2"/>
      <c r="J49" s="2"/>
      <c r="K49" s="2"/>
      <c r="L49" s="2"/>
      <c r="M49" s="2"/>
      <c r="N49" s="2"/>
      <c r="O49" s="2"/>
      <c r="P49" s="2"/>
      <c r="Q49" s="2"/>
      <c r="R49" s="2"/>
      <c r="S49" s="2"/>
      <c r="T49" s="2"/>
      <c r="U49" s="2"/>
      <c r="V49" s="2"/>
      <c r="W49" s="2"/>
      <c r="X49" s="2"/>
      <c r="Y49" s="2"/>
      <c r="Z49" s="2"/>
      <c r="AA49" s="2"/>
      <c r="AB49" s="2"/>
      <c r="AC49" s="2"/>
      <c r="AD49" s="2"/>
    </row>
    <row r="50" ht="22.5" customHeight="1">
      <c r="A50" s="18"/>
      <c r="B50" s="10"/>
      <c r="C50" s="12" t="s">
        <v>131</v>
      </c>
      <c r="D50" s="11"/>
      <c r="E50" s="6"/>
      <c r="F50" s="19"/>
      <c r="G50" s="9"/>
      <c r="H50" s="13"/>
      <c r="I50" s="2"/>
      <c r="J50" s="2"/>
      <c r="K50" s="2"/>
      <c r="L50" s="2"/>
      <c r="M50" s="2"/>
      <c r="N50" s="2"/>
      <c r="O50" s="2"/>
      <c r="P50" s="2"/>
      <c r="Q50" s="2"/>
      <c r="R50" s="2"/>
      <c r="S50" s="2"/>
      <c r="T50" s="2"/>
      <c r="U50" s="2"/>
      <c r="V50" s="2"/>
      <c r="W50" s="2"/>
      <c r="X50" s="2"/>
      <c r="Y50" s="2"/>
      <c r="Z50" s="2"/>
      <c r="AA50" s="2"/>
      <c r="AB50" s="2"/>
      <c r="AC50" s="2"/>
      <c r="AD50" s="2"/>
    </row>
    <row r="51" ht="22.5" customHeight="1">
      <c r="A51" s="10"/>
      <c r="B51" s="10"/>
      <c r="C51" s="14" t="s">
        <v>132</v>
      </c>
      <c r="D51" s="7"/>
      <c r="E51" s="6"/>
      <c r="F51" s="12" t="s">
        <v>133</v>
      </c>
      <c r="G51" s="9"/>
      <c r="H51" s="1"/>
      <c r="I51" s="2"/>
      <c r="J51" s="2"/>
      <c r="K51" s="2"/>
      <c r="L51" s="2"/>
      <c r="M51" s="2"/>
      <c r="N51" s="2"/>
      <c r="O51" s="2"/>
      <c r="P51" s="2"/>
      <c r="Q51" s="2"/>
      <c r="R51" s="2"/>
      <c r="S51" s="2"/>
      <c r="T51" s="2"/>
      <c r="U51" s="2"/>
      <c r="V51" s="2"/>
      <c r="W51" s="2"/>
      <c r="X51" s="2"/>
      <c r="Y51" s="2"/>
      <c r="Z51" s="2"/>
      <c r="AA51" s="2"/>
      <c r="AB51" s="2"/>
      <c r="AC51" s="2"/>
      <c r="AD51" s="2"/>
    </row>
    <row r="52" ht="22.5" customHeight="1">
      <c r="A52" s="10"/>
      <c r="B52" s="10"/>
      <c r="C52" s="14" t="s">
        <v>134</v>
      </c>
      <c r="D52" s="7"/>
      <c r="E52" s="6"/>
      <c r="F52" s="12" t="s">
        <v>135</v>
      </c>
      <c r="G52" s="9"/>
      <c r="H52" s="1"/>
      <c r="I52" s="2"/>
      <c r="J52" s="2"/>
      <c r="K52" s="2"/>
      <c r="L52" s="2"/>
      <c r="M52" s="2"/>
      <c r="N52" s="2"/>
      <c r="O52" s="2"/>
      <c r="P52" s="2"/>
      <c r="Q52" s="2"/>
      <c r="R52" s="2"/>
      <c r="S52" s="2"/>
      <c r="T52" s="2"/>
      <c r="U52" s="2"/>
      <c r="V52" s="2"/>
      <c r="W52" s="2"/>
      <c r="X52" s="2"/>
      <c r="Y52" s="2"/>
      <c r="Z52" s="2"/>
      <c r="AA52" s="2"/>
      <c r="AB52" s="2"/>
      <c r="AC52" s="2"/>
      <c r="AD52" s="2"/>
    </row>
    <row r="53" ht="22.5" customHeight="1">
      <c r="A53" s="10"/>
      <c r="B53" s="10"/>
      <c r="C53" s="14" t="s">
        <v>136</v>
      </c>
      <c r="D53" s="7"/>
      <c r="E53" s="6"/>
      <c r="F53" s="12" t="s">
        <v>137</v>
      </c>
      <c r="G53" s="9"/>
      <c r="H53" s="1"/>
      <c r="I53" s="2"/>
      <c r="J53" s="2"/>
      <c r="K53" s="2"/>
      <c r="L53" s="2"/>
      <c r="M53" s="2"/>
      <c r="N53" s="2"/>
      <c r="O53" s="2"/>
      <c r="P53" s="2"/>
      <c r="Q53" s="2"/>
      <c r="R53" s="2"/>
      <c r="S53" s="2"/>
      <c r="T53" s="2"/>
      <c r="U53" s="2"/>
      <c r="V53" s="2"/>
      <c r="W53" s="2"/>
      <c r="X53" s="2"/>
      <c r="Y53" s="2"/>
      <c r="Z53" s="2"/>
      <c r="AA53" s="2"/>
      <c r="AB53" s="2"/>
      <c r="AC53" s="2"/>
      <c r="AD53" s="2"/>
    </row>
    <row r="54" ht="22.5" customHeight="1">
      <c r="A54" s="10"/>
      <c r="B54" s="10"/>
      <c r="C54" s="6" t="s">
        <v>138</v>
      </c>
      <c r="D54" s="7"/>
      <c r="E54" s="6"/>
      <c r="F54" s="14"/>
      <c r="G54" s="9"/>
      <c r="H54" s="6"/>
      <c r="I54" s="2"/>
      <c r="J54" s="2"/>
      <c r="K54" s="2"/>
      <c r="L54" s="2"/>
      <c r="M54" s="2"/>
      <c r="N54" s="2"/>
      <c r="O54" s="2"/>
      <c r="P54" s="2"/>
      <c r="Q54" s="2"/>
      <c r="R54" s="2"/>
      <c r="S54" s="2"/>
      <c r="T54" s="2"/>
      <c r="U54" s="2"/>
      <c r="V54" s="2"/>
      <c r="W54" s="2"/>
      <c r="X54" s="2"/>
      <c r="Y54" s="2"/>
      <c r="Z54" s="2"/>
      <c r="AA54" s="2"/>
      <c r="AB54" s="2"/>
      <c r="AC54" s="2"/>
      <c r="AD54" s="2"/>
    </row>
    <row r="55" ht="22.5" customHeight="1">
      <c r="A55" s="1" t="s">
        <v>10</v>
      </c>
      <c r="B55" s="1" t="s">
        <v>11</v>
      </c>
      <c r="C55" s="6" t="s">
        <v>139</v>
      </c>
      <c r="D55" s="11"/>
      <c r="E55" s="14" t="s">
        <v>140</v>
      </c>
      <c r="F55" s="16" t="s">
        <v>141</v>
      </c>
      <c r="G55" s="9"/>
      <c r="H55" s="13"/>
      <c r="I55" s="2"/>
      <c r="J55" s="2"/>
      <c r="K55" s="2"/>
      <c r="L55" s="2"/>
      <c r="M55" s="2"/>
      <c r="N55" s="2"/>
      <c r="O55" s="2"/>
      <c r="P55" s="2"/>
      <c r="Q55" s="2"/>
      <c r="R55" s="2"/>
      <c r="S55" s="2"/>
      <c r="T55" s="2"/>
      <c r="U55" s="2"/>
      <c r="V55" s="2"/>
      <c r="W55" s="2"/>
      <c r="X55" s="2"/>
      <c r="Y55" s="2"/>
      <c r="Z55" s="2"/>
      <c r="AA55" s="2"/>
      <c r="AB55" s="2"/>
      <c r="AC55" s="2"/>
      <c r="AD55" s="2"/>
    </row>
    <row r="56" ht="22.5" customHeight="1">
      <c r="A56" s="10"/>
      <c r="B56" s="10"/>
      <c r="C56" s="8" t="s">
        <v>142</v>
      </c>
      <c r="D56" s="7"/>
      <c r="E56" s="6"/>
      <c r="F56" s="6"/>
      <c r="G56" s="9"/>
      <c r="H56" s="1"/>
      <c r="I56" s="2"/>
      <c r="J56" s="2"/>
      <c r="K56" s="2"/>
      <c r="L56" s="2"/>
      <c r="M56" s="2"/>
      <c r="N56" s="2"/>
      <c r="O56" s="2"/>
      <c r="P56" s="2"/>
      <c r="Q56" s="2"/>
      <c r="R56" s="2"/>
      <c r="S56" s="2"/>
      <c r="T56" s="2"/>
      <c r="U56" s="2"/>
      <c r="V56" s="2"/>
      <c r="W56" s="2"/>
      <c r="X56" s="2"/>
      <c r="Y56" s="2"/>
      <c r="Z56" s="2"/>
      <c r="AA56" s="2"/>
      <c r="AB56" s="2"/>
      <c r="AC56" s="2"/>
      <c r="AD56" s="2"/>
    </row>
    <row r="57" ht="22.5" customHeight="1">
      <c r="A57" s="5" t="s">
        <v>10</v>
      </c>
      <c r="B57" s="5" t="s">
        <v>11</v>
      </c>
      <c r="C57" s="14" t="s">
        <v>143</v>
      </c>
      <c r="D57" s="11"/>
      <c r="E57" s="14" t="s">
        <v>144</v>
      </c>
      <c r="F57" s="15" t="s">
        <v>145</v>
      </c>
      <c r="G57" s="9"/>
      <c r="H57" s="6"/>
      <c r="I57" s="2"/>
      <c r="J57" s="2"/>
      <c r="K57" s="2"/>
      <c r="L57" s="2"/>
      <c r="M57" s="2"/>
      <c r="N57" s="2"/>
      <c r="O57" s="2"/>
      <c r="P57" s="2"/>
      <c r="Q57" s="2"/>
      <c r="R57" s="2"/>
      <c r="S57" s="2"/>
      <c r="T57" s="2"/>
      <c r="U57" s="2"/>
      <c r="V57" s="2"/>
      <c r="W57" s="2"/>
      <c r="X57" s="2"/>
      <c r="Y57" s="2"/>
      <c r="Z57" s="2"/>
      <c r="AA57" s="2"/>
      <c r="AB57" s="2"/>
      <c r="AC57" s="2"/>
      <c r="AD57" s="2"/>
    </row>
    <row r="58" ht="22.5" customHeight="1">
      <c r="A58" s="10"/>
      <c r="B58" s="10"/>
      <c r="C58" s="8" t="s">
        <v>146</v>
      </c>
      <c r="D58" s="7"/>
      <c r="E58" s="6"/>
      <c r="F58" s="6"/>
      <c r="G58" s="9"/>
      <c r="H58" s="1"/>
      <c r="I58" s="2"/>
      <c r="J58" s="2"/>
      <c r="K58" s="2"/>
      <c r="L58" s="2"/>
      <c r="M58" s="2"/>
      <c r="N58" s="2"/>
      <c r="O58" s="2"/>
      <c r="P58" s="2"/>
      <c r="Q58" s="2"/>
      <c r="R58" s="2"/>
      <c r="S58" s="2"/>
      <c r="T58" s="2"/>
      <c r="U58" s="2"/>
      <c r="V58" s="2"/>
      <c r="W58" s="2"/>
      <c r="X58" s="2"/>
      <c r="Y58" s="2"/>
      <c r="Z58" s="2"/>
      <c r="AA58" s="2"/>
      <c r="AB58" s="2"/>
      <c r="AC58" s="2"/>
      <c r="AD58" s="2"/>
    </row>
    <row r="59" ht="22.5" customHeight="1">
      <c r="A59" s="5" t="s">
        <v>10</v>
      </c>
      <c r="B59" s="1" t="s">
        <v>41</v>
      </c>
      <c r="C59" s="6" t="s">
        <v>147</v>
      </c>
      <c r="D59" s="11"/>
      <c r="E59" s="6"/>
      <c r="F59" s="16" t="s">
        <v>148</v>
      </c>
      <c r="G59" s="9"/>
      <c r="H59" s="6" t="s">
        <v>149</v>
      </c>
      <c r="I59" s="2"/>
      <c r="J59" s="2"/>
      <c r="K59" s="2"/>
      <c r="L59" s="2"/>
      <c r="M59" s="2"/>
      <c r="N59" s="2"/>
      <c r="O59" s="2"/>
      <c r="P59" s="2"/>
      <c r="Q59" s="2"/>
      <c r="R59" s="2"/>
      <c r="S59" s="2"/>
      <c r="T59" s="2"/>
      <c r="U59" s="2"/>
      <c r="V59" s="2"/>
      <c r="W59" s="2"/>
      <c r="X59" s="2"/>
      <c r="Y59" s="2"/>
      <c r="Z59" s="2"/>
      <c r="AA59" s="2"/>
      <c r="AB59" s="2"/>
      <c r="AC59" s="2"/>
      <c r="AD59" s="2"/>
    </row>
    <row r="60" ht="22.5" customHeight="1">
      <c r="A60" s="10"/>
      <c r="B60" s="10"/>
      <c r="C60" s="6" t="s">
        <v>150</v>
      </c>
      <c r="D60" s="7"/>
      <c r="E60" s="6"/>
      <c r="F60" s="6"/>
      <c r="G60" s="9"/>
      <c r="H60" s="6"/>
      <c r="I60" s="2"/>
      <c r="J60" s="2"/>
      <c r="K60" s="2"/>
      <c r="L60" s="2"/>
      <c r="M60" s="2"/>
      <c r="N60" s="2"/>
      <c r="O60" s="2"/>
      <c r="P60" s="2"/>
      <c r="Q60" s="2"/>
      <c r="R60" s="2"/>
      <c r="S60" s="2"/>
      <c r="T60" s="2"/>
      <c r="U60" s="2"/>
      <c r="V60" s="2"/>
      <c r="W60" s="2"/>
      <c r="X60" s="2"/>
      <c r="Y60" s="2"/>
      <c r="Z60" s="2"/>
      <c r="AA60" s="2"/>
      <c r="AB60" s="2"/>
      <c r="AC60" s="2"/>
      <c r="AD60" s="2"/>
    </row>
    <row r="61" ht="22.5" customHeight="1">
      <c r="A61" s="10"/>
      <c r="B61" s="10"/>
      <c r="C61" s="8" t="s">
        <v>151</v>
      </c>
      <c r="D61" s="7"/>
      <c r="E61" s="6"/>
      <c r="F61" s="6"/>
      <c r="G61" s="9"/>
      <c r="H61" s="1"/>
      <c r="I61" s="2"/>
      <c r="J61" s="2"/>
      <c r="K61" s="2"/>
      <c r="L61" s="2"/>
      <c r="M61" s="2"/>
      <c r="N61" s="2"/>
      <c r="O61" s="2"/>
      <c r="P61" s="2"/>
      <c r="Q61" s="2"/>
      <c r="R61" s="2"/>
      <c r="S61" s="2"/>
      <c r="T61" s="2"/>
      <c r="U61" s="2"/>
      <c r="V61" s="2"/>
      <c r="W61" s="2"/>
      <c r="X61" s="2"/>
      <c r="Y61" s="2"/>
      <c r="Z61" s="2"/>
      <c r="AA61" s="2"/>
      <c r="AB61" s="2"/>
      <c r="AC61" s="2"/>
      <c r="AD61" s="2"/>
    </row>
    <row r="62" ht="22.5" customHeight="1">
      <c r="A62" s="1" t="s">
        <v>10</v>
      </c>
      <c r="B62" s="1" t="s">
        <v>11</v>
      </c>
      <c r="C62" s="6" t="s">
        <v>152</v>
      </c>
      <c r="D62" s="7"/>
      <c r="E62" s="6" t="s">
        <v>153</v>
      </c>
      <c r="F62" s="8" t="s">
        <v>154</v>
      </c>
      <c r="G62" s="9"/>
      <c r="H62" s="13"/>
      <c r="I62" s="2"/>
      <c r="J62" s="2"/>
      <c r="K62" s="2"/>
      <c r="L62" s="2"/>
      <c r="M62" s="2"/>
      <c r="N62" s="2"/>
      <c r="O62" s="2"/>
      <c r="P62" s="2"/>
      <c r="Q62" s="2"/>
      <c r="R62" s="2"/>
      <c r="S62" s="2"/>
      <c r="T62" s="2"/>
      <c r="U62" s="2"/>
      <c r="V62" s="2"/>
      <c r="W62" s="2"/>
      <c r="X62" s="2"/>
      <c r="Y62" s="2"/>
      <c r="Z62" s="2"/>
      <c r="AA62" s="2"/>
      <c r="AB62" s="2"/>
      <c r="AC62" s="2"/>
      <c r="AD62" s="2"/>
    </row>
    <row r="63" ht="22.5" customHeight="1">
      <c r="A63" s="10"/>
      <c r="B63" s="10"/>
      <c r="C63" s="8" t="s">
        <v>155</v>
      </c>
      <c r="D63" s="7"/>
      <c r="E63" s="6"/>
      <c r="F63" s="6"/>
      <c r="G63" s="9"/>
      <c r="H63" s="1"/>
      <c r="I63" s="2"/>
      <c r="J63" s="2"/>
      <c r="K63" s="2"/>
      <c r="L63" s="2"/>
      <c r="M63" s="2"/>
      <c r="N63" s="2"/>
      <c r="O63" s="2"/>
      <c r="P63" s="2"/>
      <c r="Q63" s="2"/>
      <c r="R63" s="2"/>
      <c r="S63" s="2"/>
      <c r="T63" s="2"/>
      <c r="U63" s="2"/>
      <c r="V63" s="2"/>
      <c r="W63" s="2"/>
      <c r="X63" s="2"/>
      <c r="Y63" s="2"/>
      <c r="Z63" s="2"/>
      <c r="AA63" s="2"/>
      <c r="AB63" s="2"/>
      <c r="AC63" s="2"/>
      <c r="AD63" s="2"/>
    </row>
    <row r="64" ht="22.5" customHeight="1">
      <c r="A64" s="10"/>
      <c r="B64" s="10"/>
      <c r="C64" s="8" t="s">
        <v>156</v>
      </c>
      <c r="D64" s="7"/>
      <c r="E64" s="6"/>
      <c r="F64" s="6"/>
      <c r="G64" s="9"/>
      <c r="H64" s="6"/>
      <c r="I64" s="2"/>
      <c r="J64" s="2"/>
      <c r="K64" s="2"/>
      <c r="L64" s="2"/>
      <c r="M64" s="2"/>
      <c r="N64" s="2"/>
      <c r="O64" s="2"/>
      <c r="P64" s="2"/>
      <c r="Q64" s="2"/>
      <c r="R64" s="2"/>
      <c r="S64" s="2"/>
      <c r="T64" s="2"/>
      <c r="U64" s="2"/>
      <c r="V64" s="2"/>
      <c r="W64" s="2"/>
      <c r="X64" s="2"/>
      <c r="Y64" s="2"/>
      <c r="Z64" s="2"/>
      <c r="AA64" s="2"/>
      <c r="AB64" s="2"/>
      <c r="AC64" s="2"/>
      <c r="AD64" s="2"/>
    </row>
    <row r="65" ht="22.5" customHeight="1">
      <c r="A65" s="10"/>
      <c r="B65" s="10"/>
      <c r="C65" s="8" t="s">
        <v>157</v>
      </c>
      <c r="D65" s="7"/>
      <c r="E65" s="6"/>
      <c r="F65" s="6"/>
      <c r="G65" s="9"/>
      <c r="H65" s="1"/>
      <c r="I65" s="2"/>
      <c r="J65" s="2"/>
      <c r="K65" s="2"/>
      <c r="L65" s="2"/>
      <c r="M65" s="2"/>
      <c r="N65" s="2"/>
      <c r="O65" s="2"/>
      <c r="P65" s="2"/>
      <c r="Q65" s="2"/>
      <c r="R65" s="2"/>
      <c r="S65" s="2"/>
      <c r="T65" s="2"/>
      <c r="U65" s="2"/>
      <c r="V65" s="2"/>
      <c r="W65" s="2"/>
      <c r="X65" s="2"/>
      <c r="Y65" s="2"/>
      <c r="Z65" s="2"/>
      <c r="AA65" s="2"/>
      <c r="AB65" s="2"/>
      <c r="AC65" s="2"/>
      <c r="AD65" s="2"/>
    </row>
    <row r="66" ht="22.5" customHeight="1">
      <c r="A66" s="1" t="s">
        <v>10</v>
      </c>
      <c r="B66" s="1" t="s">
        <v>11</v>
      </c>
      <c r="C66" s="6" t="s">
        <v>158</v>
      </c>
      <c r="D66" s="7"/>
      <c r="E66" s="6" t="s">
        <v>159</v>
      </c>
      <c r="F66" s="8" t="s">
        <v>160</v>
      </c>
      <c r="G66" s="9"/>
      <c r="H66" s="13"/>
      <c r="I66" s="2"/>
      <c r="J66" s="2"/>
      <c r="K66" s="2"/>
      <c r="L66" s="2"/>
      <c r="M66" s="2"/>
      <c r="N66" s="2"/>
      <c r="O66" s="2"/>
      <c r="P66" s="2"/>
      <c r="Q66" s="2"/>
      <c r="R66" s="2"/>
      <c r="S66" s="2"/>
      <c r="T66" s="2"/>
      <c r="U66" s="2"/>
      <c r="V66" s="2"/>
      <c r="W66" s="2"/>
      <c r="X66" s="2"/>
      <c r="Y66" s="2"/>
      <c r="Z66" s="2"/>
      <c r="AA66" s="2"/>
      <c r="AB66" s="2"/>
      <c r="AC66" s="2"/>
      <c r="AD66" s="2"/>
    </row>
    <row r="67" ht="22.5" customHeight="1">
      <c r="A67" s="5" t="s">
        <v>89</v>
      </c>
      <c r="B67" s="5" t="s">
        <v>41</v>
      </c>
      <c r="C67" s="6" t="s">
        <v>161</v>
      </c>
      <c r="D67" s="11"/>
      <c r="E67" s="6"/>
      <c r="F67" s="8" t="s">
        <v>162</v>
      </c>
      <c r="G67" s="9"/>
      <c r="H67" s="13"/>
      <c r="I67" s="2"/>
      <c r="J67" s="2"/>
      <c r="K67" s="2"/>
      <c r="L67" s="2"/>
      <c r="M67" s="2"/>
      <c r="N67" s="2"/>
      <c r="O67" s="2"/>
      <c r="P67" s="2"/>
      <c r="Q67" s="2"/>
      <c r="R67" s="2"/>
      <c r="S67" s="2"/>
      <c r="T67" s="2"/>
      <c r="U67" s="2"/>
      <c r="V67" s="2"/>
      <c r="W67" s="2"/>
      <c r="X67" s="2"/>
      <c r="Y67" s="2"/>
      <c r="Z67" s="2"/>
      <c r="AA67" s="2"/>
      <c r="AB67" s="2"/>
      <c r="AC67" s="2"/>
      <c r="AD67" s="2"/>
    </row>
    <row r="68" ht="22.5" customHeight="1">
      <c r="A68" s="10"/>
      <c r="B68" s="1" t="s">
        <v>41</v>
      </c>
      <c r="C68" s="6" t="s">
        <v>163</v>
      </c>
      <c r="D68" s="7"/>
      <c r="E68" s="6"/>
      <c r="F68" s="8" t="s">
        <v>164</v>
      </c>
      <c r="G68" s="9"/>
      <c r="H68" s="13"/>
      <c r="I68" s="2"/>
      <c r="J68" s="2"/>
      <c r="K68" s="2"/>
      <c r="L68" s="2"/>
      <c r="M68" s="2"/>
      <c r="N68" s="2"/>
      <c r="O68" s="2"/>
      <c r="P68" s="2"/>
      <c r="Q68" s="2"/>
      <c r="R68" s="2"/>
      <c r="S68" s="2"/>
      <c r="T68" s="2"/>
      <c r="U68" s="2"/>
      <c r="V68" s="2"/>
      <c r="W68" s="2"/>
      <c r="X68" s="2"/>
      <c r="Y68" s="2"/>
      <c r="Z68" s="2"/>
      <c r="AA68" s="2"/>
      <c r="AB68" s="2"/>
      <c r="AC68" s="2"/>
      <c r="AD68" s="2"/>
    </row>
    <row r="69" ht="22.5" customHeight="1">
      <c r="A69" s="1" t="s">
        <v>10</v>
      </c>
      <c r="B69" s="1" t="s">
        <v>11</v>
      </c>
      <c r="C69" s="6" t="s">
        <v>165</v>
      </c>
      <c r="D69" s="7"/>
      <c r="E69" s="6" t="s">
        <v>166</v>
      </c>
      <c r="F69" s="8" t="s">
        <v>167</v>
      </c>
      <c r="G69" s="9"/>
      <c r="H69" s="13"/>
      <c r="I69" s="2"/>
      <c r="J69" s="2"/>
      <c r="K69" s="2"/>
      <c r="L69" s="2"/>
      <c r="M69" s="2"/>
      <c r="N69" s="2"/>
      <c r="O69" s="2"/>
      <c r="P69" s="2"/>
      <c r="Q69" s="2"/>
      <c r="R69" s="2"/>
      <c r="S69" s="2"/>
      <c r="T69" s="2"/>
      <c r="U69" s="2"/>
      <c r="V69" s="2"/>
      <c r="W69" s="2"/>
      <c r="X69" s="2"/>
      <c r="Y69" s="2"/>
      <c r="Z69" s="2"/>
      <c r="AA69" s="2"/>
      <c r="AB69" s="2"/>
      <c r="AC69" s="2"/>
      <c r="AD69" s="2"/>
    </row>
    <row r="70" ht="22.5" customHeight="1">
      <c r="A70" s="10"/>
      <c r="B70" s="10"/>
      <c r="C70" s="8" t="s">
        <v>168</v>
      </c>
      <c r="D70" s="7"/>
      <c r="E70" s="6"/>
      <c r="F70" s="6"/>
      <c r="G70" s="9"/>
      <c r="H70" s="1"/>
      <c r="I70" s="2"/>
      <c r="J70" s="2"/>
      <c r="K70" s="2"/>
      <c r="L70" s="2"/>
      <c r="M70" s="2"/>
      <c r="N70" s="2"/>
      <c r="O70" s="2"/>
      <c r="P70" s="2"/>
      <c r="Q70" s="2"/>
      <c r="R70" s="2"/>
      <c r="S70" s="2"/>
      <c r="T70" s="2"/>
      <c r="U70" s="2"/>
      <c r="V70" s="2"/>
      <c r="W70" s="2"/>
      <c r="X70" s="2"/>
      <c r="Y70" s="2"/>
      <c r="Z70" s="2"/>
      <c r="AA70" s="2"/>
      <c r="AB70" s="2"/>
      <c r="AC70" s="2"/>
      <c r="AD70" s="2"/>
    </row>
    <row r="71" ht="22.5" customHeight="1">
      <c r="A71" s="10"/>
      <c r="B71" s="10"/>
      <c r="C71" s="8" t="s">
        <v>169</v>
      </c>
      <c r="D71" s="7"/>
      <c r="E71" s="6"/>
      <c r="F71" s="6"/>
      <c r="G71" s="9"/>
      <c r="H71" s="1"/>
      <c r="I71" s="2"/>
      <c r="J71" s="2"/>
      <c r="K71" s="2"/>
      <c r="L71" s="2"/>
      <c r="M71" s="2"/>
      <c r="N71" s="2"/>
      <c r="O71" s="2"/>
      <c r="P71" s="2"/>
      <c r="Q71" s="2"/>
      <c r="R71" s="2"/>
      <c r="S71" s="2"/>
      <c r="T71" s="2"/>
      <c r="U71" s="2"/>
      <c r="V71" s="2"/>
      <c r="W71" s="2"/>
      <c r="X71" s="2"/>
      <c r="Y71" s="2"/>
      <c r="Z71" s="2"/>
      <c r="AA71" s="2"/>
      <c r="AB71" s="2"/>
      <c r="AC71" s="2"/>
      <c r="AD71" s="2"/>
    </row>
    <row r="72" ht="22.5" customHeight="1">
      <c r="A72" s="5" t="s">
        <v>170</v>
      </c>
      <c r="B72" s="1" t="s">
        <v>11</v>
      </c>
      <c r="C72" s="6" t="s">
        <v>171</v>
      </c>
      <c r="D72" s="7"/>
      <c r="E72" s="6" t="s">
        <v>172</v>
      </c>
      <c r="F72" s="8" t="s">
        <v>173</v>
      </c>
      <c r="G72" s="9"/>
      <c r="H72" s="13"/>
      <c r="I72" s="2"/>
      <c r="J72" s="2"/>
      <c r="K72" s="2"/>
      <c r="L72" s="2"/>
      <c r="M72" s="2"/>
      <c r="N72" s="2"/>
      <c r="O72" s="2"/>
      <c r="P72" s="2"/>
      <c r="Q72" s="2"/>
      <c r="R72" s="2"/>
      <c r="S72" s="2"/>
      <c r="T72" s="2"/>
      <c r="U72" s="2"/>
      <c r="V72" s="2"/>
      <c r="W72" s="2"/>
      <c r="X72" s="2"/>
      <c r="Y72" s="2"/>
      <c r="Z72" s="2"/>
      <c r="AA72" s="2"/>
      <c r="AB72" s="2"/>
      <c r="AC72" s="2"/>
      <c r="AD72" s="2"/>
    </row>
    <row r="73" ht="22.5" customHeight="1">
      <c r="A73" s="10"/>
      <c r="B73" s="10"/>
      <c r="C73" s="8" t="s">
        <v>174</v>
      </c>
      <c r="D73" s="7"/>
      <c r="E73" s="6"/>
      <c r="F73" s="6"/>
      <c r="G73" s="9"/>
      <c r="H73" s="1"/>
      <c r="I73" s="2"/>
      <c r="J73" s="2"/>
      <c r="K73" s="2"/>
      <c r="L73" s="2"/>
      <c r="M73" s="2"/>
      <c r="N73" s="2"/>
      <c r="O73" s="2"/>
      <c r="P73" s="2"/>
      <c r="Q73" s="2"/>
      <c r="R73" s="2"/>
      <c r="S73" s="2"/>
      <c r="T73" s="2"/>
      <c r="U73" s="2"/>
      <c r="V73" s="2"/>
      <c r="W73" s="2"/>
      <c r="X73" s="2"/>
      <c r="Y73" s="2"/>
      <c r="Z73" s="2"/>
      <c r="AA73" s="2"/>
      <c r="AB73" s="2"/>
      <c r="AC73" s="2"/>
      <c r="AD73" s="2"/>
    </row>
    <row r="74" ht="22.5" customHeight="1">
      <c r="A74" s="1" t="s">
        <v>10</v>
      </c>
      <c r="B74" s="1" t="s">
        <v>11</v>
      </c>
      <c r="C74" s="6" t="s">
        <v>175</v>
      </c>
      <c r="D74" s="7"/>
      <c r="E74" s="6" t="s">
        <v>176</v>
      </c>
      <c r="F74" s="8" t="s">
        <v>177</v>
      </c>
      <c r="G74" s="9"/>
      <c r="H74" s="13"/>
      <c r="I74" s="2"/>
      <c r="J74" s="2"/>
      <c r="K74" s="2"/>
      <c r="L74" s="2"/>
      <c r="M74" s="2"/>
      <c r="N74" s="2"/>
      <c r="O74" s="2"/>
      <c r="P74" s="2"/>
      <c r="Q74" s="2"/>
      <c r="R74" s="2"/>
      <c r="S74" s="2"/>
      <c r="T74" s="2"/>
      <c r="U74" s="2"/>
      <c r="V74" s="2"/>
      <c r="W74" s="2"/>
      <c r="X74" s="2"/>
      <c r="Y74" s="2"/>
      <c r="Z74" s="2"/>
      <c r="AA74" s="2"/>
      <c r="AB74" s="2"/>
      <c r="AC74" s="2"/>
      <c r="AD74" s="2"/>
    </row>
    <row r="75" ht="22.5" customHeight="1">
      <c r="A75" s="1" t="s">
        <v>10</v>
      </c>
      <c r="B75" s="1" t="s">
        <v>11</v>
      </c>
      <c r="C75" s="6" t="s">
        <v>178</v>
      </c>
      <c r="D75" s="11"/>
      <c r="E75" s="6" t="s">
        <v>179</v>
      </c>
      <c r="F75" s="8" t="s">
        <v>180</v>
      </c>
      <c r="G75" s="9"/>
      <c r="H75" s="13"/>
      <c r="I75" s="2"/>
      <c r="J75" s="2"/>
      <c r="K75" s="2"/>
      <c r="L75" s="2"/>
      <c r="M75" s="2"/>
      <c r="N75" s="2"/>
      <c r="O75" s="2"/>
      <c r="P75" s="2"/>
      <c r="Q75" s="2"/>
      <c r="R75" s="2"/>
      <c r="S75" s="2"/>
      <c r="T75" s="2"/>
      <c r="U75" s="2"/>
      <c r="V75" s="2"/>
      <c r="W75" s="2"/>
      <c r="X75" s="2"/>
      <c r="Y75" s="2"/>
      <c r="Z75" s="2"/>
      <c r="AA75" s="2"/>
      <c r="AB75" s="2"/>
      <c r="AC75" s="2"/>
      <c r="AD75" s="2"/>
    </row>
    <row r="76" ht="22.5" customHeight="1">
      <c r="A76" s="10"/>
      <c r="B76" s="10"/>
      <c r="C76" s="8" t="s">
        <v>181</v>
      </c>
      <c r="D76" s="7"/>
      <c r="E76" s="6"/>
      <c r="F76" s="6"/>
      <c r="G76" s="9"/>
      <c r="H76" s="1"/>
      <c r="I76" s="2"/>
      <c r="J76" s="2"/>
      <c r="K76" s="2"/>
      <c r="L76" s="2"/>
      <c r="M76" s="2"/>
      <c r="N76" s="2"/>
      <c r="O76" s="2"/>
      <c r="P76" s="2"/>
      <c r="Q76" s="2"/>
      <c r="R76" s="2"/>
      <c r="S76" s="2"/>
      <c r="T76" s="2"/>
      <c r="U76" s="2"/>
      <c r="V76" s="2"/>
      <c r="W76" s="2"/>
      <c r="X76" s="2"/>
      <c r="Y76" s="2"/>
      <c r="Z76" s="2"/>
      <c r="AA76" s="2"/>
      <c r="AB76" s="2"/>
      <c r="AC76" s="2"/>
      <c r="AD76" s="2"/>
    </row>
    <row r="77" ht="22.5" customHeight="1">
      <c r="A77" s="1" t="s">
        <v>10</v>
      </c>
      <c r="B77" s="1" t="s">
        <v>11</v>
      </c>
      <c r="C77" s="6" t="s">
        <v>182</v>
      </c>
      <c r="D77" s="7"/>
      <c r="E77" s="6" t="s">
        <v>183</v>
      </c>
      <c r="F77" s="8" t="s">
        <v>184</v>
      </c>
      <c r="G77" s="9"/>
      <c r="H77" s="13"/>
      <c r="I77" s="2"/>
      <c r="J77" s="2"/>
      <c r="K77" s="2"/>
      <c r="L77" s="2"/>
      <c r="M77" s="2"/>
      <c r="N77" s="2"/>
      <c r="O77" s="2"/>
      <c r="P77" s="2"/>
      <c r="Q77" s="2"/>
      <c r="R77" s="2"/>
      <c r="S77" s="2"/>
      <c r="T77" s="2"/>
      <c r="U77" s="2"/>
      <c r="V77" s="2"/>
      <c r="W77" s="2"/>
      <c r="X77" s="2"/>
      <c r="Y77" s="2"/>
      <c r="Z77" s="2"/>
      <c r="AA77" s="2"/>
      <c r="AB77" s="2"/>
      <c r="AC77" s="2"/>
      <c r="AD77" s="2"/>
    </row>
    <row r="78" ht="22.5" customHeight="1">
      <c r="A78" s="10"/>
      <c r="B78" s="10"/>
      <c r="C78" s="8" t="s">
        <v>185</v>
      </c>
      <c r="D78" s="7"/>
      <c r="E78" s="6"/>
      <c r="F78" s="6"/>
      <c r="G78" s="9"/>
      <c r="H78" s="1"/>
      <c r="I78" s="2"/>
      <c r="J78" s="2"/>
      <c r="K78" s="2"/>
      <c r="L78" s="2"/>
      <c r="M78" s="2"/>
      <c r="N78" s="2"/>
      <c r="O78" s="2"/>
      <c r="P78" s="2"/>
      <c r="Q78" s="2"/>
      <c r="R78" s="2"/>
      <c r="S78" s="2"/>
      <c r="T78" s="2"/>
      <c r="U78" s="2"/>
      <c r="V78" s="2"/>
      <c r="W78" s="2"/>
      <c r="X78" s="2"/>
      <c r="Y78" s="2"/>
      <c r="Z78" s="2"/>
      <c r="AA78" s="2"/>
      <c r="AB78" s="2"/>
      <c r="AC78" s="2"/>
      <c r="AD78" s="2"/>
    </row>
    <row r="79" ht="22.5" customHeight="1">
      <c r="A79" s="1" t="s">
        <v>10</v>
      </c>
      <c r="B79" s="1" t="s">
        <v>11</v>
      </c>
      <c r="C79" s="6" t="s">
        <v>186</v>
      </c>
      <c r="D79" s="7"/>
      <c r="E79" s="6" t="s">
        <v>187</v>
      </c>
      <c r="F79" s="8" t="s">
        <v>188</v>
      </c>
      <c r="G79" s="9"/>
      <c r="H79" s="13"/>
      <c r="I79" s="2"/>
      <c r="J79" s="2"/>
      <c r="K79" s="2"/>
      <c r="L79" s="2"/>
      <c r="M79" s="2"/>
      <c r="N79" s="2"/>
      <c r="O79" s="2"/>
      <c r="P79" s="2"/>
      <c r="Q79" s="2"/>
      <c r="R79" s="2"/>
      <c r="S79" s="2"/>
      <c r="T79" s="2"/>
      <c r="U79" s="2"/>
      <c r="V79" s="2"/>
      <c r="W79" s="2"/>
      <c r="X79" s="2"/>
      <c r="Y79" s="2"/>
      <c r="Z79" s="2"/>
      <c r="AA79" s="2"/>
      <c r="AB79" s="2"/>
      <c r="AC79" s="2"/>
      <c r="AD79" s="2"/>
    </row>
    <row r="80" ht="22.5" customHeight="1">
      <c r="A80" s="10"/>
      <c r="B80" s="10"/>
      <c r="C80" s="8" t="s">
        <v>189</v>
      </c>
      <c r="D80" s="7"/>
      <c r="E80" s="6"/>
      <c r="F80" s="6"/>
      <c r="G80" s="9"/>
      <c r="H80" s="1"/>
      <c r="I80" s="2"/>
      <c r="J80" s="2"/>
      <c r="K80" s="2"/>
      <c r="L80" s="2"/>
      <c r="M80" s="2"/>
      <c r="N80" s="2"/>
      <c r="O80" s="2"/>
      <c r="P80" s="2"/>
      <c r="Q80" s="2"/>
      <c r="R80" s="2"/>
      <c r="S80" s="2"/>
      <c r="T80" s="2"/>
      <c r="U80" s="2"/>
      <c r="V80" s="2"/>
      <c r="W80" s="2"/>
      <c r="X80" s="2"/>
      <c r="Y80" s="2"/>
      <c r="Z80" s="2"/>
      <c r="AA80" s="2"/>
      <c r="AB80" s="2"/>
      <c r="AC80" s="2"/>
      <c r="AD80" s="2"/>
    </row>
    <row r="81" ht="22.5" customHeight="1">
      <c r="A81" s="10"/>
      <c r="B81" s="10"/>
      <c r="C81" s="14" t="s">
        <v>190</v>
      </c>
      <c r="D81" s="11"/>
      <c r="E81" s="14" t="s">
        <v>191</v>
      </c>
      <c r="F81" s="15" t="s">
        <v>192</v>
      </c>
      <c r="G81" s="9"/>
      <c r="H81" s="13"/>
      <c r="I81" s="2"/>
      <c r="J81" s="2"/>
      <c r="K81" s="2"/>
      <c r="L81" s="2"/>
      <c r="M81" s="2"/>
      <c r="N81" s="2"/>
      <c r="O81" s="2"/>
      <c r="P81" s="2"/>
      <c r="Q81" s="2"/>
      <c r="R81" s="2"/>
      <c r="S81" s="2"/>
      <c r="T81" s="2"/>
      <c r="U81" s="2"/>
      <c r="V81" s="2"/>
      <c r="W81" s="2"/>
      <c r="X81" s="2"/>
      <c r="Y81" s="2"/>
      <c r="Z81" s="2"/>
      <c r="AA81" s="2"/>
      <c r="AB81" s="2"/>
      <c r="AC81" s="2"/>
      <c r="AD81" s="2"/>
    </row>
    <row r="82" ht="22.5" customHeight="1">
      <c r="A82" s="5" t="s">
        <v>10</v>
      </c>
      <c r="B82" s="1" t="s">
        <v>11</v>
      </c>
      <c r="C82" s="6" t="s">
        <v>193</v>
      </c>
      <c r="D82" s="11"/>
      <c r="E82" s="6"/>
      <c r="F82" s="8" t="s">
        <v>194</v>
      </c>
      <c r="G82" s="9"/>
      <c r="H82" s="6" t="s">
        <v>149</v>
      </c>
      <c r="I82" s="2"/>
      <c r="J82" s="2"/>
      <c r="K82" s="2"/>
      <c r="L82" s="2"/>
      <c r="M82" s="2"/>
      <c r="N82" s="2"/>
      <c r="O82" s="2"/>
      <c r="P82" s="2"/>
      <c r="Q82" s="2"/>
      <c r="R82" s="2"/>
      <c r="S82" s="2"/>
      <c r="T82" s="2"/>
      <c r="U82" s="2"/>
      <c r="V82" s="2"/>
      <c r="W82" s="2"/>
      <c r="X82" s="2"/>
      <c r="Y82" s="2"/>
      <c r="Z82" s="2"/>
      <c r="AA82" s="2"/>
      <c r="AB82" s="2"/>
      <c r="AC82" s="2"/>
      <c r="AD82" s="2"/>
    </row>
    <row r="83" ht="22.5" customHeight="1">
      <c r="A83" s="5" t="s">
        <v>124</v>
      </c>
      <c r="B83" s="1" t="s">
        <v>41</v>
      </c>
      <c r="C83" s="6" t="s">
        <v>195</v>
      </c>
      <c r="D83" s="7"/>
      <c r="E83" s="6"/>
      <c r="F83" s="8" t="s">
        <v>196</v>
      </c>
      <c r="G83" s="9"/>
      <c r="H83" s="6" t="s">
        <v>149</v>
      </c>
      <c r="I83" s="2"/>
      <c r="J83" s="2"/>
      <c r="K83" s="2"/>
      <c r="L83" s="2"/>
      <c r="M83" s="2"/>
      <c r="N83" s="2"/>
      <c r="O83" s="2"/>
      <c r="P83" s="2"/>
      <c r="Q83" s="2"/>
      <c r="R83" s="2"/>
      <c r="S83" s="2"/>
      <c r="T83" s="2"/>
      <c r="U83" s="2"/>
      <c r="V83" s="2"/>
      <c r="W83" s="2"/>
      <c r="X83" s="2"/>
      <c r="Y83" s="2"/>
      <c r="Z83" s="2"/>
      <c r="AA83" s="2"/>
      <c r="AB83" s="2"/>
      <c r="AC83" s="2"/>
      <c r="AD83" s="2"/>
    </row>
    <row r="84" ht="22.5" customHeight="1">
      <c r="A84" s="10"/>
      <c r="B84" s="5" t="s">
        <v>41</v>
      </c>
      <c r="C84" s="14" t="s">
        <v>197</v>
      </c>
      <c r="D84" s="11"/>
      <c r="E84" s="9"/>
      <c r="F84" s="12" t="s">
        <v>198</v>
      </c>
      <c r="G84" s="9"/>
      <c r="H84" s="13"/>
      <c r="I84" s="2"/>
      <c r="J84" s="2"/>
      <c r="K84" s="2"/>
      <c r="L84" s="2"/>
      <c r="M84" s="2"/>
      <c r="N84" s="2"/>
      <c r="O84" s="2"/>
      <c r="P84" s="2"/>
      <c r="Q84" s="2"/>
      <c r="R84" s="2"/>
      <c r="S84" s="2"/>
      <c r="T84" s="2"/>
      <c r="U84" s="2"/>
      <c r="V84" s="2"/>
      <c r="W84" s="2"/>
      <c r="X84" s="2"/>
      <c r="Y84" s="2"/>
      <c r="Z84" s="2"/>
      <c r="AA84" s="2"/>
      <c r="AB84" s="2"/>
      <c r="AC84" s="2"/>
      <c r="AD84" s="2"/>
    </row>
    <row r="85" ht="22.5" customHeight="1">
      <c r="A85" s="1" t="s">
        <v>10</v>
      </c>
      <c r="B85" s="1" t="s">
        <v>11</v>
      </c>
      <c r="C85" s="6" t="s">
        <v>199</v>
      </c>
      <c r="D85" s="7"/>
      <c r="E85" s="6" t="s">
        <v>200</v>
      </c>
      <c r="F85" s="8" t="s">
        <v>201</v>
      </c>
      <c r="G85" s="9"/>
      <c r="H85" s="13"/>
      <c r="I85" s="2"/>
      <c r="J85" s="2"/>
      <c r="K85" s="2"/>
      <c r="L85" s="2"/>
      <c r="M85" s="2"/>
      <c r="N85" s="2"/>
      <c r="O85" s="2"/>
      <c r="P85" s="2"/>
      <c r="Q85" s="2"/>
      <c r="R85" s="2"/>
      <c r="S85" s="2"/>
      <c r="T85" s="2"/>
      <c r="U85" s="2"/>
      <c r="V85" s="2"/>
      <c r="W85" s="2"/>
      <c r="X85" s="2"/>
      <c r="Y85" s="2"/>
      <c r="Z85" s="2"/>
      <c r="AA85" s="2"/>
      <c r="AB85" s="2"/>
      <c r="AC85" s="2"/>
      <c r="AD85" s="2"/>
    </row>
    <row r="86" ht="22.5" customHeight="1">
      <c r="A86" s="10"/>
      <c r="B86" s="10"/>
      <c r="C86" s="8" t="s">
        <v>202</v>
      </c>
      <c r="D86" s="7"/>
      <c r="E86" s="6"/>
      <c r="F86" s="6"/>
      <c r="G86" s="9"/>
      <c r="H86" s="1"/>
      <c r="I86" s="2"/>
      <c r="J86" s="2"/>
      <c r="K86" s="2"/>
      <c r="L86" s="2"/>
      <c r="M86" s="2"/>
      <c r="N86" s="2"/>
      <c r="O86" s="2"/>
      <c r="P86" s="2"/>
      <c r="Q86" s="2"/>
      <c r="R86" s="2"/>
      <c r="S86" s="2"/>
      <c r="T86" s="2"/>
      <c r="U86" s="2"/>
      <c r="V86" s="2"/>
      <c r="W86" s="2"/>
      <c r="X86" s="2"/>
      <c r="Y86" s="2"/>
      <c r="Z86" s="2"/>
      <c r="AA86" s="2"/>
      <c r="AB86" s="2"/>
      <c r="AC86" s="2"/>
      <c r="AD86" s="2"/>
    </row>
    <row r="87" ht="22.5" customHeight="1">
      <c r="A87" s="10"/>
      <c r="B87" s="10"/>
      <c r="C87" s="8" t="s">
        <v>203</v>
      </c>
      <c r="D87" s="7"/>
      <c r="E87" s="6"/>
      <c r="F87" s="6"/>
      <c r="G87" s="9"/>
      <c r="H87" s="1"/>
      <c r="I87" s="2"/>
      <c r="J87" s="2"/>
      <c r="K87" s="2"/>
      <c r="L87" s="2"/>
      <c r="M87" s="2"/>
      <c r="N87" s="2"/>
      <c r="O87" s="2"/>
      <c r="P87" s="2"/>
      <c r="Q87" s="2"/>
      <c r="R87" s="2"/>
      <c r="S87" s="2"/>
      <c r="T87" s="2"/>
      <c r="U87" s="2"/>
      <c r="V87" s="2"/>
      <c r="W87" s="2"/>
      <c r="X87" s="2"/>
      <c r="Y87" s="2"/>
      <c r="Z87" s="2"/>
      <c r="AA87" s="2"/>
      <c r="AB87" s="2"/>
      <c r="AC87" s="2"/>
      <c r="AD87" s="2"/>
    </row>
    <row r="88" ht="22.5" customHeight="1">
      <c r="A88" s="5" t="s">
        <v>89</v>
      </c>
      <c r="B88" s="18"/>
      <c r="C88" s="14" t="s">
        <v>204</v>
      </c>
      <c r="D88" s="11"/>
      <c r="E88" s="6"/>
      <c r="F88" s="16" t="s">
        <v>205</v>
      </c>
      <c r="G88" s="9"/>
      <c r="H88" s="13"/>
      <c r="I88" s="2"/>
      <c r="J88" s="2"/>
      <c r="K88" s="2"/>
      <c r="L88" s="2"/>
      <c r="M88" s="2"/>
      <c r="N88" s="2"/>
      <c r="O88" s="2"/>
      <c r="P88" s="2"/>
      <c r="Q88" s="2"/>
      <c r="R88" s="2"/>
      <c r="S88" s="2"/>
      <c r="T88" s="2"/>
      <c r="U88" s="2"/>
      <c r="V88" s="2"/>
      <c r="W88" s="2"/>
      <c r="X88" s="2"/>
      <c r="Y88" s="2"/>
      <c r="Z88" s="2"/>
      <c r="AA88" s="2"/>
      <c r="AB88" s="2"/>
      <c r="AC88" s="2"/>
      <c r="AD88" s="2"/>
    </row>
    <row r="89" ht="22.5" customHeight="1">
      <c r="A89" s="5" t="s">
        <v>124</v>
      </c>
      <c r="B89" s="1" t="s">
        <v>41</v>
      </c>
      <c r="C89" s="6" t="s">
        <v>206</v>
      </c>
      <c r="D89" s="7"/>
      <c r="E89" s="6"/>
      <c r="F89" s="8" t="s">
        <v>207</v>
      </c>
      <c r="G89" s="9"/>
      <c r="H89" s="13"/>
      <c r="I89" s="2"/>
      <c r="J89" s="2"/>
      <c r="K89" s="2"/>
      <c r="L89" s="2"/>
      <c r="M89" s="2"/>
      <c r="N89" s="2"/>
      <c r="O89" s="2"/>
      <c r="P89" s="2"/>
      <c r="Q89" s="2"/>
      <c r="R89" s="2"/>
      <c r="S89" s="2"/>
      <c r="T89" s="2"/>
      <c r="U89" s="2"/>
      <c r="V89" s="2"/>
      <c r="W89" s="2"/>
      <c r="X89" s="2"/>
      <c r="Y89" s="2"/>
      <c r="Z89" s="2"/>
      <c r="AA89" s="2"/>
      <c r="AB89" s="2"/>
      <c r="AC89" s="2"/>
      <c r="AD89" s="2"/>
    </row>
    <row r="90" ht="22.5" customHeight="1">
      <c r="A90" s="1" t="s">
        <v>10</v>
      </c>
      <c r="B90" s="1" t="s">
        <v>11</v>
      </c>
      <c r="C90" s="6" t="s">
        <v>206</v>
      </c>
      <c r="D90" s="7"/>
      <c r="E90" s="6" t="s">
        <v>208</v>
      </c>
      <c r="F90" s="8" t="s">
        <v>209</v>
      </c>
      <c r="G90" s="9"/>
      <c r="H90" s="13"/>
      <c r="I90" s="2"/>
      <c r="J90" s="2"/>
      <c r="K90" s="2"/>
      <c r="L90" s="2"/>
      <c r="M90" s="2"/>
      <c r="N90" s="2"/>
      <c r="O90" s="2"/>
      <c r="P90" s="2"/>
      <c r="Q90" s="2"/>
      <c r="R90" s="2"/>
      <c r="S90" s="2"/>
      <c r="T90" s="2"/>
      <c r="U90" s="2"/>
      <c r="V90" s="2"/>
      <c r="W90" s="2"/>
      <c r="X90" s="2"/>
      <c r="Y90" s="2"/>
      <c r="Z90" s="2"/>
      <c r="AA90" s="2"/>
      <c r="AB90" s="2"/>
      <c r="AC90" s="2"/>
      <c r="AD90" s="2"/>
    </row>
    <row r="91" ht="22.5" customHeight="1">
      <c r="A91" s="10"/>
      <c r="B91" s="10"/>
      <c r="C91" s="8" t="s">
        <v>210</v>
      </c>
      <c r="D91" s="7"/>
      <c r="E91" s="6"/>
      <c r="F91" s="6"/>
      <c r="G91" s="9"/>
      <c r="H91" s="1"/>
      <c r="I91" s="2"/>
      <c r="J91" s="2"/>
      <c r="K91" s="2"/>
      <c r="L91" s="2"/>
      <c r="M91" s="2"/>
      <c r="N91" s="2"/>
      <c r="O91" s="2"/>
      <c r="P91" s="2"/>
      <c r="Q91" s="2"/>
      <c r="R91" s="2"/>
      <c r="S91" s="2"/>
      <c r="T91" s="2"/>
      <c r="U91" s="2"/>
      <c r="V91" s="2"/>
      <c r="W91" s="2"/>
      <c r="X91" s="2"/>
      <c r="Y91" s="2"/>
      <c r="Z91" s="2"/>
      <c r="AA91" s="2"/>
      <c r="AB91" s="2"/>
      <c r="AC91" s="2"/>
      <c r="AD91" s="2"/>
    </row>
    <row r="92" ht="22.5" customHeight="1">
      <c r="A92" s="10"/>
      <c r="B92" s="10"/>
      <c r="C92" s="8" t="s">
        <v>211</v>
      </c>
      <c r="D92" s="7"/>
      <c r="E92" s="6"/>
      <c r="F92" s="6"/>
      <c r="G92" s="9"/>
      <c r="H92" s="1"/>
      <c r="I92" s="2"/>
      <c r="J92" s="2"/>
      <c r="K92" s="2"/>
      <c r="L92" s="2"/>
      <c r="M92" s="2"/>
      <c r="N92" s="2"/>
      <c r="O92" s="2"/>
      <c r="P92" s="2"/>
      <c r="Q92" s="2"/>
      <c r="R92" s="2"/>
      <c r="S92" s="2"/>
      <c r="T92" s="2"/>
      <c r="U92" s="2"/>
      <c r="V92" s="2"/>
      <c r="W92" s="2"/>
      <c r="X92" s="2"/>
      <c r="Y92" s="2"/>
      <c r="Z92" s="2"/>
      <c r="AA92" s="2"/>
      <c r="AB92" s="2"/>
      <c r="AC92" s="2"/>
      <c r="AD92" s="2"/>
    </row>
    <row r="93" ht="22.5" customHeight="1">
      <c r="A93" s="10"/>
      <c r="B93" s="10"/>
      <c r="C93" s="8" t="s">
        <v>212</v>
      </c>
      <c r="D93" s="7"/>
      <c r="E93" s="6"/>
      <c r="F93" s="6"/>
      <c r="G93" s="9"/>
      <c r="H93" s="1"/>
      <c r="I93" s="2"/>
      <c r="J93" s="2"/>
      <c r="K93" s="2"/>
      <c r="L93" s="2"/>
      <c r="M93" s="2"/>
      <c r="N93" s="2"/>
      <c r="O93" s="2"/>
      <c r="P93" s="2"/>
      <c r="Q93" s="2"/>
      <c r="R93" s="2"/>
      <c r="S93" s="2"/>
      <c r="T93" s="2"/>
      <c r="U93" s="2"/>
      <c r="V93" s="2"/>
      <c r="W93" s="2"/>
      <c r="X93" s="2"/>
      <c r="Y93" s="2"/>
      <c r="Z93" s="2"/>
      <c r="AA93" s="2"/>
      <c r="AB93" s="2"/>
      <c r="AC93" s="2"/>
      <c r="AD93" s="2"/>
    </row>
    <row r="94" ht="22.5" customHeight="1">
      <c r="A94" s="10"/>
      <c r="B94" s="10"/>
      <c r="C94" s="8" t="s">
        <v>213</v>
      </c>
      <c r="D94" s="7"/>
      <c r="E94" s="6"/>
      <c r="F94" s="6"/>
      <c r="G94" s="9"/>
      <c r="H94" s="1"/>
      <c r="I94" s="2"/>
      <c r="J94" s="2"/>
      <c r="K94" s="2"/>
      <c r="L94" s="2"/>
      <c r="M94" s="2"/>
      <c r="N94" s="2"/>
      <c r="O94" s="2"/>
      <c r="P94" s="2"/>
      <c r="Q94" s="2"/>
      <c r="R94" s="2"/>
      <c r="S94" s="2"/>
      <c r="T94" s="2"/>
      <c r="U94" s="2"/>
      <c r="V94" s="2"/>
      <c r="W94" s="2"/>
      <c r="X94" s="2"/>
      <c r="Y94" s="2"/>
      <c r="Z94" s="2"/>
      <c r="AA94" s="2"/>
      <c r="AB94" s="2"/>
      <c r="AC94" s="2"/>
      <c r="AD94" s="2"/>
    </row>
    <row r="95" ht="22.5" customHeight="1">
      <c r="A95" s="5" t="s">
        <v>116</v>
      </c>
      <c r="B95" s="1" t="s">
        <v>11</v>
      </c>
      <c r="C95" s="6" t="s">
        <v>214</v>
      </c>
      <c r="D95" s="7"/>
      <c r="E95" s="6" t="s">
        <v>215</v>
      </c>
      <c r="F95" s="8" t="s">
        <v>216</v>
      </c>
      <c r="G95" s="9"/>
      <c r="H95" s="13"/>
      <c r="I95" s="2"/>
      <c r="J95" s="2"/>
      <c r="K95" s="2"/>
      <c r="L95" s="2"/>
      <c r="M95" s="2"/>
      <c r="N95" s="2"/>
      <c r="O95" s="2"/>
      <c r="P95" s="2"/>
      <c r="Q95" s="2"/>
      <c r="R95" s="2"/>
      <c r="S95" s="2"/>
      <c r="T95" s="2"/>
      <c r="U95" s="2"/>
      <c r="V95" s="2"/>
      <c r="W95" s="2"/>
      <c r="X95" s="2"/>
      <c r="Y95" s="2"/>
      <c r="Z95" s="2"/>
      <c r="AA95" s="2"/>
      <c r="AB95" s="2"/>
      <c r="AC95" s="2"/>
      <c r="AD95" s="2"/>
    </row>
    <row r="96" ht="22.5" customHeight="1">
      <c r="A96" s="10"/>
      <c r="B96" s="10"/>
      <c r="C96" s="8" t="s">
        <v>217</v>
      </c>
      <c r="D96" s="7"/>
      <c r="E96" s="6"/>
      <c r="F96" s="9"/>
      <c r="G96" s="9"/>
      <c r="H96" s="1"/>
      <c r="I96" s="2"/>
      <c r="J96" s="2"/>
      <c r="K96" s="2"/>
      <c r="L96" s="2"/>
      <c r="M96" s="2"/>
      <c r="N96" s="2"/>
      <c r="O96" s="2"/>
      <c r="P96" s="2"/>
      <c r="Q96" s="2"/>
      <c r="R96" s="2"/>
      <c r="S96" s="2"/>
      <c r="T96" s="2"/>
      <c r="U96" s="2"/>
      <c r="V96" s="2"/>
      <c r="W96" s="2"/>
      <c r="X96" s="2"/>
      <c r="Y96" s="2"/>
      <c r="Z96" s="2"/>
      <c r="AA96" s="2"/>
      <c r="AB96" s="2"/>
      <c r="AC96" s="2"/>
      <c r="AD96" s="2"/>
    </row>
    <row r="97" ht="22.5" customHeight="1">
      <c r="A97" s="10"/>
      <c r="B97" s="10"/>
      <c r="C97" s="6" t="s">
        <v>218</v>
      </c>
      <c r="D97" s="7"/>
      <c r="E97" s="6"/>
      <c r="F97" s="6"/>
      <c r="G97" s="9"/>
      <c r="H97" s="6"/>
      <c r="I97" s="2"/>
      <c r="J97" s="2"/>
      <c r="K97" s="2"/>
      <c r="L97" s="2"/>
      <c r="M97" s="2"/>
      <c r="N97" s="2"/>
      <c r="O97" s="2"/>
      <c r="P97" s="2"/>
      <c r="Q97" s="2"/>
      <c r="R97" s="2"/>
      <c r="S97" s="2"/>
      <c r="T97" s="2"/>
      <c r="U97" s="2"/>
      <c r="V97" s="2"/>
      <c r="W97" s="2"/>
      <c r="X97" s="2"/>
      <c r="Y97" s="2"/>
      <c r="Z97" s="2"/>
      <c r="AA97" s="2"/>
      <c r="AB97" s="2"/>
      <c r="AC97" s="2"/>
      <c r="AD97" s="2"/>
    </row>
    <row r="98" ht="22.5" customHeight="1">
      <c r="A98" s="1" t="s">
        <v>10</v>
      </c>
      <c r="B98" s="1" t="s">
        <v>11</v>
      </c>
      <c r="C98" s="6" t="s">
        <v>219</v>
      </c>
      <c r="D98" s="11"/>
      <c r="E98" s="6" t="s">
        <v>220</v>
      </c>
      <c r="F98" s="8" t="s">
        <v>221</v>
      </c>
      <c r="G98" s="9"/>
      <c r="H98" s="13"/>
      <c r="I98" s="2"/>
      <c r="J98" s="2"/>
      <c r="K98" s="2"/>
      <c r="L98" s="2"/>
      <c r="M98" s="2"/>
      <c r="N98" s="2"/>
      <c r="O98" s="2"/>
      <c r="P98" s="2"/>
      <c r="Q98" s="2"/>
      <c r="R98" s="2"/>
      <c r="S98" s="2"/>
      <c r="T98" s="2"/>
      <c r="U98" s="2"/>
      <c r="V98" s="2"/>
      <c r="W98" s="2"/>
      <c r="X98" s="2"/>
      <c r="Y98" s="2"/>
      <c r="Z98" s="2"/>
      <c r="AA98" s="2"/>
      <c r="AB98" s="2"/>
      <c r="AC98" s="2"/>
      <c r="AD98" s="2"/>
    </row>
    <row r="99" ht="22.5" customHeight="1">
      <c r="A99" s="10"/>
      <c r="B99" s="10"/>
      <c r="C99" s="8" t="s">
        <v>222</v>
      </c>
      <c r="D99" s="7"/>
      <c r="E99" s="6"/>
      <c r="F99" s="6"/>
      <c r="G99" s="9"/>
      <c r="H99" s="1"/>
      <c r="I99" s="2"/>
      <c r="J99" s="2"/>
      <c r="K99" s="2"/>
      <c r="L99" s="2"/>
      <c r="M99" s="2"/>
      <c r="N99" s="2"/>
      <c r="O99" s="2"/>
      <c r="P99" s="2"/>
      <c r="Q99" s="2"/>
      <c r="R99" s="2"/>
      <c r="S99" s="2"/>
      <c r="T99" s="2"/>
      <c r="U99" s="2"/>
      <c r="V99" s="2"/>
      <c r="W99" s="2"/>
      <c r="X99" s="2"/>
      <c r="Y99" s="2"/>
      <c r="Z99" s="2"/>
      <c r="AA99" s="2"/>
      <c r="AB99" s="2"/>
      <c r="AC99" s="2"/>
      <c r="AD99" s="2"/>
    </row>
    <row r="100" ht="22.5" customHeight="1">
      <c r="A100" s="1" t="s">
        <v>10</v>
      </c>
      <c r="B100" s="1" t="s">
        <v>11</v>
      </c>
      <c r="C100" s="6" t="s">
        <v>223</v>
      </c>
      <c r="D100" s="11">
        <v>46024.0</v>
      </c>
      <c r="E100" s="9"/>
      <c r="F100" s="16" t="s">
        <v>224</v>
      </c>
      <c r="G100" s="8" t="s">
        <v>225</v>
      </c>
      <c r="H100" s="13"/>
      <c r="I100" s="2"/>
      <c r="J100" s="2"/>
      <c r="K100" s="2"/>
      <c r="L100" s="2"/>
      <c r="M100" s="2"/>
      <c r="N100" s="2"/>
      <c r="O100" s="2"/>
      <c r="P100" s="2"/>
      <c r="Q100" s="2"/>
      <c r="R100" s="2"/>
      <c r="S100" s="2"/>
      <c r="T100" s="2"/>
      <c r="U100" s="2"/>
      <c r="V100" s="2"/>
      <c r="W100" s="2"/>
      <c r="X100" s="2"/>
      <c r="Y100" s="2"/>
      <c r="Z100" s="2"/>
      <c r="AA100" s="2"/>
      <c r="AB100" s="2"/>
      <c r="AC100" s="2"/>
      <c r="AD100" s="2"/>
    </row>
    <row r="101" ht="22.5" customHeight="1">
      <c r="A101" s="1" t="s">
        <v>10</v>
      </c>
      <c r="B101" s="1" t="s">
        <v>41</v>
      </c>
      <c r="C101" s="6"/>
      <c r="D101" s="7"/>
      <c r="E101" s="6"/>
      <c r="F101" s="6"/>
      <c r="G101" s="9"/>
      <c r="H101" s="13"/>
      <c r="I101" s="2"/>
      <c r="J101" s="2"/>
      <c r="K101" s="2"/>
      <c r="L101" s="2"/>
      <c r="M101" s="2"/>
      <c r="N101" s="2"/>
      <c r="O101" s="2"/>
      <c r="P101" s="2"/>
      <c r="Q101" s="2"/>
      <c r="R101" s="2"/>
      <c r="S101" s="2"/>
      <c r="T101" s="2"/>
      <c r="U101" s="2"/>
      <c r="V101" s="2"/>
      <c r="W101" s="2"/>
      <c r="X101" s="2"/>
      <c r="Y101" s="2"/>
      <c r="Z101" s="2"/>
      <c r="AA101" s="2"/>
      <c r="AB101" s="2"/>
      <c r="AC101" s="2"/>
      <c r="AD101" s="2"/>
    </row>
    <row r="102" ht="22.5" customHeight="1">
      <c r="A102" s="10"/>
      <c r="B102" s="1"/>
      <c r="C102" s="6"/>
      <c r="D102" s="7"/>
      <c r="E102" s="6"/>
      <c r="F102" s="6"/>
      <c r="G102" s="9"/>
      <c r="H102" s="13"/>
      <c r="I102" s="2"/>
      <c r="J102" s="2"/>
      <c r="K102" s="2"/>
      <c r="L102" s="2"/>
      <c r="M102" s="2"/>
      <c r="N102" s="2"/>
      <c r="O102" s="2"/>
      <c r="P102" s="2"/>
      <c r="Q102" s="2"/>
      <c r="R102" s="2"/>
      <c r="S102" s="2"/>
      <c r="T102" s="2"/>
      <c r="U102" s="2"/>
      <c r="V102" s="2"/>
      <c r="W102" s="2"/>
      <c r="X102" s="2"/>
      <c r="Y102" s="2"/>
      <c r="Z102" s="2"/>
      <c r="AA102" s="2"/>
      <c r="AB102" s="2"/>
      <c r="AC102" s="2"/>
      <c r="AD102" s="2"/>
    </row>
    <row r="103" ht="22.5" customHeight="1">
      <c r="A103" s="10"/>
      <c r="B103" s="1"/>
      <c r="C103" s="6"/>
      <c r="D103" s="7"/>
      <c r="E103" s="6"/>
      <c r="F103" s="6"/>
      <c r="G103" s="9"/>
      <c r="H103" s="13"/>
      <c r="I103" s="2"/>
      <c r="J103" s="2"/>
      <c r="K103" s="2"/>
      <c r="L103" s="2"/>
      <c r="M103" s="2"/>
      <c r="N103" s="2"/>
      <c r="O103" s="2"/>
      <c r="P103" s="2"/>
      <c r="Q103" s="2"/>
      <c r="R103" s="2"/>
      <c r="S103" s="2"/>
      <c r="T103" s="2"/>
      <c r="U103" s="2"/>
      <c r="V103" s="2"/>
      <c r="W103" s="2"/>
      <c r="X103" s="2"/>
      <c r="Y103" s="2"/>
      <c r="Z103" s="2"/>
      <c r="AA103" s="2"/>
      <c r="AB103" s="2"/>
      <c r="AC103" s="2"/>
      <c r="AD103" s="2"/>
    </row>
    <row r="104" ht="22.5" customHeight="1">
      <c r="A104" s="10"/>
      <c r="B104" s="1"/>
      <c r="C104" s="6"/>
      <c r="D104" s="7"/>
      <c r="E104" s="6"/>
      <c r="F104" s="6"/>
      <c r="G104" s="9"/>
      <c r="H104" s="13"/>
      <c r="I104" s="2"/>
      <c r="J104" s="2"/>
      <c r="K104" s="2"/>
      <c r="L104" s="2"/>
      <c r="M104" s="2"/>
      <c r="N104" s="2"/>
      <c r="O104" s="2"/>
      <c r="P104" s="2"/>
      <c r="Q104" s="2"/>
      <c r="R104" s="2"/>
      <c r="S104" s="2"/>
      <c r="T104" s="2"/>
      <c r="U104" s="2"/>
      <c r="V104" s="2"/>
      <c r="W104" s="2"/>
      <c r="X104" s="2"/>
      <c r="Y104" s="2"/>
      <c r="Z104" s="2"/>
      <c r="AA104" s="2"/>
      <c r="AB104" s="2"/>
      <c r="AC104" s="2"/>
      <c r="AD104" s="2"/>
    </row>
    <row r="105" ht="22.5" customHeight="1">
      <c r="A105" s="10"/>
      <c r="B105" s="1"/>
      <c r="C105" s="6"/>
      <c r="D105" s="7"/>
      <c r="E105" s="6"/>
      <c r="F105" s="6"/>
      <c r="G105" s="9"/>
      <c r="H105" s="13"/>
      <c r="I105" s="2"/>
      <c r="J105" s="2"/>
      <c r="K105" s="2"/>
      <c r="L105" s="2"/>
      <c r="M105" s="2"/>
      <c r="N105" s="2"/>
      <c r="O105" s="2"/>
      <c r="P105" s="2"/>
      <c r="Q105" s="2"/>
      <c r="R105" s="2"/>
      <c r="S105" s="2"/>
      <c r="T105" s="2"/>
      <c r="U105" s="2"/>
      <c r="V105" s="2"/>
      <c r="W105" s="2"/>
      <c r="X105" s="2"/>
      <c r="Y105" s="2"/>
      <c r="Z105" s="2"/>
      <c r="AA105" s="2"/>
      <c r="AB105" s="2"/>
      <c r="AC105" s="2"/>
      <c r="AD105" s="2"/>
    </row>
    <row r="106" ht="22.5" customHeight="1">
      <c r="A106" s="10"/>
      <c r="B106" s="1"/>
      <c r="C106" s="6"/>
      <c r="D106" s="7"/>
      <c r="E106" s="6"/>
      <c r="F106" s="6"/>
      <c r="G106" s="9"/>
      <c r="H106" s="13"/>
      <c r="I106" s="2"/>
      <c r="J106" s="2"/>
      <c r="K106" s="2"/>
      <c r="L106" s="2"/>
      <c r="M106" s="2"/>
      <c r="N106" s="2"/>
      <c r="O106" s="2"/>
      <c r="P106" s="2"/>
      <c r="Q106" s="2"/>
      <c r="R106" s="2"/>
      <c r="S106" s="2"/>
      <c r="T106" s="2"/>
      <c r="U106" s="2"/>
      <c r="V106" s="2"/>
      <c r="W106" s="2"/>
      <c r="X106" s="2"/>
      <c r="Y106" s="2"/>
      <c r="Z106" s="2"/>
      <c r="AA106" s="2"/>
      <c r="AB106" s="2"/>
      <c r="AC106" s="2"/>
      <c r="AD106" s="2"/>
    </row>
    <row r="107" ht="22.5" customHeight="1">
      <c r="A107" s="10"/>
      <c r="B107" s="1"/>
      <c r="C107" s="6"/>
      <c r="D107" s="7"/>
      <c r="E107" s="6"/>
      <c r="F107" s="6"/>
      <c r="G107" s="9"/>
      <c r="H107" s="13"/>
      <c r="I107" s="2"/>
      <c r="J107" s="2"/>
      <c r="K107" s="2"/>
      <c r="L107" s="2"/>
      <c r="M107" s="2"/>
      <c r="N107" s="2"/>
      <c r="O107" s="2"/>
      <c r="P107" s="2"/>
      <c r="Q107" s="2"/>
      <c r="R107" s="2"/>
      <c r="S107" s="2"/>
      <c r="T107" s="2"/>
      <c r="U107" s="2"/>
      <c r="V107" s="2"/>
      <c r="W107" s="2"/>
      <c r="X107" s="2"/>
      <c r="Y107" s="2"/>
      <c r="Z107" s="2"/>
      <c r="AA107" s="2"/>
      <c r="AB107" s="2"/>
      <c r="AC107" s="2"/>
      <c r="AD107" s="2"/>
    </row>
    <row r="108" ht="22.5" customHeight="1">
      <c r="A108" s="10"/>
      <c r="B108" s="1"/>
      <c r="C108" s="6"/>
      <c r="D108" s="7"/>
      <c r="E108" s="6"/>
      <c r="F108" s="6"/>
      <c r="G108" s="9"/>
      <c r="H108" s="13"/>
      <c r="I108" s="2"/>
      <c r="J108" s="2"/>
      <c r="K108" s="2"/>
      <c r="L108" s="2"/>
      <c r="M108" s="2"/>
      <c r="N108" s="2"/>
      <c r="O108" s="2"/>
      <c r="P108" s="2"/>
      <c r="Q108" s="2"/>
      <c r="R108" s="2"/>
      <c r="S108" s="2"/>
      <c r="T108" s="2"/>
      <c r="U108" s="2"/>
      <c r="V108" s="2"/>
      <c r="W108" s="2"/>
      <c r="X108" s="2"/>
      <c r="Y108" s="2"/>
      <c r="Z108" s="2"/>
      <c r="AA108" s="2"/>
      <c r="AB108" s="2"/>
      <c r="AC108" s="2"/>
      <c r="AD108" s="2"/>
    </row>
    <row r="109" ht="22.5" customHeight="1">
      <c r="A109" s="10"/>
      <c r="B109" s="1"/>
      <c r="C109" s="6"/>
      <c r="D109" s="7"/>
      <c r="E109" s="6"/>
      <c r="F109" s="6"/>
      <c r="G109" s="9"/>
      <c r="H109" s="13"/>
      <c r="I109" s="2"/>
      <c r="J109" s="2"/>
      <c r="K109" s="2"/>
      <c r="L109" s="2"/>
      <c r="M109" s="2"/>
      <c r="N109" s="2"/>
      <c r="O109" s="2"/>
      <c r="P109" s="2"/>
      <c r="Q109" s="2"/>
      <c r="R109" s="2"/>
      <c r="S109" s="2"/>
      <c r="T109" s="2"/>
      <c r="U109" s="2"/>
      <c r="V109" s="2"/>
      <c r="W109" s="2"/>
      <c r="X109" s="2"/>
      <c r="Y109" s="2"/>
      <c r="Z109" s="2"/>
      <c r="AA109" s="2"/>
      <c r="AB109" s="2"/>
      <c r="AC109" s="2"/>
      <c r="AD109" s="2"/>
    </row>
    <row r="110" ht="22.5" customHeight="1">
      <c r="A110" s="10"/>
      <c r="B110" s="1"/>
      <c r="C110" s="6"/>
      <c r="D110" s="7"/>
      <c r="E110" s="6"/>
      <c r="F110" s="6"/>
      <c r="G110" s="9"/>
      <c r="H110" s="13"/>
      <c r="I110" s="2"/>
      <c r="J110" s="2"/>
      <c r="K110" s="2"/>
      <c r="L110" s="2"/>
      <c r="M110" s="2"/>
      <c r="N110" s="2"/>
      <c r="O110" s="2"/>
      <c r="P110" s="2"/>
      <c r="Q110" s="2"/>
      <c r="R110" s="2"/>
      <c r="S110" s="2"/>
      <c r="T110" s="2"/>
      <c r="U110" s="2"/>
      <c r="V110" s="2"/>
      <c r="W110" s="2"/>
      <c r="X110" s="2"/>
      <c r="Y110" s="2"/>
      <c r="Z110" s="2"/>
      <c r="AA110" s="2"/>
      <c r="AB110" s="2"/>
      <c r="AC110" s="2"/>
      <c r="AD110" s="2"/>
    </row>
    <row r="111" ht="22.5" customHeight="1">
      <c r="A111" s="10"/>
      <c r="B111" s="1"/>
      <c r="C111" s="6"/>
      <c r="D111" s="7"/>
      <c r="E111" s="6"/>
      <c r="F111" s="6"/>
      <c r="G111" s="9"/>
      <c r="H111" s="13"/>
      <c r="I111" s="2"/>
      <c r="J111" s="2"/>
      <c r="K111" s="2"/>
      <c r="L111" s="2"/>
      <c r="M111" s="2"/>
      <c r="N111" s="2"/>
      <c r="O111" s="2"/>
      <c r="P111" s="2"/>
      <c r="Q111" s="2"/>
      <c r="R111" s="2"/>
      <c r="S111" s="2"/>
      <c r="T111" s="2"/>
      <c r="U111" s="2"/>
      <c r="V111" s="2"/>
      <c r="W111" s="2"/>
      <c r="X111" s="2"/>
      <c r="Y111" s="2"/>
      <c r="Z111" s="2"/>
      <c r="AA111" s="2"/>
      <c r="AB111" s="2"/>
      <c r="AC111" s="2"/>
      <c r="AD111" s="2"/>
    </row>
    <row r="112" ht="22.5" customHeight="1">
      <c r="A112" s="10"/>
      <c r="B112" s="1"/>
      <c r="C112" s="6"/>
      <c r="D112" s="7"/>
      <c r="E112" s="6"/>
      <c r="F112" s="6"/>
      <c r="G112" s="9"/>
      <c r="H112" s="13"/>
      <c r="I112" s="2"/>
      <c r="J112" s="2"/>
      <c r="K112" s="2"/>
      <c r="L112" s="2"/>
      <c r="M112" s="2"/>
      <c r="N112" s="2"/>
      <c r="O112" s="2"/>
      <c r="P112" s="2"/>
      <c r="Q112" s="2"/>
      <c r="R112" s="2"/>
      <c r="S112" s="2"/>
      <c r="T112" s="2"/>
      <c r="U112" s="2"/>
      <c r="V112" s="2"/>
      <c r="W112" s="2"/>
      <c r="X112" s="2"/>
      <c r="Y112" s="2"/>
      <c r="Z112" s="2"/>
      <c r="AA112" s="2"/>
      <c r="AB112" s="2"/>
      <c r="AC112" s="2"/>
      <c r="AD112" s="2"/>
    </row>
    <row r="113" ht="22.5" customHeight="1">
      <c r="A113" s="10"/>
      <c r="B113" s="1"/>
      <c r="C113" s="6"/>
      <c r="D113" s="7"/>
      <c r="E113" s="6"/>
      <c r="F113" s="6"/>
      <c r="G113" s="9"/>
      <c r="H113" s="13"/>
      <c r="I113" s="2"/>
      <c r="J113" s="2"/>
      <c r="K113" s="2"/>
      <c r="L113" s="2"/>
      <c r="M113" s="2"/>
      <c r="N113" s="2"/>
      <c r="O113" s="2"/>
      <c r="P113" s="2"/>
      <c r="Q113" s="2"/>
      <c r="R113" s="2"/>
      <c r="S113" s="2"/>
      <c r="T113" s="2"/>
      <c r="U113" s="2"/>
      <c r="V113" s="2"/>
      <c r="W113" s="2"/>
      <c r="X113" s="2"/>
      <c r="Y113" s="2"/>
      <c r="Z113" s="2"/>
      <c r="AA113" s="2"/>
      <c r="AB113" s="2"/>
      <c r="AC113" s="2"/>
      <c r="AD113" s="2"/>
    </row>
    <row r="114" ht="22.5" customHeight="1">
      <c r="A114" s="10"/>
      <c r="B114" s="1"/>
      <c r="C114" s="6"/>
      <c r="D114" s="7"/>
      <c r="E114" s="6"/>
      <c r="F114" s="6"/>
      <c r="G114" s="9"/>
      <c r="H114" s="13"/>
      <c r="I114" s="2"/>
      <c r="J114" s="2"/>
      <c r="K114" s="2"/>
      <c r="L114" s="2"/>
      <c r="M114" s="2"/>
      <c r="N114" s="2"/>
      <c r="O114" s="2"/>
      <c r="P114" s="2"/>
      <c r="Q114" s="2"/>
      <c r="R114" s="2"/>
      <c r="S114" s="2"/>
      <c r="T114" s="2"/>
      <c r="U114" s="2"/>
      <c r="V114" s="2"/>
      <c r="W114" s="2"/>
      <c r="X114" s="2"/>
      <c r="Y114" s="2"/>
      <c r="Z114" s="2"/>
      <c r="AA114" s="2"/>
      <c r="AB114" s="2"/>
      <c r="AC114" s="2"/>
      <c r="AD114" s="2"/>
    </row>
    <row r="115" ht="22.5" customHeight="1">
      <c r="A115" s="10"/>
      <c r="B115" s="1"/>
      <c r="C115" s="6"/>
      <c r="D115" s="7"/>
      <c r="E115" s="6"/>
      <c r="F115" s="6"/>
      <c r="G115" s="9"/>
      <c r="H115" s="13"/>
      <c r="I115" s="2"/>
      <c r="J115" s="2"/>
      <c r="K115" s="2"/>
      <c r="L115" s="2"/>
      <c r="M115" s="2"/>
      <c r="N115" s="2"/>
      <c r="O115" s="2"/>
      <c r="P115" s="2"/>
      <c r="Q115" s="2"/>
      <c r="R115" s="2"/>
      <c r="S115" s="2"/>
      <c r="T115" s="2"/>
      <c r="U115" s="2"/>
      <c r="V115" s="2"/>
      <c r="W115" s="2"/>
      <c r="X115" s="2"/>
      <c r="Y115" s="2"/>
      <c r="Z115" s="2"/>
      <c r="AA115" s="2"/>
      <c r="AB115" s="2"/>
      <c r="AC115" s="2"/>
      <c r="AD115" s="2"/>
    </row>
    <row r="116" ht="22.5" customHeight="1">
      <c r="A116" s="10"/>
      <c r="B116" s="1"/>
      <c r="C116" s="6"/>
      <c r="D116" s="7"/>
      <c r="E116" s="6"/>
      <c r="F116" s="6"/>
      <c r="G116" s="9"/>
      <c r="H116" s="13"/>
      <c r="I116" s="2"/>
      <c r="J116" s="2"/>
      <c r="K116" s="2"/>
      <c r="L116" s="2"/>
      <c r="M116" s="2"/>
      <c r="N116" s="2"/>
      <c r="O116" s="2"/>
      <c r="P116" s="2"/>
      <c r="Q116" s="2"/>
      <c r="R116" s="2"/>
      <c r="S116" s="2"/>
      <c r="T116" s="2"/>
      <c r="U116" s="2"/>
      <c r="V116" s="2"/>
      <c r="W116" s="2"/>
      <c r="X116" s="2"/>
      <c r="Y116" s="2"/>
      <c r="Z116" s="2"/>
      <c r="AA116" s="2"/>
      <c r="AB116" s="2"/>
      <c r="AC116" s="2"/>
      <c r="AD116" s="2"/>
    </row>
    <row r="117" ht="22.5" customHeight="1">
      <c r="A117" s="10"/>
      <c r="B117" s="1"/>
      <c r="C117" s="6"/>
      <c r="D117" s="7"/>
      <c r="E117" s="6"/>
      <c r="F117" s="6"/>
      <c r="G117" s="9"/>
      <c r="H117" s="13"/>
      <c r="I117" s="2"/>
      <c r="J117" s="2"/>
      <c r="K117" s="2"/>
      <c r="L117" s="2"/>
      <c r="M117" s="2"/>
      <c r="N117" s="2"/>
      <c r="O117" s="2"/>
      <c r="P117" s="2"/>
      <c r="Q117" s="2"/>
      <c r="R117" s="2"/>
      <c r="S117" s="2"/>
      <c r="T117" s="2"/>
      <c r="U117" s="2"/>
      <c r="V117" s="2"/>
      <c r="W117" s="2"/>
      <c r="X117" s="2"/>
      <c r="Y117" s="2"/>
      <c r="Z117" s="2"/>
      <c r="AA117" s="2"/>
      <c r="AB117" s="2"/>
      <c r="AC117" s="2"/>
      <c r="AD117" s="2"/>
    </row>
    <row r="118" ht="22.5" customHeight="1">
      <c r="A118" s="10"/>
      <c r="B118" s="1"/>
      <c r="C118" s="6"/>
      <c r="D118" s="7"/>
      <c r="E118" s="6"/>
      <c r="F118" s="6"/>
      <c r="G118" s="9"/>
      <c r="H118" s="13"/>
      <c r="I118" s="2"/>
      <c r="J118" s="2"/>
      <c r="K118" s="2"/>
      <c r="L118" s="2"/>
      <c r="M118" s="2"/>
      <c r="N118" s="2"/>
      <c r="O118" s="2"/>
      <c r="P118" s="2"/>
      <c r="Q118" s="2"/>
      <c r="R118" s="2"/>
      <c r="S118" s="2"/>
      <c r="T118" s="2"/>
      <c r="U118" s="2"/>
      <c r="V118" s="2"/>
      <c r="W118" s="2"/>
      <c r="X118" s="2"/>
      <c r="Y118" s="2"/>
      <c r="Z118" s="2"/>
      <c r="AA118" s="2"/>
      <c r="AB118" s="2"/>
      <c r="AC118" s="2"/>
      <c r="AD118" s="2"/>
    </row>
    <row r="119" ht="22.5" customHeight="1">
      <c r="A119" s="10"/>
      <c r="B119" s="1"/>
      <c r="C119" s="6"/>
      <c r="D119" s="7"/>
      <c r="E119" s="6"/>
      <c r="F119" s="6"/>
      <c r="G119" s="9"/>
      <c r="H119" s="13"/>
      <c r="I119" s="2"/>
      <c r="J119" s="2"/>
      <c r="K119" s="2"/>
      <c r="L119" s="2"/>
      <c r="M119" s="2"/>
      <c r="N119" s="2"/>
      <c r="O119" s="2"/>
      <c r="P119" s="2"/>
      <c r="Q119" s="2"/>
      <c r="R119" s="2"/>
      <c r="S119" s="2"/>
      <c r="T119" s="2"/>
      <c r="U119" s="2"/>
      <c r="V119" s="2"/>
      <c r="W119" s="2"/>
      <c r="X119" s="2"/>
      <c r="Y119" s="2"/>
      <c r="Z119" s="2"/>
      <c r="AA119" s="2"/>
      <c r="AB119" s="2"/>
      <c r="AC119" s="2"/>
      <c r="AD119" s="2"/>
    </row>
    <row r="120" ht="22.5" customHeight="1">
      <c r="A120" s="10"/>
      <c r="B120" s="1"/>
      <c r="C120" s="6"/>
      <c r="D120" s="7"/>
      <c r="E120" s="6"/>
      <c r="F120" s="6"/>
      <c r="G120" s="9"/>
      <c r="H120" s="13"/>
      <c r="I120" s="2"/>
      <c r="J120" s="2"/>
      <c r="K120" s="2"/>
      <c r="L120" s="2"/>
      <c r="M120" s="2"/>
      <c r="N120" s="2"/>
      <c r="O120" s="2"/>
      <c r="P120" s="2"/>
      <c r="Q120" s="2"/>
      <c r="R120" s="2"/>
      <c r="S120" s="2"/>
      <c r="T120" s="2"/>
      <c r="U120" s="2"/>
      <c r="V120" s="2"/>
      <c r="W120" s="2"/>
      <c r="X120" s="2"/>
      <c r="Y120" s="2"/>
      <c r="Z120" s="2"/>
      <c r="AA120" s="2"/>
      <c r="AB120" s="2"/>
      <c r="AC120" s="2"/>
      <c r="AD120" s="2"/>
    </row>
    <row r="121" ht="22.5" customHeight="1">
      <c r="A121" s="10"/>
      <c r="B121" s="1"/>
      <c r="C121" s="6"/>
      <c r="D121" s="7"/>
      <c r="E121" s="6"/>
      <c r="F121" s="6"/>
      <c r="G121" s="9"/>
      <c r="H121" s="13"/>
      <c r="I121" s="2"/>
      <c r="J121" s="2"/>
      <c r="K121" s="2"/>
      <c r="L121" s="2"/>
      <c r="M121" s="2"/>
      <c r="N121" s="2"/>
      <c r="O121" s="2"/>
      <c r="P121" s="2"/>
      <c r="Q121" s="2"/>
      <c r="R121" s="2"/>
      <c r="S121" s="2"/>
      <c r="T121" s="2"/>
      <c r="U121" s="2"/>
      <c r="V121" s="2"/>
      <c r="W121" s="2"/>
      <c r="X121" s="2"/>
      <c r="Y121" s="2"/>
      <c r="Z121" s="2"/>
      <c r="AA121" s="2"/>
      <c r="AB121" s="2"/>
      <c r="AC121" s="2"/>
      <c r="AD121" s="2"/>
    </row>
    <row r="122" ht="22.5" customHeight="1">
      <c r="A122" s="10"/>
      <c r="B122" s="1"/>
      <c r="C122" s="6"/>
      <c r="D122" s="7"/>
      <c r="E122" s="6"/>
      <c r="F122" s="6"/>
      <c r="G122" s="9"/>
      <c r="H122" s="13"/>
      <c r="I122" s="2"/>
      <c r="J122" s="2"/>
      <c r="K122" s="2"/>
      <c r="L122" s="2"/>
      <c r="M122" s="2"/>
      <c r="N122" s="2"/>
      <c r="O122" s="2"/>
      <c r="P122" s="2"/>
      <c r="Q122" s="2"/>
      <c r="R122" s="2"/>
      <c r="S122" s="2"/>
      <c r="T122" s="2"/>
      <c r="U122" s="2"/>
      <c r="V122" s="2"/>
      <c r="W122" s="2"/>
      <c r="X122" s="2"/>
      <c r="Y122" s="2"/>
      <c r="Z122" s="2"/>
      <c r="AA122" s="2"/>
      <c r="AB122" s="2"/>
      <c r="AC122" s="2"/>
      <c r="AD122" s="2"/>
    </row>
    <row r="123" ht="22.5" customHeight="1">
      <c r="A123" s="10"/>
      <c r="B123" s="1"/>
      <c r="C123" s="6"/>
      <c r="D123" s="7"/>
      <c r="E123" s="6"/>
      <c r="F123" s="6"/>
      <c r="G123" s="9"/>
      <c r="H123" s="13"/>
      <c r="I123" s="2"/>
      <c r="J123" s="2"/>
      <c r="K123" s="2"/>
      <c r="L123" s="2"/>
      <c r="M123" s="2"/>
      <c r="N123" s="2"/>
      <c r="O123" s="2"/>
      <c r="P123" s="2"/>
      <c r="Q123" s="2"/>
      <c r="R123" s="2"/>
      <c r="S123" s="2"/>
      <c r="T123" s="2"/>
      <c r="U123" s="2"/>
      <c r="V123" s="2"/>
      <c r="W123" s="2"/>
      <c r="X123" s="2"/>
      <c r="Y123" s="2"/>
      <c r="Z123" s="2"/>
      <c r="AA123" s="2"/>
      <c r="AB123" s="2"/>
      <c r="AC123" s="2"/>
      <c r="AD123" s="2"/>
    </row>
    <row r="124" ht="22.5" customHeight="1">
      <c r="A124" s="10"/>
      <c r="B124" s="1"/>
      <c r="C124" s="6"/>
      <c r="D124" s="7"/>
      <c r="E124" s="6"/>
      <c r="F124" s="6"/>
      <c r="G124" s="9"/>
      <c r="H124" s="13"/>
      <c r="I124" s="2"/>
      <c r="J124" s="2"/>
      <c r="K124" s="2"/>
      <c r="L124" s="2"/>
      <c r="M124" s="2"/>
      <c r="N124" s="2"/>
      <c r="O124" s="2"/>
      <c r="P124" s="2"/>
      <c r="Q124" s="2"/>
      <c r="R124" s="2"/>
      <c r="S124" s="2"/>
      <c r="T124" s="2"/>
      <c r="U124" s="2"/>
      <c r="V124" s="2"/>
      <c r="W124" s="2"/>
      <c r="X124" s="2"/>
      <c r="Y124" s="2"/>
      <c r="Z124" s="2"/>
      <c r="AA124" s="2"/>
      <c r="AB124" s="2"/>
      <c r="AC124" s="2"/>
      <c r="AD124" s="2"/>
    </row>
    <row r="125" ht="22.5" customHeight="1">
      <c r="A125" s="10"/>
      <c r="B125" s="1"/>
      <c r="C125" s="6"/>
      <c r="D125" s="7"/>
      <c r="E125" s="6"/>
      <c r="F125" s="6"/>
      <c r="G125" s="9"/>
      <c r="H125" s="13"/>
      <c r="I125" s="2"/>
      <c r="J125" s="2"/>
      <c r="K125" s="2"/>
      <c r="L125" s="2"/>
      <c r="M125" s="2"/>
      <c r="N125" s="2"/>
      <c r="O125" s="2"/>
      <c r="P125" s="2"/>
      <c r="Q125" s="2"/>
      <c r="R125" s="2"/>
      <c r="S125" s="2"/>
      <c r="T125" s="2"/>
      <c r="U125" s="2"/>
      <c r="V125" s="2"/>
      <c r="W125" s="2"/>
      <c r="X125" s="2"/>
      <c r="Y125" s="2"/>
      <c r="Z125" s="2"/>
      <c r="AA125" s="2"/>
      <c r="AB125" s="2"/>
      <c r="AC125" s="2"/>
      <c r="AD125" s="2"/>
    </row>
    <row r="126" ht="22.5" customHeight="1">
      <c r="A126" s="10"/>
      <c r="B126" s="1"/>
      <c r="C126" s="6"/>
      <c r="D126" s="7"/>
      <c r="E126" s="6"/>
      <c r="F126" s="6"/>
      <c r="G126" s="9"/>
      <c r="H126" s="13"/>
      <c r="I126" s="2"/>
      <c r="J126" s="2"/>
      <c r="K126" s="2"/>
      <c r="L126" s="2"/>
      <c r="M126" s="2"/>
      <c r="N126" s="2"/>
      <c r="O126" s="2"/>
      <c r="P126" s="2"/>
      <c r="Q126" s="2"/>
      <c r="R126" s="2"/>
      <c r="S126" s="2"/>
      <c r="T126" s="2"/>
      <c r="U126" s="2"/>
      <c r="V126" s="2"/>
      <c r="W126" s="2"/>
      <c r="X126" s="2"/>
      <c r="Y126" s="2"/>
      <c r="Z126" s="2"/>
      <c r="AA126" s="2"/>
      <c r="AB126" s="2"/>
      <c r="AC126" s="2"/>
      <c r="AD126" s="2"/>
    </row>
    <row r="127" ht="22.5" customHeight="1">
      <c r="A127" s="10"/>
      <c r="B127" s="1"/>
      <c r="C127" s="6"/>
      <c r="D127" s="7"/>
      <c r="E127" s="6"/>
      <c r="F127" s="6"/>
      <c r="G127" s="9"/>
      <c r="H127" s="13"/>
      <c r="I127" s="2"/>
      <c r="J127" s="2"/>
      <c r="K127" s="2"/>
      <c r="L127" s="2"/>
      <c r="M127" s="2"/>
      <c r="N127" s="2"/>
      <c r="O127" s="2"/>
      <c r="P127" s="2"/>
      <c r="Q127" s="2"/>
      <c r="R127" s="2"/>
      <c r="S127" s="2"/>
      <c r="T127" s="2"/>
      <c r="U127" s="2"/>
      <c r="V127" s="2"/>
      <c r="W127" s="2"/>
      <c r="X127" s="2"/>
      <c r="Y127" s="2"/>
      <c r="Z127" s="2"/>
      <c r="AA127" s="2"/>
      <c r="AB127" s="2"/>
      <c r="AC127" s="2"/>
      <c r="AD127" s="2"/>
    </row>
    <row r="128" ht="22.5" customHeight="1">
      <c r="A128" s="10"/>
      <c r="B128" s="1"/>
      <c r="C128" s="6"/>
      <c r="D128" s="7"/>
      <c r="E128" s="6"/>
      <c r="F128" s="6"/>
      <c r="G128" s="9"/>
      <c r="H128" s="13"/>
      <c r="I128" s="2"/>
      <c r="J128" s="2"/>
      <c r="K128" s="2"/>
      <c r="L128" s="2"/>
      <c r="M128" s="2"/>
      <c r="N128" s="2"/>
      <c r="O128" s="2"/>
      <c r="P128" s="2"/>
      <c r="Q128" s="2"/>
      <c r="R128" s="2"/>
      <c r="S128" s="2"/>
      <c r="T128" s="2"/>
      <c r="U128" s="2"/>
      <c r="V128" s="2"/>
      <c r="W128" s="2"/>
      <c r="X128" s="2"/>
      <c r="Y128" s="2"/>
      <c r="Z128" s="2"/>
      <c r="AA128" s="2"/>
      <c r="AB128" s="2"/>
      <c r="AC128" s="2"/>
      <c r="AD128" s="2"/>
    </row>
    <row r="129" ht="22.5" customHeight="1">
      <c r="A129" s="10"/>
      <c r="B129" s="1"/>
      <c r="C129" s="6"/>
      <c r="D129" s="7"/>
      <c r="E129" s="6"/>
      <c r="F129" s="6"/>
      <c r="G129" s="9"/>
      <c r="H129" s="13"/>
      <c r="I129" s="2"/>
      <c r="J129" s="2"/>
      <c r="K129" s="2"/>
      <c r="L129" s="2"/>
      <c r="M129" s="2"/>
      <c r="N129" s="2"/>
      <c r="O129" s="2"/>
      <c r="P129" s="2"/>
      <c r="Q129" s="2"/>
      <c r="R129" s="2"/>
      <c r="S129" s="2"/>
      <c r="T129" s="2"/>
      <c r="U129" s="2"/>
      <c r="V129" s="2"/>
      <c r="W129" s="2"/>
      <c r="X129" s="2"/>
      <c r="Y129" s="2"/>
      <c r="Z129" s="2"/>
      <c r="AA129" s="2"/>
      <c r="AB129" s="2"/>
      <c r="AC129" s="2"/>
      <c r="AD129" s="2"/>
    </row>
    <row r="130" ht="22.5" customHeight="1">
      <c r="A130" s="10"/>
      <c r="B130" s="1"/>
      <c r="C130" s="6"/>
      <c r="D130" s="7"/>
      <c r="E130" s="6"/>
      <c r="F130" s="6"/>
      <c r="G130" s="9"/>
      <c r="H130" s="13"/>
      <c r="I130" s="2"/>
      <c r="J130" s="2"/>
      <c r="K130" s="2"/>
      <c r="L130" s="2"/>
      <c r="M130" s="2"/>
      <c r="N130" s="2"/>
      <c r="O130" s="2"/>
      <c r="P130" s="2"/>
      <c r="Q130" s="2"/>
      <c r="R130" s="2"/>
      <c r="S130" s="2"/>
      <c r="T130" s="2"/>
      <c r="U130" s="2"/>
      <c r="V130" s="2"/>
      <c r="W130" s="2"/>
      <c r="X130" s="2"/>
      <c r="Y130" s="2"/>
      <c r="Z130" s="2"/>
      <c r="AA130" s="2"/>
      <c r="AB130" s="2"/>
      <c r="AC130" s="2"/>
      <c r="AD130" s="2"/>
    </row>
    <row r="131" ht="22.5" customHeight="1">
      <c r="A131" s="10"/>
      <c r="B131" s="1"/>
      <c r="C131" s="6"/>
      <c r="D131" s="7"/>
      <c r="E131" s="6"/>
      <c r="F131" s="6"/>
      <c r="G131" s="9"/>
      <c r="H131" s="13"/>
      <c r="I131" s="2"/>
      <c r="J131" s="2"/>
      <c r="K131" s="2"/>
      <c r="L131" s="2"/>
      <c r="M131" s="2"/>
      <c r="N131" s="2"/>
      <c r="O131" s="2"/>
      <c r="P131" s="2"/>
      <c r="Q131" s="2"/>
      <c r="R131" s="2"/>
      <c r="S131" s="2"/>
      <c r="T131" s="2"/>
      <c r="U131" s="2"/>
      <c r="V131" s="2"/>
      <c r="W131" s="2"/>
      <c r="X131" s="2"/>
      <c r="Y131" s="2"/>
      <c r="Z131" s="2"/>
      <c r="AA131" s="2"/>
      <c r="AB131" s="2"/>
      <c r="AC131" s="2"/>
      <c r="AD131" s="2"/>
    </row>
    <row r="132" ht="22.5" customHeight="1">
      <c r="A132" s="10"/>
      <c r="B132" s="1"/>
      <c r="C132" s="6"/>
      <c r="D132" s="7"/>
      <c r="E132" s="6"/>
      <c r="F132" s="6"/>
      <c r="G132" s="9"/>
      <c r="H132" s="13"/>
      <c r="I132" s="2"/>
      <c r="J132" s="2"/>
      <c r="K132" s="2"/>
      <c r="L132" s="2"/>
      <c r="M132" s="2"/>
      <c r="N132" s="2"/>
      <c r="O132" s="2"/>
      <c r="P132" s="2"/>
      <c r="Q132" s="2"/>
      <c r="R132" s="2"/>
      <c r="S132" s="2"/>
      <c r="T132" s="2"/>
      <c r="U132" s="2"/>
      <c r="V132" s="2"/>
      <c r="W132" s="2"/>
      <c r="X132" s="2"/>
      <c r="Y132" s="2"/>
      <c r="Z132" s="2"/>
      <c r="AA132" s="2"/>
      <c r="AB132" s="2"/>
      <c r="AC132" s="2"/>
      <c r="AD132" s="2"/>
    </row>
    <row r="133" ht="22.5" customHeight="1">
      <c r="A133" s="10"/>
      <c r="B133" s="1"/>
      <c r="C133" s="6"/>
      <c r="D133" s="7"/>
      <c r="E133" s="6"/>
      <c r="F133" s="6"/>
      <c r="G133" s="9"/>
      <c r="H133" s="13"/>
      <c r="I133" s="2"/>
      <c r="J133" s="2"/>
      <c r="K133" s="2"/>
      <c r="L133" s="2"/>
      <c r="M133" s="2"/>
      <c r="N133" s="2"/>
      <c r="O133" s="2"/>
      <c r="P133" s="2"/>
      <c r="Q133" s="2"/>
      <c r="R133" s="2"/>
      <c r="S133" s="2"/>
      <c r="T133" s="2"/>
      <c r="U133" s="2"/>
      <c r="V133" s="2"/>
      <c r="W133" s="2"/>
      <c r="X133" s="2"/>
      <c r="Y133" s="2"/>
      <c r="Z133" s="2"/>
      <c r="AA133" s="2"/>
      <c r="AB133" s="2"/>
      <c r="AC133" s="2"/>
      <c r="AD133" s="2"/>
    </row>
    <row r="134" ht="22.5" customHeight="1">
      <c r="A134" s="10"/>
      <c r="B134" s="1"/>
      <c r="C134" s="6"/>
      <c r="D134" s="7"/>
      <c r="E134" s="6"/>
      <c r="F134" s="6"/>
      <c r="G134" s="9"/>
      <c r="H134" s="13"/>
      <c r="I134" s="2"/>
      <c r="J134" s="2"/>
      <c r="K134" s="2"/>
      <c r="L134" s="2"/>
      <c r="M134" s="2"/>
      <c r="N134" s="2"/>
      <c r="O134" s="2"/>
      <c r="P134" s="2"/>
      <c r="Q134" s="2"/>
      <c r="R134" s="2"/>
      <c r="S134" s="2"/>
      <c r="T134" s="2"/>
      <c r="U134" s="2"/>
      <c r="V134" s="2"/>
      <c r="W134" s="2"/>
      <c r="X134" s="2"/>
      <c r="Y134" s="2"/>
      <c r="Z134" s="2"/>
      <c r="AA134" s="2"/>
      <c r="AB134" s="2"/>
      <c r="AC134" s="2"/>
      <c r="AD134" s="2"/>
    </row>
    <row r="135" ht="22.5" customHeight="1">
      <c r="A135" s="10"/>
      <c r="B135" s="1"/>
      <c r="C135" s="6"/>
      <c r="D135" s="7"/>
      <c r="E135" s="6"/>
      <c r="F135" s="6"/>
      <c r="G135" s="9"/>
      <c r="H135" s="13"/>
      <c r="I135" s="2"/>
      <c r="J135" s="2"/>
      <c r="K135" s="2"/>
      <c r="L135" s="2"/>
      <c r="M135" s="2"/>
      <c r="N135" s="2"/>
      <c r="O135" s="2"/>
      <c r="P135" s="2"/>
      <c r="Q135" s="2"/>
      <c r="R135" s="2"/>
      <c r="S135" s="2"/>
      <c r="T135" s="2"/>
      <c r="U135" s="2"/>
      <c r="V135" s="2"/>
      <c r="W135" s="2"/>
      <c r="X135" s="2"/>
      <c r="Y135" s="2"/>
      <c r="Z135" s="2"/>
      <c r="AA135" s="2"/>
      <c r="AB135" s="2"/>
      <c r="AC135" s="2"/>
      <c r="AD135" s="2"/>
    </row>
    <row r="136" ht="22.5" customHeight="1">
      <c r="A136" s="10"/>
      <c r="B136" s="1"/>
      <c r="C136" s="6"/>
      <c r="D136" s="7"/>
      <c r="E136" s="6"/>
      <c r="F136" s="6"/>
      <c r="G136" s="9"/>
      <c r="H136" s="13"/>
      <c r="I136" s="2"/>
      <c r="J136" s="2"/>
      <c r="K136" s="2"/>
      <c r="L136" s="2"/>
      <c r="M136" s="2"/>
      <c r="N136" s="2"/>
      <c r="O136" s="2"/>
      <c r="P136" s="2"/>
      <c r="Q136" s="2"/>
      <c r="R136" s="2"/>
      <c r="S136" s="2"/>
      <c r="T136" s="2"/>
      <c r="U136" s="2"/>
      <c r="V136" s="2"/>
      <c r="W136" s="2"/>
      <c r="X136" s="2"/>
      <c r="Y136" s="2"/>
      <c r="Z136" s="2"/>
      <c r="AA136" s="2"/>
      <c r="AB136" s="2"/>
      <c r="AC136" s="2"/>
      <c r="AD136" s="2"/>
    </row>
    <row r="137" ht="22.5" customHeight="1">
      <c r="A137" s="10"/>
      <c r="B137" s="1"/>
      <c r="C137" s="6"/>
      <c r="D137" s="7"/>
      <c r="E137" s="6"/>
      <c r="F137" s="6"/>
      <c r="G137" s="9"/>
      <c r="H137" s="13"/>
      <c r="I137" s="2"/>
      <c r="J137" s="2"/>
      <c r="K137" s="2"/>
      <c r="L137" s="2"/>
      <c r="M137" s="2"/>
      <c r="N137" s="2"/>
      <c r="O137" s="2"/>
      <c r="P137" s="2"/>
      <c r="Q137" s="2"/>
      <c r="R137" s="2"/>
      <c r="S137" s="2"/>
      <c r="T137" s="2"/>
      <c r="U137" s="2"/>
      <c r="V137" s="2"/>
      <c r="W137" s="2"/>
      <c r="X137" s="2"/>
      <c r="Y137" s="2"/>
      <c r="Z137" s="2"/>
      <c r="AA137" s="2"/>
      <c r="AB137" s="2"/>
      <c r="AC137" s="2"/>
      <c r="AD137" s="2"/>
    </row>
    <row r="138" ht="22.5" customHeight="1">
      <c r="A138" s="10"/>
      <c r="B138" s="1"/>
      <c r="C138" s="6"/>
      <c r="D138" s="7"/>
      <c r="E138" s="6"/>
      <c r="F138" s="6"/>
      <c r="G138" s="9"/>
      <c r="H138" s="13"/>
      <c r="I138" s="2"/>
      <c r="J138" s="2"/>
      <c r="K138" s="2"/>
      <c r="L138" s="2"/>
      <c r="M138" s="2"/>
      <c r="N138" s="2"/>
      <c r="O138" s="2"/>
      <c r="P138" s="2"/>
      <c r="Q138" s="2"/>
      <c r="R138" s="2"/>
      <c r="S138" s="2"/>
      <c r="T138" s="2"/>
      <c r="U138" s="2"/>
      <c r="V138" s="2"/>
      <c r="W138" s="2"/>
      <c r="X138" s="2"/>
      <c r="Y138" s="2"/>
      <c r="Z138" s="2"/>
      <c r="AA138" s="2"/>
      <c r="AB138" s="2"/>
      <c r="AC138" s="2"/>
      <c r="AD138" s="2"/>
    </row>
    <row r="139" ht="22.5" customHeight="1">
      <c r="A139" s="10"/>
      <c r="B139" s="1"/>
      <c r="C139" s="6"/>
      <c r="D139" s="7"/>
      <c r="E139" s="6"/>
      <c r="F139" s="6"/>
      <c r="G139" s="9"/>
      <c r="H139" s="13"/>
      <c r="I139" s="2"/>
      <c r="J139" s="2"/>
      <c r="K139" s="2"/>
      <c r="L139" s="2"/>
      <c r="M139" s="2"/>
      <c r="N139" s="2"/>
      <c r="O139" s="2"/>
      <c r="P139" s="2"/>
      <c r="Q139" s="2"/>
      <c r="R139" s="2"/>
      <c r="S139" s="2"/>
      <c r="T139" s="2"/>
      <c r="U139" s="2"/>
      <c r="V139" s="2"/>
      <c r="W139" s="2"/>
      <c r="X139" s="2"/>
      <c r="Y139" s="2"/>
      <c r="Z139" s="2"/>
      <c r="AA139" s="2"/>
      <c r="AB139" s="2"/>
      <c r="AC139" s="2"/>
      <c r="AD139" s="2"/>
    </row>
    <row r="140" ht="22.5" customHeight="1">
      <c r="A140" s="10"/>
      <c r="B140" s="1"/>
      <c r="C140" s="6"/>
      <c r="D140" s="7"/>
      <c r="E140" s="6"/>
      <c r="F140" s="6"/>
      <c r="G140" s="9"/>
      <c r="H140" s="13"/>
      <c r="I140" s="2"/>
      <c r="J140" s="2"/>
      <c r="K140" s="2"/>
      <c r="L140" s="2"/>
      <c r="M140" s="2"/>
      <c r="N140" s="2"/>
      <c r="O140" s="2"/>
      <c r="P140" s="2"/>
      <c r="Q140" s="2"/>
      <c r="R140" s="2"/>
      <c r="S140" s="2"/>
      <c r="T140" s="2"/>
      <c r="U140" s="2"/>
      <c r="V140" s="2"/>
      <c r="W140" s="2"/>
      <c r="X140" s="2"/>
      <c r="Y140" s="2"/>
      <c r="Z140" s="2"/>
      <c r="AA140" s="2"/>
      <c r="AB140" s="2"/>
      <c r="AC140" s="2"/>
      <c r="AD140" s="2"/>
    </row>
    <row r="141" ht="22.5" customHeight="1">
      <c r="A141" s="10"/>
      <c r="B141" s="1"/>
      <c r="C141" s="6"/>
      <c r="D141" s="7"/>
      <c r="E141" s="6"/>
      <c r="F141" s="6"/>
      <c r="G141" s="9"/>
      <c r="H141" s="13"/>
      <c r="I141" s="2"/>
      <c r="J141" s="2"/>
      <c r="K141" s="2"/>
      <c r="L141" s="2"/>
      <c r="M141" s="2"/>
      <c r="N141" s="2"/>
      <c r="O141" s="2"/>
      <c r="P141" s="2"/>
      <c r="Q141" s="2"/>
      <c r="R141" s="2"/>
      <c r="S141" s="2"/>
      <c r="T141" s="2"/>
      <c r="U141" s="2"/>
      <c r="V141" s="2"/>
      <c r="W141" s="2"/>
      <c r="X141" s="2"/>
      <c r="Y141" s="2"/>
      <c r="Z141" s="2"/>
      <c r="AA141" s="2"/>
      <c r="AB141" s="2"/>
      <c r="AC141" s="2"/>
      <c r="AD141" s="2"/>
    </row>
    <row r="142" ht="22.5" customHeight="1">
      <c r="A142" s="10"/>
      <c r="B142" s="1"/>
      <c r="C142" s="6"/>
      <c r="D142" s="7"/>
      <c r="E142" s="6"/>
      <c r="F142" s="6"/>
      <c r="G142" s="9"/>
      <c r="H142" s="13"/>
      <c r="I142" s="2"/>
      <c r="J142" s="2"/>
      <c r="K142" s="2"/>
      <c r="L142" s="2"/>
      <c r="M142" s="2"/>
      <c r="N142" s="2"/>
      <c r="O142" s="2"/>
      <c r="P142" s="2"/>
      <c r="Q142" s="2"/>
      <c r="R142" s="2"/>
      <c r="S142" s="2"/>
      <c r="T142" s="2"/>
      <c r="U142" s="2"/>
      <c r="V142" s="2"/>
      <c r="W142" s="2"/>
      <c r="X142" s="2"/>
      <c r="Y142" s="2"/>
      <c r="Z142" s="2"/>
      <c r="AA142" s="2"/>
      <c r="AB142" s="2"/>
      <c r="AC142" s="2"/>
      <c r="AD142" s="2"/>
    </row>
    <row r="143" ht="22.5" customHeight="1">
      <c r="A143" s="10"/>
      <c r="B143" s="1"/>
      <c r="C143" s="6"/>
      <c r="D143" s="7"/>
      <c r="E143" s="6"/>
      <c r="F143" s="6"/>
      <c r="G143" s="9"/>
      <c r="H143" s="13"/>
      <c r="I143" s="2"/>
      <c r="J143" s="2"/>
      <c r="K143" s="2"/>
      <c r="L143" s="2"/>
      <c r="M143" s="2"/>
      <c r="N143" s="2"/>
      <c r="O143" s="2"/>
      <c r="P143" s="2"/>
      <c r="Q143" s="2"/>
      <c r="R143" s="2"/>
      <c r="S143" s="2"/>
      <c r="T143" s="2"/>
      <c r="U143" s="2"/>
      <c r="V143" s="2"/>
      <c r="W143" s="2"/>
      <c r="X143" s="2"/>
      <c r="Y143" s="2"/>
      <c r="Z143" s="2"/>
      <c r="AA143" s="2"/>
      <c r="AB143" s="2"/>
      <c r="AC143" s="2"/>
      <c r="AD143" s="2"/>
    </row>
    <row r="144" ht="22.5" customHeight="1">
      <c r="A144" s="10"/>
      <c r="B144" s="1"/>
      <c r="C144" s="6"/>
      <c r="D144" s="7"/>
      <c r="E144" s="6"/>
      <c r="F144" s="6"/>
      <c r="G144" s="9"/>
      <c r="H144" s="13"/>
      <c r="I144" s="2"/>
      <c r="J144" s="2"/>
      <c r="K144" s="2"/>
      <c r="L144" s="2"/>
      <c r="M144" s="2"/>
      <c r="N144" s="2"/>
      <c r="O144" s="2"/>
      <c r="P144" s="2"/>
      <c r="Q144" s="2"/>
      <c r="R144" s="2"/>
      <c r="S144" s="2"/>
      <c r="T144" s="2"/>
      <c r="U144" s="2"/>
      <c r="V144" s="2"/>
      <c r="W144" s="2"/>
      <c r="X144" s="2"/>
      <c r="Y144" s="2"/>
      <c r="Z144" s="2"/>
      <c r="AA144" s="2"/>
      <c r="AB144" s="2"/>
      <c r="AC144" s="2"/>
      <c r="AD144" s="2"/>
    </row>
    <row r="145" ht="22.5" customHeight="1">
      <c r="A145" s="10"/>
      <c r="B145" s="1"/>
      <c r="C145" s="6"/>
      <c r="D145" s="7"/>
      <c r="E145" s="6"/>
      <c r="F145" s="6"/>
      <c r="G145" s="9"/>
      <c r="H145" s="13"/>
      <c r="I145" s="2"/>
      <c r="J145" s="2"/>
      <c r="K145" s="2"/>
      <c r="L145" s="2"/>
      <c r="M145" s="2"/>
      <c r="N145" s="2"/>
      <c r="O145" s="2"/>
      <c r="P145" s="2"/>
      <c r="Q145" s="2"/>
      <c r="R145" s="2"/>
      <c r="S145" s="2"/>
      <c r="T145" s="2"/>
      <c r="U145" s="2"/>
      <c r="V145" s="2"/>
      <c r="W145" s="2"/>
      <c r="X145" s="2"/>
      <c r="Y145" s="2"/>
      <c r="Z145" s="2"/>
      <c r="AA145" s="2"/>
      <c r="AB145" s="2"/>
      <c r="AC145" s="2"/>
      <c r="AD145" s="2"/>
    </row>
    <row r="146" ht="22.5" customHeight="1">
      <c r="A146" s="10"/>
      <c r="B146" s="1"/>
      <c r="C146" s="6"/>
      <c r="D146" s="7"/>
      <c r="E146" s="6"/>
      <c r="F146" s="6"/>
      <c r="G146" s="9"/>
      <c r="H146" s="13"/>
      <c r="I146" s="2"/>
      <c r="J146" s="2"/>
      <c r="K146" s="2"/>
      <c r="L146" s="2"/>
      <c r="M146" s="2"/>
      <c r="N146" s="2"/>
      <c r="O146" s="2"/>
      <c r="P146" s="2"/>
      <c r="Q146" s="2"/>
      <c r="R146" s="2"/>
      <c r="S146" s="2"/>
      <c r="T146" s="2"/>
      <c r="U146" s="2"/>
      <c r="V146" s="2"/>
      <c r="W146" s="2"/>
      <c r="X146" s="2"/>
      <c r="Y146" s="2"/>
      <c r="Z146" s="2"/>
      <c r="AA146" s="2"/>
      <c r="AB146" s="2"/>
      <c r="AC146" s="2"/>
      <c r="AD146" s="2"/>
    </row>
    <row r="147" ht="22.5" customHeight="1">
      <c r="A147" s="10"/>
      <c r="B147" s="1"/>
      <c r="C147" s="6"/>
      <c r="D147" s="7"/>
      <c r="E147" s="6"/>
      <c r="F147" s="6"/>
      <c r="G147" s="9"/>
      <c r="H147" s="13"/>
      <c r="I147" s="2"/>
      <c r="J147" s="2"/>
      <c r="K147" s="2"/>
      <c r="L147" s="2"/>
      <c r="M147" s="2"/>
      <c r="N147" s="2"/>
      <c r="O147" s="2"/>
      <c r="P147" s="2"/>
      <c r="Q147" s="2"/>
      <c r="R147" s="2"/>
      <c r="S147" s="2"/>
      <c r="T147" s="2"/>
      <c r="U147" s="2"/>
      <c r="V147" s="2"/>
      <c r="W147" s="2"/>
      <c r="X147" s="2"/>
      <c r="Y147" s="2"/>
      <c r="Z147" s="2"/>
      <c r="AA147" s="2"/>
      <c r="AB147" s="2"/>
      <c r="AC147" s="2"/>
      <c r="AD147" s="2"/>
    </row>
    <row r="148" ht="22.5" customHeight="1">
      <c r="A148" s="10"/>
      <c r="B148" s="1"/>
      <c r="C148" s="6"/>
      <c r="D148" s="7"/>
      <c r="E148" s="6"/>
      <c r="F148" s="6"/>
      <c r="G148" s="9"/>
      <c r="H148" s="13"/>
      <c r="I148" s="2"/>
      <c r="J148" s="2"/>
      <c r="K148" s="2"/>
      <c r="L148" s="2"/>
      <c r="M148" s="2"/>
      <c r="N148" s="2"/>
      <c r="O148" s="2"/>
      <c r="P148" s="2"/>
      <c r="Q148" s="2"/>
      <c r="R148" s="2"/>
      <c r="S148" s="2"/>
      <c r="T148" s="2"/>
      <c r="U148" s="2"/>
      <c r="V148" s="2"/>
      <c r="W148" s="2"/>
      <c r="X148" s="2"/>
      <c r="Y148" s="2"/>
      <c r="Z148" s="2"/>
      <c r="AA148" s="2"/>
      <c r="AB148" s="2"/>
      <c r="AC148" s="2"/>
      <c r="AD148" s="2"/>
    </row>
    <row r="149" ht="22.5" customHeight="1">
      <c r="A149" s="10"/>
      <c r="B149" s="1"/>
      <c r="C149" s="6"/>
      <c r="D149" s="7"/>
      <c r="E149" s="6"/>
      <c r="F149" s="6"/>
      <c r="G149" s="9"/>
      <c r="H149" s="13"/>
      <c r="I149" s="2"/>
      <c r="J149" s="2"/>
      <c r="K149" s="2"/>
      <c r="L149" s="2"/>
      <c r="M149" s="2"/>
      <c r="N149" s="2"/>
      <c r="O149" s="2"/>
      <c r="P149" s="2"/>
      <c r="Q149" s="2"/>
      <c r="R149" s="2"/>
      <c r="S149" s="2"/>
      <c r="T149" s="2"/>
      <c r="U149" s="2"/>
      <c r="V149" s="2"/>
      <c r="W149" s="2"/>
      <c r="X149" s="2"/>
      <c r="Y149" s="2"/>
      <c r="Z149" s="2"/>
      <c r="AA149" s="2"/>
      <c r="AB149" s="2"/>
      <c r="AC149" s="2"/>
      <c r="AD149" s="2"/>
    </row>
    <row r="150" ht="22.5" customHeight="1">
      <c r="A150" s="10"/>
      <c r="B150" s="1"/>
      <c r="C150" s="6"/>
      <c r="D150" s="7"/>
      <c r="E150" s="6"/>
      <c r="F150" s="6"/>
      <c r="G150" s="9"/>
      <c r="H150" s="13"/>
      <c r="I150" s="2"/>
      <c r="J150" s="2"/>
      <c r="K150" s="2"/>
      <c r="L150" s="2"/>
      <c r="M150" s="2"/>
      <c r="N150" s="2"/>
      <c r="O150" s="2"/>
      <c r="P150" s="2"/>
      <c r="Q150" s="2"/>
      <c r="R150" s="2"/>
      <c r="S150" s="2"/>
      <c r="T150" s="2"/>
      <c r="U150" s="2"/>
      <c r="V150" s="2"/>
      <c r="W150" s="2"/>
      <c r="X150" s="2"/>
      <c r="Y150" s="2"/>
      <c r="Z150" s="2"/>
      <c r="AA150" s="2"/>
      <c r="AB150" s="2"/>
      <c r="AC150" s="2"/>
      <c r="AD150" s="2"/>
    </row>
    <row r="151" ht="22.5" customHeight="1">
      <c r="A151" s="10"/>
      <c r="B151" s="1"/>
      <c r="C151" s="6"/>
      <c r="D151" s="7"/>
      <c r="E151" s="6"/>
      <c r="F151" s="6"/>
      <c r="G151" s="9"/>
      <c r="H151" s="13"/>
      <c r="I151" s="2"/>
      <c r="J151" s="2"/>
      <c r="K151" s="2"/>
      <c r="L151" s="2"/>
      <c r="M151" s="2"/>
      <c r="N151" s="2"/>
      <c r="O151" s="2"/>
      <c r="P151" s="2"/>
      <c r="Q151" s="2"/>
      <c r="R151" s="2"/>
      <c r="S151" s="2"/>
      <c r="T151" s="2"/>
      <c r="U151" s="2"/>
      <c r="V151" s="2"/>
      <c r="W151" s="2"/>
      <c r="X151" s="2"/>
      <c r="Y151" s="2"/>
      <c r="Z151" s="2"/>
      <c r="AA151" s="2"/>
      <c r="AB151" s="2"/>
      <c r="AC151" s="2"/>
      <c r="AD151" s="2"/>
    </row>
    <row r="152" ht="22.5" customHeight="1">
      <c r="A152" s="10"/>
      <c r="B152" s="1"/>
      <c r="C152" s="6"/>
      <c r="D152" s="7"/>
      <c r="E152" s="6"/>
      <c r="F152" s="6"/>
      <c r="G152" s="9"/>
      <c r="H152" s="13"/>
      <c r="I152" s="2"/>
      <c r="J152" s="2"/>
      <c r="K152" s="2"/>
      <c r="L152" s="2"/>
      <c r="M152" s="2"/>
      <c r="N152" s="2"/>
      <c r="O152" s="2"/>
      <c r="P152" s="2"/>
      <c r="Q152" s="2"/>
      <c r="R152" s="2"/>
      <c r="S152" s="2"/>
      <c r="T152" s="2"/>
      <c r="U152" s="2"/>
      <c r="V152" s="2"/>
      <c r="W152" s="2"/>
      <c r="X152" s="2"/>
      <c r="Y152" s="2"/>
      <c r="Z152" s="2"/>
      <c r="AA152" s="2"/>
      <c r="AB152" s="2"/>
      <c r="AC152" s="2"/>
      <c r="AD152" s="2"/>
    </row>
    <row r="153" ht="22.5" customHeight="1">
      <c r="A153" s="10"/>
      <c r="B153" s="1"/>
      <c r="C153" s="6"/>
      <c r="D153" s="7"/>
      <c r="E153" s="6"/>
      <c r="F153" s="6"/>
      <c r="G153" s="9"/>
      <c r="H153" s="13"/>
      <c r="I153" s="2"/>
      <c r="J153" s="2"/>
      <c r="K153" s="2"/>
      <c r="L153" s="2"/>
      <c r="M153" s="2"/>
      <c r="N153" s="2"/>
      <c r="O153" s="2"/>
      <c r="P153" s="2"/>
      <c r="Q153" s="2"/>
      <c r="R153" s="2"/>
      <c r="S153" s="2"/>
      <c r="T153" s="2"/>
      <c r="U153" s="2"/>
      <c r="V153" s="2"/>
      <c r="W153" s="2"/>
      <c r="X153" s="2"/>
      <c r="Y153" s="2"/>
      <c r="Z153" s="2"/>
      <c r="AA153" s="2"/>
      <c r="AB153" s="2"/>
      <c r="AC153" s="2"/>
      <c r="AD153" s="2"/>
    </row>
    <row r="154" ht="22.5" customHeight="1">
      <c r="A154" s="10"/>
      <c r="B154" s="1"/>
      <c r="C154" s="6"/>
      <c r="D154" s="7"/>
      <c r="E154" s="6"/>
      <c r="F154" s="6"/>
      <c r="G154" s="9"/>
      <c r="H154" s="13"/>
      <c r="I154" s="2"/>
      <c r="J154" s="2"/>
      <c r="K154" s="2"/>
      <c r="L154" s="2"/>
      <c r="M154" s="2"/>
      <c r="N154" s="2"/>
      <c r="O154" s="2"/>
      <c r="P154" s="2"/>
      <c r="Q154" s="2"/>
      <c r="R154" s="2"/>
      <c r="S154" s="2"/>
      <c r="T154" s="2"/>
      <c r="U154" s="2"/>
      <c r="V154" s="2"/>
      <c r="W154" s="2"/>
      <c r="X154" s="2"/>
      <c r="Y154" s="2"/>
      <c r="Z154" s="2"/>
      <c r="AA154" s="2"/>
      <c r="AB154" s="2"/>
      <c r="AC154" s="2"/>
      <c r="AD154" s="2"/>
    </row>
    <row r="155" ht="22.5" customHeight="1">
      <c r="A155" s="10"/>
      <c r="B155" s="1"/>
      <c r="C155" s="6"/>
      <c r="D155" s="7"/>
      <c r="E155" s="6"/>
      <c r="F155" s="6"/>
      <c r="G155" s="9"/>
      <c r="H155" s="13"/>
      <c r="I155" s="2"/>
      <c r="J155" s="2"/>
      <c r="K155" s="2"/>
      <c r="L155" s="2"/>
      <c r="M155" s="2"/>
      <c r="N155" s="2"/>
      <c r="O155" s="2"/>
      <c r="P155" s="2"/>
      <c r="Q155" s="2"/>
      <c r="R155" s="2"/>
      <c r="S155" s="2"/>
      <c r="T155" s="2"/>
      <c r="U155" s="2"/>
      <c r="V155" s="2"/>
      <c r="W155" s="2"/>
      <c r="X155" s="2"/>
      <c r="Y155" s="2"/>
      <c r="Z155" s="2"/>
      <c r="AA155" s="2"/>
      <c r="AB155" s="2"/>
      <c r="AC155" s="2"/>
      <c r="AD155" s="2"/>
    </row>
    <row r="156" ht="22.5" customHeight="1">
      <c r="A156" s="10"/>
      <c r="B156" s="1"/>
      <c r="C156" s="6"/>
      <c r="D156" s="7"/>
      <c r="E156" s="6"/>
      <c r="F156" s="6"/>
      <c r="G156" s="9"/>
      <c r="H156" s="13"/>
      <c r="I156" s="2"/>
      <c r="J156" s="2"/>
      <c r="K156" s="2"/>
      <c r="L156" s="2"/>
      <c r="M156" s="2"/>
      <c r="N156" s="2"/>
      <c r="O156" s="2"/>
      <c r="P156" s="2"/>
      <c r="Q156" s="2"/>
      <c r="R156" s="2"/>
      <c r="S156" s="2"/>
      <c r="T156" s="2"/>
      <c r="U156" s="2"/>
      <c r="V156" s="2"/>
      <c r="W156" s="2"/>
      <c r="X156" s="2"/>
      <c r="Y156" s="2"/>
      <c r="Z156" s="2"/>
      <c r="AA156" s="2"/>
      <c r="AB156" s="2"/>
      <c r="AC156" s="2"/>
      <c r="AD156" s="2"/>
    </row>
    <row r="157" ht="22.5" customHeight="1">
      <c r="A157" s="10"/>
      <c r="B157" s="1"/>
      <c r="C157" s="6"/>
      <c r="D157" s="7"/>
      <c r="E157" s="6"/>
      <c r="F157" s="6"/>
      <c r="G157" s="9"/>
      <c r="H157" s="13"/>
      <c r="I157" s="2"/>
      <c r="J157" s="2"/>
      <c r="K157" s="2"/>
      <c r="L157" s="2"/>
      <c r="M157" s="2"/>
      <c r="N157" s="2"/>
      <c r="O157" s="2"/>
      <c r="P157" s="2"/>
      <c r="Q157" s="2"/>
      <c r="R157" s="2"/>
      <c r="S157" s="2"/>
      <c r="T157" s="2"/>
      <c r="U157" s="2"/>
      <c r="V157" s="2"/>
      <c r="W157" s="2"/>
      <c r="X157" s="2"/>
      <c r="Y157" s="2"/>
      <c r="Z157" s="2"/>
      <c r="AA157" s="2"/>
      <c r="AB157" s="2"/>
      <c r="AC157" s="2"/>
      <c r="AD157" s="2"/>
    </row>
    <row r="158" ht="22.5" customHeight="1">
      <c r="A158" s="10"/>
      <c r="B158" s="1"/>
      <c r="C158" s="6"/>
      <c r="D158" s="7"/>
      <c r="E158" s="6"/>
      <c r="F158" s="6"/>
      <c r="G158" s="9"/>
      <c r="H158" s="13"/>
      <c r="I158" s="2"/>
      <c r="J158" s="2"/>
      <c r="K158" s="2"/>
      <c r="L158" s="2"/>
      <c r="M158" s="2"/>
      <c r="N158" s="2"/>
      <c r="O158" s="2"/>
      <c r="P158" s="2"/>
      <c r="Q158" s="2"/>
      <c r="R158" s="2"/>
      <c r="S158" s="2"/>
      <c r="T158" s="2"/>
      <c r="U158" s="2"/>
      <c r="V158" s="2"/>
      <c r="W158" s="2"/>
      <c r="X158" s="2"/>
      <c r="Y158" s="2"/>
      <c r="Z158" s="2"/>
      <c r="AA158" s="2"/>
      <c r="AB158" s="2"/>
      <c r="AC158" s="2"/>
      <c r="AD158" s="2"/>
    </row>
    <row r="159" ht="22.5" customHeight="1">
      <c r="A159" s="10"/>
      <c r="B159" s="1"/>
      <c r="C159" s="6"/>
      <c r="D159" s="7"/>
      <c r="E159" s="6"/>
      <c r="F159" s="6"/>
      <c r="G159" s="9"/>
      <c r="H159" s="13"/>
      <c r="I159" s="2"/>
      <c r="J159" s="2"/>
      <c r="K159" s="2"/>
      <c r="L159" s="2"/>
      <c r="M159" s="2"/>
      <c r="N159" s="2"/>
      <c r="O159" s="2"/>
      <c r="P159" s="2"/>
      <c r="Q159" s="2"/>
      <c r="R159" s="2"/>
      <c r="S159" s="2"/>
      <c r="T159" s="2"/>
      <c r="U159" s="2"/>
      <c r="V159" s="2"/>
      <c r="W159" s="2"/>
      <c r="X159" s="2"/>
      <c r="Y159" s="2"/>
      <c r="Z159" s="2"/>
      <c r="AA159" s="2"/>
      <c r="AB159" s="2"/>
      <c r="AC159" s="2"/>
      <c r="AD159" s="2"/>
    </row>
    <row r="160" ht="22.5" customHeight="1">
      <c r="A160" s="10"/>
      <c r="B160" s="1"/>
      <c r="C160" s="6"/>
      <c r="D160" s="7"/>
      <c r="E160" s="6"/>
      <c r="F160" s="6"/>
      <c r="G160" s="9"/>
      <c r="H160" s="13"/>
      <c r="I160" s="2"/>
      <c r="J160" s="2"/>
      <c r="K160" s="2"/>
      <c r="L160" s="2"/>
      <c r="M160" s="2"/>
      <c r="N160" s="2"/>
      <c r="O160" s="2"/>
      <c r="P160" s="2"/>
      <c r="Q160" s="2"/>
      <c r="R160" s="2"/>
      <c r="S160" s="2"/>
      <c r="T160" s="2"/>
      <c r="U160" s="2"/>
      <c r="V160" s="2"/>
      <c r="W160" s="2"/>
      <c r="X160" s="2"/>
      <c r="Y160" s="2"/>
      <c r="Z160" s="2"/>
      <c r="AA160" s="2"/>
      <c r="AB160" s="2"/>
      <c r="AC160" s="2"/>
      <c r="AD160" s="2"/>
    </row>
    <row r="161" ht="22.5" customHeight="1">
      <c r="A161" s="10"/>
      <c r="B161" s="1"/>
      <c r="C161" s="6"/>
      <c r="D161" s="7"/>
      <c r="E161" s="6"/>
      <c r="F161" s="6"/>
      <c r="G161" s="9"/>
      <c r="H161" s="13"/>
      <c r="I161" s="2"/>
      <c r="J161" s="2"/>
      <c r="K161" s="2"/>
      <c r="L161" s="2"/>
      <c r="M161" s="2"/>
      <c r="N161" s="2"/>
      <c r="O161" s="2"/>
      <c r="P161" s="2"/>
      <c r="Q161" s="2"/>
      <c r="R161" s="2"/>
      <c r="S161" s="2"/>
      <c r="T161" s="2"/>
      <c r="U161" s="2"/>
      <c r="V161" s="2"/>
      <c r="W161" s="2"/>
      <c r="X161" s="2"/>
      <c r="Y161" s="2"/>
      <c r="Z161" s="2"/>
      <c r="AA161" s="2"/>
      <c r="AB161" s="2"/>
      <c r="AC161" s="2"/>
      <c r="AD161" s="2"/>
    </row>
    <row r="162" ht="22.5" customHeight="1">
      <c r="A162" s="10"/>
      <c r="B162" s="1"/>
      <c r="C162" s="6"/>
      <c r="D162" s="7"/>
      <c r="E162" s="6"/>
      <c r="F162" s="6"/>
      <c r="G162" s="9"/>
      <c r="H162" s="13"/>
      <c r="I162" s="2"/>
      <c r="J162" s="2"/>
      <c r="K162" s="2"/>
      <c r="L162" s="2"/>
      <c r="M162" s="2"/>
      <c r="N162" s="2"/>
      <c r="O162" s="2"/>
      <c r="P162" s="2"/>
      <c r="Q162" s="2"/>
      <c r="R162" s="2"/>
      <c r="S162" s="2"/>
      <c r="T162" s="2"/>
      <c r="U162" s="2"/>
      <c r="V162" s="2"/>
      <c r="W162" s="2"/>
      <c r="X162" s="2"/>
      <c r="Y162" s="2"/>
      <c r="Z162" s="2"/>
      <c r="AA162" s="2"/>
      <c r="AB162" s="2"/>
      <c r="AC162" s="2"/>
      <c r="AD162" s="2"/>
    </row>
    <row r="163" ht="22.5" customHeight="1">
      <c r="A163" s="10"/>
      <c r="B163" s="1"/>
      <c r="C163" s="6"/>
      <c r="D163" s="7"/>
      <c r="E163" s="6"/>
      <c r="F163" s="6"/>
      <c r="G163" s="9"/>
      <c r="H163" s="13"/>
      <c r="I163" s="2"/>
      <c r="J163" s="2"/>
      <c r="K163" s="2"/>
      <c r="L163" s="2"/>
      <c r="M163" s="2"/>
      <c r="N163" s="2"/>
      <c r="O163" s="2"/>
      <c r="P163" s="2"/>
      <c r="Q163" s="2"/>
      <c r="R163" s="2"/>
      <c r="S163" s="2"/>
      <c r="T163" s="2"/>
      <c r="U163" s="2"/>
      <c r="V163" s="2"/>
      <c r="W163" s="2"/>
      <c r="X163" s="2"/>
      <c r="Y163" s="2"/>
      <c r="Z163" s="2"/>
      <c r="AA163" s="2"/>
      <c r="AB163" s="2"/>
      <c r="AC163" s="2"/>
      <c r="AD163" s="2"/>
    </row>
    <row r="164" ht="22.5" customHeight="1">
      <c r="A164" s="10"/>
      <c r="B164" s="1"/>
      <c r="C164" s="6"/>
      <c r="D164" s="7"/>
      <c r="E164" s="6"/>
      <c r="F164" s="6"/>
      <c r="G164" s="9"/>
      <c r="H164" s="13"/>
      <c r="I164" s="2"/>
      <c r="J164" s="2"/>
      <c r="K164" s="2"/>
      <c r="L164" s="2"/>
      <c r="M164" s="2"/>
      <c r="N164" s="2"/>
      <c r="O164" s="2"/>
      <c r="P164" s="2"/>
      <c r="Q164" s="2"/>
      <c r="R164" s="2"/>
      <c r="S164" s="2"/>
      <c r="T164" s="2"/>
      <c r="U164" s="2"/>
      <c r="V164" s="2"/>
      <c r="W164" s="2"/>
      <c r="X164" s="2"/>
      <c r="Y164" s="2"/>
      <c r="Z164" s="2"/>
      <c r="AA164" s="2"/>
      <c r="AB164" s="2"/>
      <c r="AC164" s="2"/>
      <c r="AD164" s="2"/>
    </row>
    <row r="165" ht="22.5" customHeight="1">
      <c r="A165" s="10"/>
      <c r="B165" s="1"/>
      <c r="C165" s="6"/>
      <c r="D165" s="7"/>
      <c r="E165" s="6"/>
      <c r="F165" s="6"/>
      <c r="G165" s="9"/>
      <c r="H165" s="13"/>
      <c r="I165" s="2"/>
      <c r="J165" s="2"/>
      <c r="K165" s="2"/>
      <c r="L165" s="2"/>
      <c r="M165" s="2"/>
      <c r="N165" s="2"/>
      <c r="O165" s="2"/>
      <c r="P165" s="2"/>
      <c r="Q165" s="2"/>
      <c r="R165" s="2"/>
      <c r="S165" s="2"/>
      <c r="T165" s="2"/>
      <c r="U165" s="2"/>
      <c r="V165" s="2"/>
      <c r="W165" s="2"/>
      <c r="X165" s="2"/>
      <c r="Y165" s="2"/>
      <c r="Z165" s="2"/>
      <c r="AA165" s="2"/>
      <c r="AB165" s="2"/>
      <c r="AC165" s="2"/>
      <c r="AD165" s="2"/>
    </row>
    <row r="166" ht="22.5" customHeight="1">
      <c r="A166" s="10"/>
      <c r="B166" s="1"/>
      <c r="C166" s="6"/>
      <c r="D166" s="7"/>
      <c r="E166" s="6"/>
      <c r="F166" s="6"/>
      <c r="G166" s="9"/>
      <c r="H166" s="13"/>
      <c r="I166" s="2"/>
      <c r="J166" s="2"/>
      <c r="K166" s="2"/>
      <c r="L166" s="2"/>
      <c r="M166" s="2"/>
      <c r="N166" s="2"/>
      <c r="O166" s="2"/>
      <c r="P166" s="2"/>
      <c r="Q166" s="2"/>
      <c r="R166" s="2"/>
      <c r="S166" s="2"/>
      <c r="T166" s="2"/>
      <c r="U166" s="2"/>
      <c r="V166" s="2"/>
      <c r="W166" s="2"/>
      <c r="X166" s="2"/>
      <c r="Y166" s="2"/>
      <c r="Z166" s="2"/>
      <c r="AA166" s="2"/>
      <c r="AB166" s="2"/>
      <c r="AC166" s="2"/>
      <c r="AD166" s="2"/>
    </row>
    <row r="167" ht="22.5" customHeight="1">
      <c r="A167" s="10"/>
      <c r="B167" s="1"/>
      <c r="C167" s="6"/>
      <c r="D167" s="7"/>
      <c r="E167" s="6"/>
      <c r="F167" s="6"/>
      <c r="G167" s="9"/>
      <c r="H167" s="13"/>
      <c r="I167" s="2"/>
      <c r="J167" s="2"/>
      <c r="K167" s="2"/>
      <c r="L167" s="2"/>
      <c r="M167" s="2"/>
      <c r="N167" s="2"/>
      <c r="O167" s="2"/>
      <c r="P167" s="2"/>
      <c r="Q167" s="2"/>
      <c r="R167" s="2"/>
      <c r="S167" s="2"/>
      <c r="T167" s="2"/>
      <c r="U167" s="2"/>
      <c r="V167" s="2"/>
      <c r="W167" s="2"/>
      <c r="X167" s="2"/>
      <c r="Y167" s="2"/>
      <c r="Z167" s="2"/>
      <c r="AA167" s="2"/>
      <c r="AB167" s="2"/>
      <c r="AC167" s="2"/>
      <c r="AD167" s="2"/>
    </row>
    <row r="168" ht="22.5" customHeight="1">
      <c r="A168" s="10"/>
      <c r="B168" s="1"/>
      <c r="C168" s="6"/>
      <c r="D168" s="7"/>
      <c r="E168" s="6"/>
      <c r="F168" s="6"/>
      <c r="G168" s="9"/>
      <c r="H168" s="13"/>
      <c r="I168" s="2"/>
      <c r="J168" s="2"/>
      <c r="K168" s="2"/>
      <c r="L168" s="2"/>
      <c r="M168" s="2"/>
      <c r="N168" s="2"/>
      <c r="O168" s="2"/>
      <c r="P168" s="2"/>
      <c r="Q168" s="2"/>
      <c r="R168" s="2"/>
      <c r="S168" s="2"/>
      <c r="T168" s="2"/>
      <c r="U168" s="2"/>
      <c r="V168" s="2"/>
      <c r="W168" s="2"/>
      <c r="X168" s="2"/>
      <c r="Y168" s="2"/>
      <c r="Z168" s="2"/>
      <c r="AA168" s="2"/>
      <c r="AB168" s="2"/>
      <c r="AC168" s="2"/>
      <c r="AD168" s="2"/>
    </row>
    <row r="169" ht="22.5" customHeight="1">
      <c r="A169" s="10"/>
      <c r="B169" s="1"/>
      <c r="C169" s="6"/>
      <c r="D169" s="7"/>
      <c r="E169" s="6"/>
      <c r="F169" s="6"/>
      <c r="G169" s="9"/>
      <c r="H169" s="13"/>
      <c r="I169" s="2"/>
      <c r="J169" s="2"/>
      <c r="K169" s="2"/>
      <c r="L169" s="2"/>
      <c r="M169" s="2"/>
      <c r="N169" s="2"/>
      <c r="O169" s="2"/>
      <c r="P169" s="2"/>
      <c r="Q169" s="2"/>
      <c r="R169" s="2"/>
      <c r="S169" s="2"/>
      <c r="T169" s="2"/>
      <c r="U169" s="2"/>
      <c r="V169" s="2"/>
      <c r="W169" s="2"/>
      <c r="X169" s="2"/>
      <c r="Y169" s="2"/>
      <c r="Z169" s="2"/>
      <c r="AA169" s="2"/>
      <c r="AB169" s="2"/>
      <c r="AC169" s="2"/>
      <c r="AD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row>
    <row r="231">
      <c r="A231" s="2"/>
      <c r="B231" s="1"/>
      <c r="C231" s="1"/>
      <c r="D231" s="2"/>
      <c r="E231" s="1"/>
      <c r="F231" s="1"/>
      <c r="G231" s="2"/>
      <c r="H231" s="1"/>
      <c r="I231" s="2"/>
      <c r="J231" s="2"/>
      <c r="K231" s="2"/>
      <c r="L231" s="2"/>
      <c r="M231" s="2"/>
      <c r="N231" s="2"/>
      <c r="O231" s="2"/>
      <c r="P231" s="2"/>
      <c r="Q231" s="2"/>
      <c r="R231" s="2"/>
      <c r="S231" s="2"/>
      <c r="T231" s="2"/>
      <c r="U231" s="2"/>
      <c r="V231" s="2"/>
      <c r="W231" s="2"/>
      <c r="X231" s="2"/>
      <c r="Y231" s="2"/>
      <c r="Z231" s="2"/>
      <c r="AA231" s="2"/>
      <c r="AB231" s="2"/>
      <c r="AC231" s="2"/>
      <c r="AD231" s="2"/>
    </row>
    <row r="232">
      <c r="A232" s="2"/>
      <c r="B232" s="1"/>
      <c r="C232" s="1"/>
      <c r="D232" s="2"/>
      <c r="E232" s="1"/>
      <c r="F232" s="1"/>
      <c r="G232" s="2"/>
      <c r="H232" s="1"/>
      <c r="I232" s="2"/>
      <c r="J232" s="2"/>
      <c r="K232" s="2"/>
      <c r="L232" s="2"/>
      <c r="M232" s="2"/>
      <c r="N232" s="2"/>
      <c r="O232" s="2"/>
      <c r="P232" s="2"/>
      <c r="Q232" s="2"/>
      <c r="R232" s="2"/>
      <c r="S232" s="2"/>
      <c r="T232" s="2"/>
      <c r="U232" s="2"/>
      <c r="V232" s="2"/>
      <c r="W232" s="2"/>
      <c r="X232" s="2"/>
      <c r="Y232" s="2"/>
      <c r="Z232" s="2"/>
      <c r="AA232" s="2"/>
      <c r="AB232" s="2"/>
      <c r="AC232" s="2"/>
      <c r="AD232" s="2"/>
    </row>
    <row r="233">
      <c r="A233" s="2"/>
      <c r="B233" s="1"/>
      <c r="C233" s="1"/>
      <c r="D233" s="2"/>
      <c r="E233" s="1"/>
      <c r="F233" s="1"/>
      <c r="G233" s="2"/>
      <c r="H233" s="1"/>
      <c r="I233" s="2"/>
      <c r="J233" s="2"/>
      <c r="K233" s="2"/>
      <c r="L233" s="2"/>
      <c r="M233" s="2"/>
      <c r="N233" s="2"/>
      <c r="O233" s="2"/>
      <c r="P233" s="2"/>
      <c r="Q233" s="2"/>
      <c r="R233" s="2"/>
      <c r="S233" s="2"/>
      <c r="T233" s="2"/>
      <c r="U233" s="2"/>
      <c r="V233" s="2"/>
      <c r="W233" s="2"/>
      <c r="X233" s="2"/>
      <c r="Y233" s="2"/>
      <c r="Z233" s="2"/>
      <c r="AA233" s="2"/>
      <c r="AB233" s="2"/>
      <c r="AC233" s="2"/>
      <c r="AD233" s="2"/>
    </row>
    <row r="234">
      <c r="A234" s="2"/>
      <c r="B234" s="1"/>
      <c r="C234" s="1"/>
      <c r="D234" s="2"/>
      <c r="E234" s="1"/>
      <c r="F234" s="1"/>
      <c r="G234" s="2"/>
      <c r="H234" s="1"/>
      <c r="I234" s="2"/>
      <c r="J234" s="2"/>
      <c r="K234" s="2"/>
      <c r="L234" s="2"/>
      <c r="M234" s="2"/>
      <c r="N234" s="2"/>
      <c r="O234" s="2"/>
      <c r="P234" s="2"/>
      <c r="Q234" s="2"/>
      <c r="R234" s="2"/>
      <c r="S234" s="2"/>
      <c r="T234" s="2"/>
      <c r="U234" s="2"/>
      <c r="V234" s="2"/>
      <c r="W234" s="2"/>
      <c r="X234" s="2"/>
      <c r="Y234" s="2"/>
      <c r="Z234" s="2"/>
      <c r="AA234" s="2"/>
      <c r="AB234" s="2"/>
      <c r="AC234" s="2"/>
      <c r="AD234" s="2"/>
    </row>
    <row r="235">
      <c r="A235" s="2"/>
      <c r="B235" s="1"/>
      <c r="C235" s="1"/>
      <c r="D235" s="2"/>
      <c r="E235" s="1"/>
      <c r="F235" s="1"/>
      <c r="G235" s="2"/>
      <c r="H235" s="1"/>
      <c r="I235" s="2"/>
      <c r="J235" s="2"/>
      <c r="K235" s="2"/>
      <c r="L235" s="2"/>
      <c r="M235" s="2"/>
      <c r="N235" s="2"/>
      <c r="O235" s="2"/>
      <c r="P235" s="2"/>
      <c r="Q235" s="2"/>
      <c r="R235" s="2"/>
      <c r="S235" s="2"/>
      <c r="T235" s="2"/>
      <c r="U235" s="2"/>
      <c r="V235" s="2"/>
      <c r="W235" s="2"/>
      <c r="X235" s="2"/>
      <c r="Y235" s="2"/>
      <c r="Z235" s="2"/>
      <c r="AA235" s="2"/>
      <c r="AB235" s="2"/>
      <c r="AC235" s="2"/>
      <c r="AD235" s="2"/>
    </row>
    <row r="236">
      <c r="A236" s="2"/>
      <c r="B236" s="1"/>
      <c r="C236" s="1"/>
      <c r="D236" s="2"/>
      <c r="E236" s="1"/>
      <c r="F236" s="1"/>
      <c r="G236" s="2"/>
      <c r="H236" s="1"/>
      <c r="I236" s="2"/>
      <c r="J236" s="2"/>
      <c r="K236" s="2"/>
      <c r="L236" s="2"/>
      <c r="M236" s="2"/>
      <c r="N236" s="2"/>
      <c r="O236" s="2"/>
      <c r="P236" s="2"/>
      <c r="Q236" s="2"/>
      <c r="R236" s="2"/>
      <c r="S236" s="2"/>
      <c r="T236" s="2"/>
      <c r="U236" s="2"/>
      <c r="V236" s="2"/>
      <c r="W236" s="2"/>
      <c r="X236" s="2"/>
      <c r="Y236" s="2"/>
      <c r="Z236" s="2"/>
      <c r="AA236" s="2"/>
      <c r="AB236" s="2"/>
      <c r="AC236" s="2"/>
      <c r="AD236" s="2"/>
    </row>
    <row r="237">
      <c r="A237" s="2"/>
      <c r="B237" s="1"/>
      <c r="C237" s="1"/>
      <c r="D237" s="2"/>
      <c r="E237" s="1"/>
      <c r="F237" s="1"/>
      <c r="G237" s="2"/>
      <c r="H237" s="1"/>
      <c r="I237" s="2"/>
      <c r="J237" s="2"/>
      <c r="K237" s="2"/>
      <c r="L237" s="2"/>
      <c r="M237" s="2"/>
      <c r="N237" s="2"/>
      <c r="O237" s="2"/>
      <c r="P237" s="2"/>
      <c r="Q237" s="2"/>
      <c r="R237" s="2"/>
      <c r="S237" s="2"/>
      <c r="T237" s="2"/>
      <c r="U237" s="2"/>
      <c r="V237" s="2"/>
      <c r="W237" s="2"/>
      <c r="X237" s="2"/>
      <c r="Y237" s="2"/>
      <c r="Z237" s="2"/>
      <c r="AA237" s="2"/>
      <c r="AB237" s="2"/>
      <c r="AC237" s="2"/>
      <c r="AD237" s="2"/>
    </row>
    <row r="238">
      <c r="A238" s="2"/>
      <c r="B238" s="1"/>
      <c r="C238" s="1"/>
      <c r="D238" s="2"/>
      <c r="E238" s="1"/>
      <c r="F238" s="1"/>
      <c r="G238" s="2"/>
      <c r="H238" s="1"/>
      <c r="I238" s="2"/>
      <c r="J238" s="2"/>
      <c r="K238" s="2"/>
      <c r="L238" s="2"/>
      <c r="M238" s="2"/>
      <c r="N238" s="2"/>
      <c r="O238" s="2"/>
      <c r="P238" s="2"/>
      <c r="Q238" s="2"/>
      <c r="R238" s="2"/>
      <c r="S238" s="2"/>
      <c r="T238" s="2"/>
      <c r="U238" s="2"/>
      <c r="V238" s="2"/>
      <c r="W238" s="2"/>
      <c r="X238" s="2"/>
      <c r="Y238" s="2"/>
      <c r="Z238" s="2"/>
      <c r="AA238" s="2"/>
      <c r="AB238" s="2"/>
      <c r="AC238" s="2"/>
      <c r="AD238" s="2"/>
    </row>
    <row r="239">
      <c r="A239" s="2"/>
      <c r="B239" s="1"/>
      <c r="C239" s="1"/>
      <c r="D239" s="2"/>
      <c r="E239" s="1"/>
      <c r="F239" s="1"/>
      <c r="G239" s="2"/>
      <c r="H239" s="1"/>
      <c r="I239" s="2"/>
      <c r="J239" s="2"/>
      <c r="K239" s="2"/>
      <c r="L239" s="2"/>
      <c r="M239" s="2"/>
      <c r="N239" s="2"/>
      <c r="O239" s="2"/>
      <c r="P239" s="2"/>
      <c r="Q239" s="2"/>
      <c r="R239" s="2"/>
      <c r="S239" s="2"/>
      <c r="T239" s="2"/>
      <c r="U239" s="2"/>
      <c r="V239" s="2"/>
      <c r="W239" s="2"/>
      <c r="X239" s="2"/>
      <c r="Y239" s="2"/>
      <c r="Z239" s="2"/>
      <c r="AA239" s="2"/>
      <c r="AB239" s="2"/>
      <c r="AC239" s="2"/>
      <c r="AD239" s="2"/>
    </row>
    <row r="240">
      <c r="A240" s="2"/>
      <c r="B240" s="1"/>
      <c r="C240" s="1"/>
      <c r="D240" s="2"/>
      <c r="E240" s="1"/>
      <c r="F240" s="1"/>
      <c r="G240" s="2"/>
      <c r="H240" s="1"/>
      <c r="I240" s="2"/>
      <c r="J240" s="2"/>
      <c r="K240" s="2"/>
      <c r="L240" s="2"/>
      <c r="M240" s="2"/>
      <c r="N240" s="2"/>
      <c r="O240" s="2"/>
      <c r="P240" s="2"/>
      <c r="Q240" s="2"/>
      <c r="R240" s="2"/>
      <c r="S240" s="2"/>
      <c r="T240" s="2"/>
      <c r="U240" s="2"/>
      <c r="V240" s="2"/>
      <c r="W240" s="2"/>
      <c r="X240" s="2"/>
      <c r="Y240" s="2"/>
      <c r="Z240" s="2"/>
      <c r="AA240" s="2"/>
      <c r="AB240" s="2"/>
      <c r="AC240" s="2"/>
      <c r="AD240" s="2"/>
    </row>
    <row r="241">
      <c r="A241" s="2"/>
      <c r="B241" s="1"/>
      <c r="C241" s="1"/>
      <c r="D241" s="2"/>
      <c r="E241" s="1"/>
      <c r="F241" s="1"/>
      <c r="G241" s="2"/>
      <c r="H241" s="1"/>
      <c r="I241" s="2"/>
      <c r="J241" s="2"/>
      <c r="K241" s="2"/>
      <c r="L241" s="2"/>
      <c r="M241" s="2"/>
      <c r="N241" s="2"/>
      <c r="O241" s="2"/>
      <c r="P241" s="2"/>
      <c r="Q241" s="2"/>
      <c r="R241" s="2"/>
      <c r="S241" s="2"/>
      <c r="T241" s="2"/>
      <c r="U241" s="2"/>
      <c r="V241" s="2"/>
      <c r="W241" s="2"/>
      <c r="X241" s="2"/>
      <c r="Y241" s="2"/>
      <c r="Z241" s="2"/>
      <c r="AA241" s="2"/>
      <c r="AB241" s="2"/>
      <c r="AC241" s="2"/>
      <c r="AD241" s="2"/>
    </row>
    <row r="242">
      <c r="A242" s="2"/>
      <c r="B242" s="1"/>
      <c r="C242" s="1"/>
      <c r="D242" s="2"/>
      <c r="E242" s="1"/>
      <c r="F242" s="1"/>
      <c r="G242" s="2"/>
      <c r="H242" s="1"/>
      <c r="I242" s="2"/>
      <c r="J242" s="2"/>
      <c r="K242" s="2"/>
      <c r="L242" s="2"/>
      <c r="M242" s="2"/>
      <c r="N242" s="2"/>
      <c r="O242" s="2"/>
      <c r="P242" s="2"/>
      <c r="Q242" s="2"/>
      <c r="R242" s="2"/>
      <c r="S242" s="2"/>
      <c r="T242" s="2"/>
      <c r="U242" s="2"/>
      <c r="V242" s="2"/>
      <c r="W242" s="2"/>
      <c r="X242" s="2"/>
      <c r="Y242" s="2"/>
      <c r="Z242" s="2"/>
      <c r="AA242" s="2"/>
      <c r="AB242" s="2"/>
      <c r="AC242" s="2"/>
      <c r="AD242" s="2"/>
    </row>
    <row r="243">
      <c r="A243" s="2"/>
      <c r="B243" s="1"/>
      <c r="C243" s="1"/>
      <c r="D243" s="2"/>
      <c r="E243" s="1"/>
      <c r="F243" s="1"/>
      <c r="G243" s="2"/>
      <c r="H243" s="1"/>
      <c r="I243" s="2"/>
      <c r="J243" s="2"/>
      <c r="K243" s="2"/>
      <c r="L243" s="2"/>
      <c r="M243" s="2"/>
      <c r="N243" s="2"/>
      <c r="O243" s="2"/>
      <c r="P243" s="2"/>
      <c r="Q243" s="2"/>
      <c r="R243" s="2"/>
      <c r="S243" s="2"/>
      <c r="T243" s="2"/>
      <c r="U243" s="2"/>
      <c r="V243" s="2"/>
      <c r="W243" s="2"/>
      <c r="X243" s="2"/>
      <c r="Y243" s="2"/>
      <c r="Z243" s="2"/>
      <c r="AA243" s="2"/>
      <c r="AB243" s="2"/>
      <c r="AC243" s="2"/>
      <c r="AD243" s="2"/>
    </row>
    <row r="244">
      <c r="A244" s="2"/>
      <c r="B244" s="1"/>
      <c r="C244" s="1"/>
      <c r="D244" s="2"/>
      <c r="E244" s="1"/>
      <c r="F244" s="1"/>
      <c r="G244" s="2"/>
      <c r="H244" s="1"/>
      <c r="I244" s="2"/>
      <c r="J244" s="2"/>
      <c r="K244" s="2"/>
      <c r="L244" s="2"/>
      <c r="M244" s="2"/>
      <c r="N244" s="2"/>
      <c r="O244" s="2"/>
      <c r="P244" s="2"/>
      <c r="Q244" s="2"/>
      <c r="R244" s="2"/>
      <c r="S244" s="2"/>
      <c r="T244" s="2"/>
      <c r="U244" s="2"/>
      <c r="V244" s="2"/>
      <c r="W244" s="2"/>
      <c r="X244" s="2"/>
      <c r="Y244" s="2"/>
      <c r="Z244" s="2"/>
      <c r="AA244" s="2"/>
      <c r="AB244" s="2"/>
      <c r="AC244" s="2"/>
      <c r="AD244" s="2"/>
    </row>
    <row r="245">
      <c r="A245" s="2"/>
      <c r="B245" s="1"/>
      <c r="C245" s="1"/>
      <c r="D245" s="2"/>
      <c r="E245" s="1"/>
      <c r="F245" s="1"/>
      <c r="G245" s="2"/>
      <c r="H245" s="1"/>
      <c r="I245" s="2"/>
      <c r="J245" s="2"/>
      <c r="K245" s="2"/>
      <c r="L245" s="2"/>
      <c r="M245" s="2"/>
      <c r="N245" s="2"/>
      <c r="O245" s="2"/>
      <c r="P245" s="2"/>
      <c r="Q245" s="2"/>
      <c r="R245" s="2"/>
      <c r="S245" s="2"/>
      <c r="T245" s="2"/>
      <c r="U245" s="2"/>
      <c r="V245" s="2"/>
      <c r="W245" s="2"/>
      <c r="X245" s="2"/>
      <c r="Y245" s="2"/>
      <c r="Z245" s="2"/>
      <c r="AA245" s="2"/>
      <c r="AB245" s="2"/>
      <c r="AC245" s="2"/>
      <c r="AD245" s="2"/>
    </row>
    <row r="246">
      <c r="A246" s="2"/>
      <c r="B246" s="1"/>
      <c r="C246" s="1"/>
      <c r="D246" s="2"/>
      <c r="E246" s="1"/>
      <c r="F246" s="1"/>
      <c r="G246" s="2"/>
      <c r="H246" s="1"/>
      <c r="I246" s="2"/>
      <c r="J246" s="2"/>
      <c r="K246" s="2"/>
      <c r="L246" s="2"/>
      <c r="M246" s="2"/>
      <c r="N246" s="2"/>
      <c r="O246" s="2"/>
      <c r="P246" s="2"/>
      <c r="Q246" s="2"/>
      <c r="R246" s="2"/>
      <c r="S246" s="2"/>
      <c r="T246" s="2"/>
      <c r="U246" s="2"/>
      <c r="V246" s="2"/>
      <c r="W246" s="2"/>
      <c r="X246" s="2"/>
      <c r="Y246" s="2"/>
      <c r="Z246" s="2"/>
      <c r="AA246" s="2"/>
      <c r="AB246" s="2"/>
      <c r="AC246" s="2"/>
      <c r="AD246" s="2"/>
    </row>
    <row r="247">
      <c r="A247" s="2"/>
      <c r="B247" s="1"/>
      <c r="C247" s="1"/>
      <c r="D247" s="2"/>
      <c r="E247" s="1"/>
      <c r="F247" s="1"/>
      <c r="G247" s="2"/>
      <c r="H247" s="1"/>
      <c r="I247" s="2"/>
      <c r="J247" s="2"/>
      <c r="K247" s="2"/>
      <c r="L247" s="2"/>
      <c r="M247" s="2"/>
      <c r="N247" s="2"/>
      <c r="O247" s="2"/>
      <c r="P247" s="2"/>
      <c r="Q247" s="2"/>
      <c r="R247" s="2"/>
      <c r="S247" s="2"/>
      <c r="T247" s="2"/>
      <c r="U247" s="2"/>
      <c r="V247" s="2"/>
      <c r="W247" s="2"/>
      <c r="X247" s="2"/>
      <c r="Y247" s="2"/>
      <c r="Z247" s="2"/>
      <c r="AA247" s="2"/>
      <c r="AB247" s="2"/>
      <c r="AC247" s="2"/>
      <c r="AD247" s="2"/>
    </row>
    <row r="248">
      <c r="A248" s="2"/>
      <c r="B248" s="1"/>
      <c r="C248" s="1"/>
      <c r="D248" s="2"/>
      <c r="E248" s="1"/>
      <c r="F248" s="1"/>
      <c r="G248" s="2"/>
      <c r="H248" s="1"/>
      <c r="I248" s="2"/>
      <c r="J248" s="2"/>
      <c r="K248" s="2"/>
      <c r="L248" s="2"/>
      <c r="M248" s="2"/>
      <c r="N248" s="2"/>
      <c r="O248" s="2"/>
      <c r="P248" s="2"/>
      <c r="Q248" s="2"/>
      <c r="R248" s="2"/>
      <c r="S248" s="2"/>
      <c r="T248" s="2"/>
      <c r="U248" s="2"/>
      <c r="V248" s="2"/>
      <c r="W248" s="2"/>
      <c r="X248" s="2"/>
      <c r="Y248" s="2"/>
      <c r="Z248" s="2"/>
      <c r="AA248" s="2"/>
      <c r="AB248" s="2"/>
      <c r="AC248" s="2"/>
      <c r="AD248" s="2"/>
    </row>
    <row r="249">
      <c r="A249" s="2"/>
      <c r="B249" s="1"/>
      <c r="C249" s="1"/>
      <c r="D249" s="2"/>
      <c r="E249" s="1"/>
      <c r="F249" s="1"/>
      <c r="G249" s="2"/>
      <c r="H249" s="1"/>
      <c r="I249" s="2"/>
      <c r="J249" s="2"/>
      <c r="K249" s="2"/>
      <c r="L249" s="2"/>
      <c r="M249" s="2"/>
      <c r="N249" s="2"/>
      <c r="O249" s="2"/>
      <c r="P249" s="2"/>
      <c r="Q249" s="2"/>
      <c r="R249" s="2"/>
      <c r="S249" s="2"/>
      <c r="T249" s="2"/>
      <c r="U249" s="2"/>
      <c r="V249" s="2"/>
      <c r="W249" s="2"/>
      <c r="X249" s="2"/>
      <c r="Y249" s="2"/>
      <c r="Z249" s="2"/>
      <c r="AA249" s="2"/>
      <c r="AB249" s="2"/>
      <c r="AC249" s="2"/>
      <c r="AD249" s="2"/>
    </row>
    <row r="250">
      <c r="A250" s="2"/>
      <c r="B250" s="1"/>
      <c r="C250" s="1"/>
      <c r="D250" s="2"/>
      <c r="E250" s="1"/>
      <c r="F250" s="1"/>
      <c r="G250" s="2"/>
      <c r="H250" s="1"/>
      <c r="I250" s="2"/>
      <c r="J250" s="2"/>
      <c r="K250" s="2"/>
      <c r="L250" s="2"/>
      <c r="M250" s="2"/>
      <c r="N250" s="2"/>
      <c r="O250" s="2"/>
      <c r="P250" s="2"/>
      <c r="Q250" s="2"/>
      <c r="R250" s="2"/>
      <c r="S250" s="2"/>
      <c r="T250" s="2"/>
      <c r="U250" s="2"/>
      <c r="V250" s="2"/>
      <c r="W250" s="2"/>
      <c r="X250" s="2"/>
      <c r="Y250" s="2"/>
      <c r="Z250" s="2"/>
      <c r="AA250" s="2"/>
      <c r="AB250" s="2"/>
      <c r="AC250" s="2"/>
      <c r="AD250" s="2"/>
    </row>
    <row r="251">
      <c r="A251" s="2"/>
      <c r="B251" s="1"/>
      <c r="C251" s="1"/>
      <c r="D251" s="2"/>
      <c r="E251" s="1"/>
      <c r="F251" s="1"/>
      <c r="G251" s="2"/>
      <c r="H251" s="1"/>
      <c r="I251" s="2"/>
      <c r="J251" s="2"/>
      <c r="K251" s="2"/>
      <c r="L251" s="2"/>
      <c r="M251" s="2"/>
      <c r="N251" s="2"/>
      <c r="O251" s="2"/>
      <c r="P251" s="2"/>
      <c r="Q251" s="2"/>
      <c r="R251" s="2"/>
      <c r="S251" s="2"/>
      <c r="T251" s="2"/>
      <c r="U251" s="2"/>
      <c r="V251" s="2"/>
      <c r="W251" s="2"/>
      <c r="X251" s="2"/>
      <c r="Y251" s="2"/>
      <c r="Z251" s="2"/>
      <c r="AA251" s="2"/>
      <c r="AB251" s="2"/>
      <c r="AC251" s="2"/>
      <c r="AD251" s="2"/>
    </row>
    <row r="252">
      <c r="A252" s="2"/>
      <c r="B252" s="1"/>
      <c r="C252" s="1"/>
      <c r="D252" s="2"/>
      <c r="E252" s="1"/>
      <c r="F252" s="1"/>
      <c r="G252" s="2"/>
      <c r="H252" s="1"/>
      <c r="I252" s="2"/>
      <c r="J252" s="2"/>
      <c r="K252" s="2"/>
      <c r="L252" s="2"/>
      <c r="M252" s="2"/>
      <c r="N252" s="2"/>
      <c r="O252" s="2"/>
      <c r="P252" s="2"/>
      <c r="Q252" s="2"/>
      <c r="R252" s="2"/>
      <c r="S252" s="2"/>
      <c r="T252" s="2"/>
      <c r="U252" s="2"/>
      <c r="V252" s="2"/>
      <c r="W252" s="2"/>
      <c r="X252" s="2"/>
      <c r="Y252" s="2"/>
      <c r="Z252" s="2"/>
      <c r="AA252" s="2"/>
      <c r="AB252" s="2"/>
      <c r="AC252" s="2"/>
      <c r="AD252" s="2"/>
    </row>
    <row r="253">
      <c r="A253" s="2"/>
      <c r="B253" s="1"/>
      <c r="C253" s="1"/>
      <c r="D253" s="2"/>
      <c r="E253" s="1"/>
      <c r="F253" s="1"/>
      <c r="G253" s="2"/>
      <c r="H253" s="1"/>
      <c r="I253" s="2"/>
      <c r="J253" s="2"/>
      <c r="K253" s="2"/>
      <c r="L253" s="2"/>
      <c r="M253" s="2"/>
      <c r="N253" s="2"/>
      <c r="O253" s="2"/>
      <c r="P253" s="2"/>
      <c r="Q253" s="2"/>
      <c r="R253" s="2"/>
      <c r="S253" s="2"/>
      <c r="T253" s="2"/>
      <c r="U253" s="2"/>
      <c r="V253" s="2"/>
      <c r="W253" s="2"/>
      <c r="X253" s="2"/>
      <c r="Y253" s="2"/>
      <c r="Z253" s="2"/>
      <c r="AA253" s="2"/>
      <c r="AB253" s="2"/>
      <c r="AC253" s="2"/>
      <c r="AD253" s="2"/>
    </row>
    <row r="254">
      <c r="A254" s="2"/>
      <c r="B254" s="1"/>
      <c r="C254" s="1"/>
      <c r="D254" s="2"/>
      <c r="E254" s="1"/>
      <c r="F254" s="1"/>
      <c r="G254" s="2"/>
      <c r="H254" s="1"/>
      <c r="I254" s="2"/>
      <c r="J254" s="2"/>
      <c r="K254" s="2"/>
      <c r="L254" s="2"/>
      <c r="M254" s="2"/>
      <c r="N254" s="2"/>
      <c r="O254" s="2"/>
      <c r="P254" s="2"/>
      <c r="Q254" s="2"/>
      <c r="R254" s="2"/>
      <c r="S254" s="2"/>
      <c r="T254" s="2"/>
      <c r="U254" s="2"/>
      <c r="V254" s="2"/>
      <c r="W254" s="2"/>
      <c r="X254" s="2"/>
      <c r="Y254" s="2"/>
      <c r="Z254" s="2"/>
      <c r="AA254" s="2"/>
      <c r="AB254" s="2"/>
      <c r="AC254" s="2"/>
      <c r="AD254" s="2"/>
    </row>
    <row r="255">
      <c r="A255" s="2"/>
      <c r="B255" s="1"/>
      <c r="C255" s="1"/>
      <c r="D255" s="2"/>
      <c r="E255" s="1"/>
      <c r="F255" s="1"/>
      <c r="G255" s="2"/>
      <c r="H255" s="1"/>
      <c r="I255" s="2"/>
      <c r="J255" s="2"/>
      <c r="K255" s="2"/>
      <c r="L255" s="2"/>
      <c r="M255" s="2"/>
      <c r="N255" s="2"/>
      <c r="O255" s="2"/>
      <c r="P255" s="2"/>
      <c r="Q255" s="2"/>
      <c r="R255" s="2"/>
      <c r="S255" s="2"/>
      <c r="T255" s="2"/>
      <c r="U255" s="2"/>
      <c r="V255" s="2"/>
      <c r="W255" s="2"/>
      <c r="X255" s="2"/>
      <c r="Y255" s="2"/>
      <c r="Z255" s="2"/>
      <c r="AA255" s="2"/>
      <c r="AB255" s="2"/>
      <c r="AC255" s="2"/>
      <c r="AD255" s="2"/>
    </row>
    <row r="256">
      <c r="A256" s="2"/>
      <c r="B256" s="1"/>
      <c r="C256" s="1"/>
      <c r="D256" s="2"/>
      <c r="E256" s="1"/>
      <c r="F256" s="1"/>
      <c r="G256" s="2"/>
      <c r="H256" s="1"/>
      <c r="I256" s="2"/>
      <c r="J256" s="2"/>
      <c r="K256" s="2"/>
      <c r="L256" s="2"/>
      <c r="M256" s="2"/>
      <c r="N256" s="2"/>
      <c r="O256" s="2"/>
      <c r="P256" s="2"/>
      <c r="Q256" s="2"/>
      <c r="R256" s="2"/>
      <c r="S256" s="2"/>
      <c r="T256" s="2"/>
      <c r="U256" s="2"/>
      <c r="V256" s="2"/>
      <c r="W256" s="2"/>
      <c r="X256" s="2"/>
      <c r="Y256" s="2"/>
      <c r="Z256" s="2"/>
      <c r="AA256" s="2"/>
      <c r="AB256" s="2"/>
      <c r="AC256" s="2"/>
      <c r="AD256" s="2"/>
    </row>
    <row r="257">
      <c r="A257" s="2"/>
      <c r="B257" s="1"/>
      <c r="C257" s="1"/>
      <c r="D257" s="2"/>
      <c r="E257" s="1"/>
      <c r="F257" s="1"/>
      <c r="G257" s="2"/>
      <c r="H257" s="1"/>
      <c r="I257" s="2"/>
      <c r="J257" s="2"/>
      <c r="K257" s="2"/>
      <c r="L257" s="2"/>
      <c r="M257" s="2"/>
      <c r="N257" s="2"/>
      <c r="O257" s="2"/>
      <c r="P257" s="2"/>
      <c r="Q257" s="2"/>
      <c r="R257" s="2"/>
      <c r="S257" s="2"/>
      <c r="T257" s="2"/>
      <c r="U257" s="2"/>
      <c r="V257" s="2"/>
      <c r="W257" s="2"/>
      <c r="X257" s="2"/>
      <c r="Y257" s="2"/>
      <c r="Z257" s="2"/>
      <c r="AA257" s="2"/>
      <c r="AB257" s="2"/>
      <c r="AC257" s="2"/>
      <c r="AD257" s="2"/>
    </row>
    <row r="258">
      <c r="A258" s="2"/>
      <c r="B258" s="1"/>
      <c r="C258" s="1"/>
      <c r="D258" s="2"/>
      <c r="E258" s="1"/>
      <c r="F258" s="1"/>
      <c r="G258" s="2"/>
      <c r="H258" s="1"/>
      <c r="I258" s="2"/>
      <c r="J258" s="2"/>
      <c r="K258" s="2"/>
      <c r="L258" s="2"/>
      <c r="M258" s="2"/>
      <c r="N258" s="2"/>
      <c r="O258" s="2"/>
      <c r="P258" s="2"/>
      <c r="Q258" s="2"/>
      <c r="R258" s="2"/>
      <c r="S258" s="2"/>
      <c r="T258" s="2"/>
      <c r="U258" s="2"/>
      <c r="V258" s="2"/>
      <c r="W258" s="2"/>
      <c r="X258" s="2"/>
      <c r="Y258" s="2"/>
      <c r="Z258" s="2"/>
      <c r="AA258" s="2"/>
      <c r="AB258" s="2"/>
      <c r="AC258" s="2"/>
      <c r="AD258" s="2"/>
    </row>
    <row r="259">
      <c r="A259" s="2"/>
      <c r="B259" s="1"/>
      <c r="C259" s="1"/>
      <c r="D259" s="2"/>
      <c r="E259" s="1"/>
      <c r="F259" s="1"/>
      <c r="G259" s="2"/>
      <c r="H259" s="1"/>
      <c r="I259" s="2"/>
      <c r="J259" s="2"/>
      <c r="K259" s="2"/>
      <c r="L259" s="2"/>
      <c r="M259" s="2"/>
      <c r="N259" s="2"/>
      <c r="O259" s="2"/>
      <c r="P259" s="2"/>
      <c r="Q259" s="2"/>
      <c r="R259" s="2"/>
      <c r="S259" s="2"/>
      <c r="T259" s="2"/>
      <c r="U259" s="2"/>
      <c r="V259" s="2"/>
      <c r="W259" s="2"/>
      <c r="X259" s="2"/>
      <c r="Y259" s="2"/>
      <c r="Z259" s="2"/>
      <c r="AA259" s="2"/>
      <c r="AB259" s="2"/>
      <c r="AC259" s="2"/>
      <c r="AD259" s="2"/>
    </row>
    <row r="260">
      <c r="A260" s="2"/>
      <c r="B260" s="1"/>
      <c r="C260" s="1"/>
      <c r="D260" s="2"/>
      <c r="E260" s="1"/>
      <c r="F260" s="1"/>
      <c r="G260" s="2"/>
      <c r="H260" s="1"/>
      <c r="I260" s="2"/>
      <c r="J260" s="2"/>
      <c r="K260" s="2"/>
      <c r="L260" s="2"/>
      <c r="M260" s="2"/>
      <c r="N260" s="2"/>
      <c r="O260" s="2"/>
      <c r="P260" s="2"/>
      <c r="Q260" s="2"/>
      <c r="R260" s="2"/>
      <c r="S260" s="2"/>
      <c r="T260" s="2"/>
      <c r="U260" s="2"/>
      <c r="V260" s="2"/>
      <c r="W260" s="2"/>
      <c r="X260" s="2"/>
      <c r="Y260" s="2"/>
      <c r="Z260" s="2"/>
      <c r="AA260" s="2"/>
      <c r="AB260" s="2"/>
      <c r="AC260" s="2"/>
      <c r="AD260" s="2"/>
    </row>
    <row r="261">
      <c r="A261" s="2"/>
      <c r="B261" s="1"/>
      <c r="C261" s="1"/>
      <c r="D261" s="2"/>
      <c r="E261" s="1"/>
      <c r="F261" s="1"/>
      <c r="G261" s="2"/>
      <c r="H261" s="1"/>
      <c r="I261" s="2"/>
      <c r="J261" s="2"/>
      <c r="K261" s="2"/>
      <c r="L261" s="2"/>
      <c r="M261" s="2"/>
      <c r="N261" s="2"/>
      <c r="O261" s="2"/>
      <c r="P261" s="2"/>
      <c r="Q261" s="2"/>
      <c r="R261" s="2"/>
      <c r="S261" s="2"/>
      <c r="T261" s="2"/>
      <c r="U261" s="2"/>
      <c r="V261" s="2"/>
      <c r="W261" s="2"/>
      <c r="X261" s="2"/>
      <c r="Y261" s="2"/>
      <c r="Z261" s="2"/>
      <c r="AA261" s="2"/>
      <c r="AB261" s="2"/>
      <c r="AC261" s="2"/>
      <c r="AD261" s="2"/>
    </row>
    <row r="262">
      <c r="A262" s="2"/>
      <c r="B262" s="1"/>
      <c r="C262" s="1"/>
      <c r="D262" s="2"/>
      <c r="E262" s="1"/>
      <c r="F262" s="1"/>
      <c r="G262" s="2"/>
      <c r="H262" s="1"/>
      <c r="I262" s="2"/>
      <c r="J262" s="2"/>
      <c r="K262" s="2"/>
      <c r="L262" s="2"/>
      <c r="M262" s="2"/>
      <c r="N262" s="2"/>
      <c r="O262" s="2"/>
      <c r="P262" s="2"/>
      <c r="Q262" s="2"/>
      <c r="R262" s="2"/>
      <c r="S262" s="2"/>
      <c r="T262" s="2"/>
      <c r="U262" s="2"/>
      <c r="V262" s="2"/>
      <c r="W262" s="2"/>
      <c r="X262" s="2"/>
      <c r="Y262" s="2"/>
      <c r="Z262" s="2"/>
      <c r="AA262" s="2"/>
      <c r="AB262" s="2"/>
      <c r="AC262" s="2"/>
      <c r="AD262" s="2"/>
    </row>
    <row r="263">
      <c r="A263" s="2"/>
      <c r="B263" s="1"/>
      <c r="C263" s="1"/>
      <c r="D263" s="2"/>
      <c r="E263" s="1"/>
      <c r="F263" s="1"/>
      <c r="G263" s="2"/>
      <c r="H263" s="1"/>
      <c r="I263" s="2"/>
      <c r="J263" s="2"/>
      <c r="K263" s="2"/>
      <c r="L263" s="2"/>
      <c r="M263" s="2"/>
      <c r="N263" s="2"/>
      <c r="O263" s="2"/>
      <c r="P263" s="2"/>
      <c r="Q263" s="2"/>
      <c r="R263" s="2"/>
      <c r="S263" s="2"/>
      <c r="T263" s="2"/>
      <c r="U263" s="2"/>
      <c r="V263" s="2"/>
      <c r="W263" s="2"/>
      <c r="X263" s="2"/>
      <c r="Y263" s="2"/>
      <c r="Z263" s="2"/>
      <c r="AA263" s="2"/>
      <c r="AB263" s="2"/>
      <c r="AC263" s="2"/>
      <c r="AD263" s="2"/>
    </row>
    <row r="264">
      <c r="A264" s="2"/>
      <c r="B264" s="1"/>
      <c r="C264" s="1"/>
      <c r="D264" s="2"/>
      <c r="E264" s="1"/>
      <c r="F264" s="1"/>
      <c r="G264" s="2"/>
      <c r="H264" s="1"/>
      <c r="I264" s="2"/>
      <c r="J264" s="2"/>
      <c r="K264" s="2"/>
      <c r="L264" s="2"/>
      <c r="M264" s="2"/>
      <c r="N264" s="2"/>
      <c r="O264" s="2"/>
      <c r="P264" s="2"/>
      <c r="Q264" s="2"/>
      <c r="R264" s="2"/>
      <c r="S264" s="2"/>
      <c r="T264" s="2"/>
      <c r="U264" s="2"/>
      <c r="V264" s="2"/>
      <c r="W264" s="2"/>
      <c r="X264" s="2"/>
      <c r="Y264" s="2"/>
      <c r="Z264" s="2"/>
      <c r="AA264" s="2"/>
      <c r="AB264" s="2"/>
      <c r="AC264" s="2"/>
      <c r="AD264" s="2"/>
    </row>
    <row r="265">
      <c r="A265" s="2"/>
      <c r="B265" s="1"/>
      <c r="C265" s="1"/>
      <c r="D265" s="2"/>
      <c r="E265" s="1"/>
      <c r="F265" s="1"/>
      <c r="G265" s="2"/>
      <c r="H265" s="1"/>
      <c r="I265" s="2"/>
      <c r="J265" s="2"/>
      <c r="K265" s="2"/>
      <c r="L265" s="2"/>
      <c r="M265" s="2"/>
      <c r="N265" s="2"/>
      <c r="O265" s="2"/>
      <c r="P265" s="2"/>
      <c r="Q265" s="2"/>
      <c r="R265" s="2"/>
      <c r="S265" s="2"/>
      <c r="T265" s="2"/>
      <c r="U265" s="2"/>
      <c r="V265" s="2"/>
      <c r="W265" s="2"/>
      <c r="X265" s="2"/>
      <c r="Y265" s="2"/>
      <c r="Z265" s="2"/>
      <c r="AA265" s="2"/>
      <c r="AB265" s="2"/>
      <c r="AC265" s="2"/>
      <c r="AD265" s="2"/>
    </row>
    <row r="266">
      <c r="A266" s="2"/>
      <c r="B266" s="1"/>
      <c r="C266" s="1"/>
      <c r="D266" s="2"/>
      <c r="E266" s="1"/>
      <c r="F266" s="1"/>
      <c r="G266" s="2"/>
      <c r="H266" s="1"/>
      <c r="I266" s="2"/>
      <c r="J266" s="2"/>
      <c r="K266" s="2"/>
      <c r="L266" s="2"/>
      <c r="M266" s="2"/>
      <c r="N266" s="2"/>
      <c r="O266" s="2"/>
      <c r="P266" s="2"/>
      <c r="Q266" s="2"/>
      <c r="R266" s="2"/>
      <c r="S266" s="2"/>
      <c r="T266" s="2"/>
      <c r="U266" s="2"/>
      <c r="V266" s="2"/>
      <c r="W266" s="2"/>
      <c r="X266" s="2"/>
      <c r="Y266" s="2"/>
      <c r="Z266" s="2"/>
      <c r="AA266" s="2"/>
      <c r="AB266" s="2"/>
      <c r="AC266" s="2"/>
      <c r="AD266" s="2"/>
    </row>
    <row r="267">
      <c r="A267" s="2"/>
      <c r="B267" s="1"/>
      <c r="C267" s="1"/>
      <c r="D267" s="2"/>
      <c r="E267" s="1"/>
      <c r="F267" s="1"/>
      <c r="G267" s="2"/>
      <c r="H267" s="1"/>
      <c r="I267" s="2"/>
      <c r="J267" s="2"/>
      <c r="K267" s="2"/>
      <c r="L267" s="2"/>
      <c r="M267" s="2"/>
      <c r="N267" s="2"/>
      <c r="O267" s="2"/>
      <c r="P267" s="2"/>
      <c r="Q267" s="2"/>
      <c r="R267" s="2"/>
      <c r="S267" s="2"/>
      <c r="T267" s="2"/>
      <c r="U267" s="2"/>
      <c r="V267" s="2"/>
      <c r="W267" s="2"/>
      <c r="X267" s="2"/>
      <c r="Y267" s="2"/>
      <c r="Z267" s="2"/>
      <c r="AA267" s="2"/>
      <c r="AB267" s="2"/>
      <c r="AC267" s="2"/>
      <c r="AD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row>
    <row r="1028">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row>
    <row r="1029">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row>
    <row r="1030">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row>
    <row r="1031">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row>
    <row r="1032">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row>
    <row r="1033">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row>
    <row r="1034">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row>
    <row r="1035">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row>
    <row r="1036">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row>
    <row r="1037">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row>
    <row r="1038">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row>
    <row r="1039">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row>
    <row r="1040">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row>
    <row r="1041">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row>
    <row r="1042">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row>
    <row r="1043">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row>
    <row r="1044">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row>
    <row r="1045">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row>
    <row r="1046">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c r="AA1046" s="2"/>
      <c r="AB1046" s="2"/>
      <c r="AC1046" s="2"/>
      <c r="AD1046" s="2"/>
    </row>
    <row r="1047">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row>
    <row r="1048">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row>
    <row r="1049">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row>
    <row r="1050">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row>
    <row r="1051">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c r="AA1051" s="2"/>
      <c r="AB1051" s="2"/>
      <c r="AC1051" s="2"/>
      <c r="AD1051" s="2"/>
    </row>
    <row r="1052">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c r="AA1052" s="2"/>
      <c r="AB1052" s="2"/>
      <c r="AC1052" s="2"/>
      <c r="AD1052" s="2"/>
    </row>
    <row r="1053">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c r="AA1053" s="2"/>
      <c r="AB1053" s="2"/>
      <c r="AC1053" s="2"/>
      <c r="AD1053" s="2"/>
    </row>
    <row r="1054">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c r="AA1054" s="2"/>
      <c r="AB1054" s="2"/>
      <c r="AC1054" s="2"/>
      <c r="AD1054" s="2"/>
    </row>
    <row r="1055">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c r="AA1055" s="2"/>
      <c r="AB1055" s="2"/>
      <c r="AC1055" s="2"/>
      <c r="AD1055" s="2"/>
    </row>
    <row r="1056">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c r="AA1056" s="2"/>
      <c r="AB1056" s="2"/>
      <c r="AC1056" s="2"/>
      <c r="AD1056" s="2"/>
    </row>
    <row r="1057">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c r="AA1057" s="2"/>
      <c r="AB1057" s="2"/>
      <c r="AC1057" s="2"/>
      <c r="AD1057" s="2"/>
    </row>
    <row r="1058">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c r="AA1058" s="2"/>
      <c r="AB1058" s="2"/>
      <c r="AC1058" s="2"/>
      <c r="AD1058" s="2"/>
    </row>
    <row r="1059">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c r="AA1059" s="2"/>
      <c r="AB1059" s="2"/>
      <c r="AC1059" s="2"/>
      <c r="AD1059" s="2"/>
    </row>
    <row r="1060">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c r="AA1060" s="2"/>
      <c r="AB1060" s="2"/>
      <c r="AC1060" s="2"/>
      <c r="AD1060" s="2"/>
    </row>
    <row r="1061">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c r="AA1061" s="2"/>
      <c r="AB1061" s="2"/>
      <c r="AC1061" s="2"/>
      <c r="AD1061" s="2"/>
    </row>
    <row r="1062">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c r="AA1062" s="2"/>
      <c r="AB1062" s="2"/>
      <c r="AC1062" s="2"/>
      <c r="AD1062" s="2"/>
    </row>
    <row r="1063">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c r="AA1063" s="2"/>
      <c r="AB1063" s="2"/>
      <c r="AC1063" s="2"/>
      <c r="AD1063" s="2"/>
    </row>
    <row r="1064">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c r="AA1064" s="2"/>
      <c r="AB1064" s="2"/>
      <c r="AC1064" s="2"/>
      <c r="AD1064" s="2"/>
    </row>
    <row r="1065">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c r="AA1065" s="2"/>
      <c r="AB1065" s="2"/>
      <c r="AC1065" s="2"/>
      <c r="AD1065" s="2"/>
    </row>
    <row r="1066">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c r="AA1066" s="2"/>
      <c r="AB1066" s="2"/>
      <c r="AC1066" s="2"/>
      <c r="AD1066" s="2"/>
    </row>
    <row r="1067">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c r="AA1067" s="2"/>
      <c r="AB1067" s="2"/>
      <c r="AC1067" s="2"/>
      <c r="AD1067" s="2"/>
    </row>
    <row r="1068">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c r="AA1068" s="2"/>
      <c r="AB1068" s="2"/>
      <c r="AC1068" s="2"/>
      <c r="AD1068" s="2"/>
    </row>
    <row r="1069">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c r="AA1069" s="2"/>
      <c r="AB1069" s="2"/>
      <c r="AC1069" s="2"/>
      <c r="AD1069" s="2"/>
    </row>
    <row r="1070">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c r="AA1070" s="2"/>
      <c r="AB1070" s="2"/>
      <c r="AC1070" s="2"/>
      <c r="AD1070" s="2"/>
    </row>
    <row r="1071">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c r="AA1071" s="2"/>
      <c r="AB1071" s="2"/>
      <c r="AC1071" s="2"/>
      <c r="AD1071" s="2"/>
    </row>
    <row r="1072">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c r="AA1072" s="2"/>
      <c r="AB1072" s="2"/>
      <c r="AC1072" s="2"/>
      <c r="AD1072" s="2"/>
    </row>
    <row r="1073">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c r="AA1073" s="2"/>
      <c r="AB1073" s="2"/>
      <c r="AC1073" s="2"/>
      <c r="AD1073" s="2"/>
    </row>
    <row r="1074">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c r="AA1074" s="2"/>
      <c r="AB1074" s="2"/>
      <c r="AC1074" s="2"/>
      <c r="AD1074" s="2"/>
    </row>
    <row r="1075">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c r="AA1075" s="2"/>
      <c r="AB1075" s="2"/>
      <c r="AC1075" s="2"/>
      <c r="AD1075" s="2"/>
    </row>
    <row r="1076">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c r="AA1076" s="2"/>
      <c r="AB1076" s="2"/>
      <c r="AC1076" s="2"/>
      <c r="AD1076" s="2"/>
    </row>
    <row r="1077">
      <c r="A1077" s="2"/>
      <c r="B1077" s="2"/>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c r="AA1077" s="2"/>
      <c r="AB1077" s="2"/>
      <c r="AC1077" s="2"/>
      <c r="AD1077" s="2"/>
    </row>
    <row r="1078">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c r="AA1078" s="2"/>
      <c r="AB1078" s="2"/>
      <c r="AC1078" s="2"/>
      <c r="AD1078" s="2"/>
    </row>
    <row r="1079">
      <c r="A1079" s="2"/>
      <c r="B1079" s="2"/>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c r="AA1079" s="2"/>
      <c r="AB1079" s="2"/>
      <c r="AC1079" s="2"/>
      <c r="AD1079" s="2"/>
    </row>
    <row r="1080">
      <c r="A1080" s="2"/>
      <c r="B1080" s="2"/>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c r="AA1080" s="2"/>
      <c r="AB1080" s="2"/>
      <c r="AC1080" s="2"/>
      <c r="AD1080" s="2"/>
    </row>
    <row r="1081">
      <c r="A1081" s="2"/>
      <c r="B1081" s="2"/>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c r="AA1081" s="2"/>
      <c r="AB1081" s="2"/>
      <c r="AC1081" s="2"/>
      <c r="AD1081" s="2"/>
    </row>
    <row r="1082">
      <c r="A1082" s="2"/>
      <c r="B1082" s="2"/>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c r="AA1082" s="2"/>
      <c r="AB1082" s="2"/>
      <c r="AC1082" s="2"/>
      <c r="AD1082" s="2"/>
    </row>
    <row r="1083">
      <c r="A1083" s="2"/>
      <c r="B1083" s="2"/>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c r="AA1083" s="2"/>
      <c r="AB1083" s="2"/>
      <c r="AC1083" s="2"/>
      <c r="AD1083" s="2"/>
    </row>
    <row r="1084">
      <c r="A1084" s="2"/>
      <c r="B1084" s="2"/>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c r="AA1084" s="2"/>
      <c r="AB1084" s="2"/>
      <c r="AC1084" s="2"/>
      <c r="AD1084" s="2"/>
    </row>
    <row r="1085">
      <c r="A1085" s="2"/>
      <c r="B1085" s="2"/>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c r="AA1085" s="2"/>
      <c r="AB1085" s="2"/>
      <c r="AC1085" s="2"/>
      <c r="AD1085" s="2"/>
    </row>
    <row r="1086">
      <c r="A1086" s="2"/>
      <c r="B1086" s="2"/>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c r="AA1086" s="2"/>
      <c r="AB1086" s="2"/>
      <c r="AC1086" s="2"/>
      <c r="AD1086" s="2"/>
    </row>
    <row r="1087">
      <c r="A1087" s="2"/>
      <c r="B1087" s="2"/>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c r="AA1087" s="2"/>
      <c r="AB1087" s="2"/>
      <c r="AC1087" s="2"/>
      <c r="AD1087" s="2"/>
    </row>
    <row r="1088">
      <c r="A1088" s="2"/>
      <c r="B1088" s="2"/>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c r="AA1088" s="2"/>
      <c r="AB1088" s="2"/>
      <c r="AC1088" s="2"/>
      <c r="AD1088" s="2"/>
    </row>
    <row r="1089">
      <c r="A1089" s="2"/>
      <c r="B1089" s="2"/>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c r="AA1089" s="2"/>
      <c r="AB1089" s="2"/>
      <c r="AC1089" s="2"/>
      <c r="AD1089" s="2"/>
    </row>
    <row r="1090">
      <c r="A1090" s="2"/>
      <c r="B1090" s="2"/>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c r="AA1090" s="2"/>
      <c r="AB1090" s="2"/>
      <c r="AC1090" s="2"/>
      <c r="AD1090" s="2"/>
    </row>
    <row r="1091">
      <c r="A1091" s="2"/>
      <c r="B1091" s="2"/>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c r="AA1091" s="2"/>
      <c r="AB1091" s="2"/>
      <c r="AC1091" s="2"/>
      <c r="AD1091" s="2"/>
    </row>
    <row r="1092">
      <c r="A1092" s="2"/>
      <c r="B1092" s="2"/>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c r="AA1092" s="2"/>
      <c r="AB1092" s="2"/>
      <c r="AC1092" s="2"/>
      <c r="AD1092" s="2"/>
    </row>
    <row r="1093">
      <c r="A1093" s="2"/>
      <c r="B1093" s="2"/>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c r="AA1093" s="2"/>
      <c r="AB1093" s="2"/>
      <c r="AC1093" s="2"/>
      <c r="AD1093" s="2"/>
    </row>
    <row r="1094">
      <c r="A1094" s="2"/>
      <c r="B1094" s="2"/>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c r="AA1094" s="2"/>
      <c r="AB1094" s="2"/>
      <c r="AC1094" s="2"/>
      <c r="AD1094" s="2"/>
    </row>
    <row r="1095">
      <c r="A1095" s="2"/>
      <c r="B1095" s="2"/>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c r="AA1095" s="2"/>
      <c r="AB1095" s="2"/>
      <c r="AC1095" s="2"/>
      <c r="AD1095" s="2"/>
    </row>
    <row r="1096">
      <c r="A1096" s="2"/>
      <c r="B1096" s="2"/>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c r="AA1096" s="2"/>
      <c r="AB1096" s="2"/>
      <c r="AC1096" s="2"/>
      <c r="AD1096" s="2"/>
    </row>
    <row r="1097">
      <c r="A1097" s="2"/>
      <c r="B1097" s="2"/>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c r="AA1097" s="2"/>
      <c r="AB1097" s="2"/>
      <c r="AC1097" s="2"/>
      <c r="AD1097" s="2"/>
    </row>
    <row r="1098">
      <c r="A1098" s="2"/>
      <c r="B1098" s="2"/>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c r="AA1098" s="2"/>
      <c r="AB1098" s="2"/>
      <c r="AC1098" s="2"/>
      <c r="AD1098" s="2"/>
    </row>
    <row r="1099">
      <c r="A1099" s="2"/>
      <c r="B1099" s="2"/>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c r="AA1099" s="2"/>
      <c r="AB1099" s="2"/>
      <c r="AC1099" s="2"/>
      <c r="AD1099" s="2"/>
    </row>
    <row r="1100">
      <c r="A1100" s="2"/>
      <c r="B1100" s="2"/>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c r="AA1100" s="2"/>
      <c r="AB1100" s="2"/>
      <c r="AC1100" s="2"/>
      <c r="AD1100" s="2"/>
    </row>
    <row r="1101">
      <c r="A1101" s="2"/>
      <c r="B1101" s="2"/>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c r="AA1101" s="2"/>
      <c r="AB1101" s="2"/>
      <c r="AC1101" s="2"/>
      <c r="AD1101" s="2"/>
    </row>
    <row r="1102">
      <c r="A1102" s="2"/>
      <c r="B1102" s="2"/>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c r="AA1102" s="2"/>
      <c r="AB1102" s="2"/>
      <c r="AC1102" s="2"/>
      <c r="AD1102" s="2"/>
    </row>
    <row r="1103">
      <c r="A1103" s="2"/>
      <c r="B1103" s="2"/>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c r="AA1103" s="2"/>
      <c r="AB1103" s="2"/>
      <c r="AC1103" s="2"/>
      <c r="AD1103" s="2"/>
    </row>
    <row r="1104">
      <c r="A1104" s="2"/>
      <c r="B1104" s="2"/>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c r="AA1104" s="2"/>
      <c r="AB1104" s="2"/>
      <c r="AC1104" s="2"/>
      <c r="AD1104" s="2"/>
    </row>
    <row r="1105">
      <c r="A1105" s="2"/>
      <c r="B1105" s="2"/>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c r="AA1105" s="2"/>
      <c r="AB1105" s="2"/>
      <c r="AC1105" s="2"/>
      <c r="AD1105" s="2"/>
    </row>
    <row r="1106">
      <c r="A1106" s="2"/>
      <c r="B1106" s="2"/>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c r="AA1106" s="2"/>
      <c r="AB1106" s="2"/>
      <c r="AC1106" s="2"/>
      <c r="AD1106" s="2"/>
    </row>
    <row r="1107">
      <c r="A1107" s="2"/>
      <c r="B1107" s="2"/>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c r="AA1107" s="2"/>
      <c r="AB1107" s="2"/>
      <c r="AC1107" s="2"/>
      <c r="AD1107" s="2"/>
    </row>
    <row r="1108">
      <c r="A1108" s="2"/>
      <c r="B1108" s="2"/>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c r="AA1108" s="2"/>
      <c r="AB1108" s="2"/>
      <c r="AC1108" s="2"/>
      <c r="AD1108" s="2"/>
    </row>
    <row r="1109">
      <c r="A1109" s="2"/>
      <c r="B1109" s="2"/>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c r="AA1109" s="2"/>
      <c r="AB1109" s="2"/>
      <c r="AC1109" s="2"/>
      <c r="AD1109" s="2"/>
    </row>
    <row r="1110">
      <c r="A1110" s="2"/>
      <c r="B1110" s="2"/>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c r="AA1110" s="2"/>
      <c r="AB1110" s="2"/>
      <c r="AC1110" s="2"/>
      <c r="AD1110" s="2"/>
    </row>
    <row r="1111">
      <c r="A1111" s="2"/>
      <c r="B1111" s="2"/>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c r="AA1111" s="2"/>
      <c r="AB1111" s="2"/>
      <c r="AC1111" s="2"/>
      <c r="AD1111" s="2"/>
    </row>
    <row r="1112">
      <c r="A1112" s="2"/>
      <c r="B1112" s="2"/>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c r="AA1112" s="2"/>
      <c r="AB1112" s="2"/>
      <c r="AC1112" s="2"/>
      <c r="AD1112" s="2"/>
    </row>
    <row r="1113">
      <c r="A1113" s="2"/>
      <c r="B1113" s="2"/>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c r="AA1113" s="2"/>
      <c r="AB1113" s="2"/>
      <c r="AC1113" s="2"/>
      <c r="AD1113" s="2"/>
    </row>
    <row r="1114">
      <c r="A1114" s="2"/>
      <c r="B1114" s="2"/>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c r="AA1114" s="2"/>
      <c r="AB1114" s="2"/>
      <c r="AC1114" s="2"/>
      <c r="AD1114" s="2"/>
    </row>
    <row r="1115">
      <c r="A1115" s="2"/>
      <c r="B1115" s="2"/>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c r="AA1115" s="2"/>
      <c r="AB1115" s="2"/>
      <c r="AC1115" s="2"/>
      <c r="AD1115" s="2"/>
    </row>
    <row r="1116">
      <c r="A1116" s="2"/>
      <c r="B1116" s="2"/>
      <c r="C1116" s="2"/>
      <c r="D1116" s="2"/>
      <c r="E1116" s="2"/>
      <c r="F1116" s="2"/>
      <c r="G1116" s="2"/>
      <c r="H1116" s="2"/>
      <c r="I1116" s="2"/>
      <c r="J1116" s="2"/>
      <c r="K1116" s="2"/>
      <c r="L1116" s="2"/>
      <c r="M1116" s="2"/>
      <c r="N1116" s="2"/>
      <c r="O1116" s="2"/>
      <c r="P1116" s="2"/>
      <c r="Q1116" s="2"/>
      <c r="R1116" s="2"/>
      <c r="S1116" s="2"/>
      <c r="T1116" s="2"/>
      <c r="U1116" s="2"/>
      <c r="V1116" s="2"/>
      <c r="W1116" s="2"/>
      <c r="X1116" s="2"/>
      <c r="Y1116" s="2"/>
      <c r="Z1116" s="2"/>
      <c r="AA1116" s="2"/>
      <c r="AB1116" s="2"/>
      <c r="AC1116" s="2"/>
      <c r="AD1116" s="2"/>
    </row>
    <row r="1117">
      <c r="A1117" s="2"/>
      <c r="B1117" s="2"/>
      <c r="C1117" s="2"/>
      <c r="D1117" s="2"/>
      <c r="E1117" s="2"/>
      <c r="F1117" s="2"/>
      <c r="G1117" s="2"/>
      <c r="H1117" s="2"/>
      <c r="I1117" s="2"/>
      <c r="J1117" s="2"/>
      <c r="K1117" s="2"/>
      <c r="L1117" s="2"/>
      <c r="M1117" s="2"/>
      <c r="N1117" s="2"/>
      <c r="O1117" s="2"/>
      <c r="P1117" s="2"/>
      <c r="Q1117" s="2"/>
      <c r="R1117" s="2"/>
      <c r="S1117" s="2"/>
      <c r="T1117" s="2"/>
      <c r="U1117" s="2"/>
      <c r="V1117" s="2"/>
      <c r="W1117" s="2"/>
      <c r="X1117" s="2"/>
      <c r="Y1117" s="2"/>
      <c r="Z1117" s="2"/>
      <c r="AA1117" s="2"/>
      <c r="AB1117" s="2"/>
      <c r="AC1117" s="2"/>
      <c r="AD1117" s="2"/>
    </row>
    <row r="1118">
      <c r="A1118" s="2"/>
      <c r="B1118" s="2"/>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c r="AA1118" s="2"/>
      <c r="AB1118" s="2"/>
      <c r="AC1118" s="2"/>
      <c r="AD1118" s="2"/>
    </row>
    <row r="1119">
      <c r="A1119" s="2"/>
      <c r="B1119" s="2"/>
      <c r="C1119" s="2"/>
      <c r="D1119" s="2"/>
      <c r="E1119" s="2"/>
      <c r="F1119" s="2"/>
      <c r="G1119" s="2"/>
      <c r="H1119" s="2"/>
      <c r="I1119" s="2"/>
      <c r="J1119" s="2"/>
      <c r="K1119" s="2"/>
      <c r="L1119" s="2"/>
      <c r="M1119" s="2"/>
      <c r="N1119" s="2"/>
      <c r="O1119" s="2"/>
      <c r="P1119" s="2"/>
      <c r="Q1119" s="2"/>
      <c r="R1119" s="2"/>
      <c r="S1119" s="2"/>
      <c r="T1119" s="2"/>
      <c r="U1119" s="2"/>
      <c r="V1119" s="2"/>
      <c r="W1119" s="2"/>
      <c r="X1119" s="2"/>
      <c r="Y1119" s="2"/>
      <c r="Z1119" s="2"/>
      <c r="AA1119" s="2"/>
      <c r="AB1119" s="2"/>
      <c r="AC1119" s="2"/>
      <c r="AD1119" s="2"/>
    </row>
    <row r="1120">
      <c r="A1120" s="2"/>
      <c r="B1120" s="2"/>
      <c r="C1120" s="2"/>
      <c r="D1120" s="2"/>
      <c r="E1120" s="2"/>
      <c r="F1120" s="2"/>
      <c r="G1120" s="2"/>
      <c r="H1120" s="2"/>
      <c r="I1120" s="2"/>
      <c r="J1120" s="2"/>
      <c r="K1120" s="2"/>
      <c r="L1120" s="2"/>
      <c r="M1120" s="2"/>
      <c r="N1120" s="2"/>
      <c r="O1120" s="2"/>
      <c r="P1120" s="2"/>
      <c r="Q1120" s="2"/>
      <c r="R1120" s="2"/>
      <c r="S1120" s="2"/>
      <c r="T1120" s="2"/>
      <c r="U1120" s="2"/>
      <c r="V1120" s="2"/>
      <c r="W1120" s="2"/>
      <c r="X1120" s="2"/>
      <c r="Y1120" s="2"/>
      <c r="Z1120" s="2"/>
      <c r="AA1120" s="2"/>
      <c r="AB1120" s="2"/>
      <c r="AC1120" s="2"/>
      <c r="AD1120" s="2"/>
    </row>
  </sheetData>
  <dataValidations>
    <dataValidation type="list" allowBlank="1" showDropDown="1" showErrorMessage="1" sqref="B4:B169">
      <formula1>"Web2,Web3"</formula1>
    </dataValidation>
    <dataValidation type="list" allowBlank="1" showErrorMessage="1" sqref="H4 H15 H20 H26:H27 H29 H31:H32 H36:H37 H40 H42 H44 H47 H51:H53 H56 H58 H61 H63 H65 H70:H71 H73 H76 H78 H80 H86:H87 H91:H94 H96 H99">
      <formula1>"다음기회에,미팅"</formula1>
    </dataValidation>
    <dataValidation type="list" allowBlank="1" sqref="A4:A169">
      <formula1>"25년 마감,진행중,26년 예정,추천제출"</formula1>
    </dataValidation>
    <dataValidation type="custom" allowBlank="1" showDropDown="1" sqref="D4:D169">
      <formula1>OR(NOT(ISERROR(DATEVALUE(D4))), AND(ISNUMBER(D4), LEFT(CELL("format", D4))="D"))</formula1>
    </dataValidation>
  </dataValidations>
  <hyperlinks>
    <hyperlink r:id="rId1" ref="F1"/>
    <hyperlink r:id="rId2" ref="F4"/>
    <hyperlink r:id="rId3" ref="F5"/>
    <hyperlink r:id="rId4" ref="G5"/>
    <hyperlink r:id="rId5" ref="F6"/>
    <hyperlink r:id="rId6" ref="F7"/>
    <hyperlink r:id="rId7" ref="G7"/>
    <hyperlink r:id="rId8" ref="F8"/>
    <hyperlink r:id="rId9" ref="F9"/>
    <hyperlink r:id="rId10" ref="F10"/>
    <hyperlink r:id="rId11" ref="F11"/>
    <hyperlink r:id="rId12" ref="F12"/>
    <hyperlink r:id="rId13" ref="F13"/>
    <hyperlink r:id="rId14" ref="F14"/>
    <hyperlink r:id="rId15" ref="F15"/>
    <hyperlink r:id="rId16" ref="F16"/>
    <hyperlink r:id="rId17" ref="F17"/>
    <hyperlink r:id="rId18" ref="E18"/>
    <hyperlink r:id="rId19" ref="F19"/>
    <hyperlink r:id="rId20" ref="F20"/>
    <hyperlink r:id="rId21" ref="F21"/>
    <hyperlink r:id="rId22" ref="F22"/>
    <hyperlink r:id="rId23" ref="F23"/>
    <hyperlink r:id="rId24" ref="F24"/>
    <hyperlink r:id="rId25" ref="G24"/>
    <hyperlink r:id="rId26" ref="F25"/>
    <hyperlink r:id="rId27" ref="F26"/>
    <hyperlink r:id="rId28" ref="F27"/>
    <hyperlink r:id="rId29" ref="F28"/>
    <hyperlink r:id="rId30" ref="G28"/>
    <hyperlink r:id="rId31" ref="F29"/>
    <hyperlink r:id="rId32" ref="F30"/>
    <hyperlink r:id="rId33" ref="F31"/>
    <hyperlink r:id="rId34" ref="F32"/>
    <hyperlink r:id="rId35" ref="F33"/>
    <hyperlink r:id="rId36" ref="F34"/>
    <hyperlink r:id="rId37" ref="F35"/>
    <hyperlink r:id="rId38" ref="F36"/>
    <hyperlink r:id="rId39" ref="F37"/>
    <hyperlink r:id="rId40" ref="F38"/>
    <hyperlink r:id="rId41" ref="F39"/>
    <hyperlink r:id="rId42" ref="F40"/>
    <hyperlink r:id="rId43" ref="F41"/>
    <hyperlink r:id="rId44" ref="C42"/>
    <hyperlink r:id="rId45" ref="F43"/>
    <hyperlink r:id="rId46" ref="C44"/>
    <hyperlink r:id="rId47" ref="F45"/>
    <hyperlink r:id="rId48" ref="F46"/>
    <hyperlink r:id="rId49" ref="F47"/>
    <hyperlink r:id="rId50" ref="F48"/>
    <hyperlink r:id="rId51" ref="F49"/>
    <hyperlink r:id="rId52" ref="C50"/>
    <hyperlink r:id="rId53" ref="F51"/>
    <hyperlink r:id="rId54" ref="F52"/>
    <hyperlink r:id="rId55" ref="F53"/>
    <hyperlink r:id="rId56" ref="F55"/>
    <hyperlink r:id="rId57" ref="C56"/>
    <hyperlink r:id="rId58" ref="F57"/>
    <hyperlink r:id="rId59" ref="C58"/>
    <hyperlink r:id="rId60" ref="F59"/>
    <hyperlink r:id="rId61" ref="C61"/>
    <hyperlink r:id="rId62" ref="F62"/>
    <hyperlink r:id="rId63" ref="C63"/>
    <hyperlink r:id="rId64" ref="C64"/>
    <hyperlink r:id="rId65" ref="C65"/>
    <hyperlink r:id="rId66" ref="F66"/>
    <hyperlink r:id="rId67" ref="F67"/>
    <hyperlink r:id="rId68" ref="F68"/>
    <hyperlink r:id="rId69" ref="F69"/>
    <hyperlink r:id="rId70" ref="C70"/>
    <hyperlink r:id="rId71" ref="C71"/>
    <hyperlink r:id="rId72" ref="F72"/>
    <hyperlink r:id="rId73" ref="C73"/>
    <hyperlink r:id="rId74" ref="F74"/>
    <hyperlink r:id="rId75" ref="F75"/>
    <hyperlink r:id="rId76" ref="C76"/>
    <hyperlink r:id="rId77" ref="F77"/>
    <hyperlink r:id="rId78" ref="C78"/>
    <hyperlink r:id="rId79" ref="F79"/>
    <hyperlink r:id="rId80" ref="C80"/>
    <hyperlink r:id="rId81" ref="F81"/>
    <hyperlink r:id="rId82" ref="F82"/>
    <hyperlink r:id="rId83" ref="F83"/>
    <hyperlink r:id="rId84" ref="F84"/>
    <hyperlink r:id="rId85" ref="F85"/>
    <hyperlink r:id="rId86" ref="C86"/>
    <hyperlink r:id="rId87" ref="C87"/>
    <hyperlink r:id="rId88" ref="F88"/>
    <hyperlink r:id="rId89" ref="F89"/>
    <hyperlink r:id="rId90" ref="F90"/>
    <hyperlink r:id="rId91" ref="C91"/>
    <hyperlink r:id="rId92" ref="C92"/>
    <hyperlink r:id="rId93" ref="C93"/>
    <hyperlink r:id="rId94" ref="C94"/>
    <hyperlink r:id="rId95" ref="F95"/>
    <hyperlink r:id="rId96" ref="C96"/>
    <hyperlink r:id="rId97" ref="F98"/>
    <hyperlink r:id="rId98" ref="C99"/>
    <hyperlink r:id="rId99" ref="F100"/>
    <hyperlink r:id="rId100" ref="G100"/>
  </hyperlinks>
  <drawing r:id="rId101"/>
  <tableParts count="1">
    <tablePart r:id="rId10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min="2" max="2" width="14.0"/>
    <col customWidth="1" min="5" max="5" width="55.5"/>
  </cols>
  <sheetData>
    <row r="1">
      <c r="A1" s="20" t="s">
        <v>226</v>
      </c>
      <c r="B1" s="20" t="s">
        <v>227</v>
      </c>
      <c r="C1" s="20" t="s">
        <v>228</v>
      </c>
      <c r="D1" s="20" t="s">
        <v>229</v>
      </c>
      <c r="E1" s="20" t="s">
        <v>230</v>
      </c>
    </row>
    <row r="2">
      <c r="A2" s="21" t="s">
        <v>231</v>
      </c>
      <c r="B2" s="22">
        <v>3.0</v>
      </c>
      <c r="C2" s="22" t="s">
        <v>232</v>
      </c>
      <c r="D2" s="22" t="s">
        <v>233</v>
      </c>
      <c r="E2" s="23" t="s">
        <v>234</v>
      </c>
    </row>
    <row r="3">
      <c r="A3" s="21" t="s">
        <v>235</v>
      </c>
      <c r="B3" s="22">
        <v>3.0</v>
      </c>
      <c r="C3" s="22" t="s">
        <v>236</v>
      </c>
      <c r="D3" s="22" t="s">
        <v>237</v>
      </c>
      <c r="E3" s="23" t="s">
        <v>238</v>
      </c>
    </row>
    <row r="4">
      <c r="A4" s="21" t="s">
        <v>239</v>
      </c>
      <c r="B4" s="22">
        <v>1.0</v>
      </c>
      <c r="C4" s="22" t="s">
        <v>232</v>
      </c>
      <c r="D4" s="22" t="s">
        <v>233</v>
      </c>
      <c r="E4" s="23" t="s">
        <v>240</v>
      </c>
    </row>
    <row r="5">
      <c r="A5" s="21" t="s">
        <v>241</v>
      </c>
      <c r="B5" s="22">
        <v>3.0</v>
      </c>
      <c r="C5" s="22" t="s">
        <v>232</v>
      </c>
      <c r="D5" s="22" t="s">
        <v>233</v>
      </c>
      <c r="E5" s="23" t="s">
        <v>242</v>
      </c>
    </row>
    <row r="6">
      <c r="A6" s="21" t="s">
        <v>243</v>
      </c>
      <c r="B6" s="22">
        <v>2.0</v>
      </c>
      <c r="C6" s="22" t="s">
        <v>244</v>
      </c>
      <c r="D6" s="22" t="s">
        <v>233</v>
      </c>
      <c r="E6" s="23" t="s">
        <v>245</v>
      </c>
    </row>
    <row r="7">
      <c r="A7" s="21" t="s">
        <v>246</v>
      </c>
      <c r="B7" s="22">
        <v>3.0</v>
      </c>
      <c r="C7" s="22" t="s">
        <v>236</v>
      </c>
      <c r="D7" s="22" t="s">
        <v>233</v>
      </c>
      <c r="E7" s="23" t="s">
        <v>247</v>
      </c>
    </row>
    <row r="8">
      <c r="A8" s="21" t="s">
        <v>248</v>
      </c>
      <c r="B8" s="22">
        <v>3.0</v>
      </c>
      <c r="C8" s="22" t="s">
        <v>232</v>
      </c>
      <c r="D8" s="22" t="s">
        <v>233</v>
      </c>
      <c r="E8" s="23" t="s">
        <v>249</v>
      </c>
    </row>
    <row r="9">
      <c r="A9" s="21" t="s">
        <v>250</v>
      </c>
      <c r="B9" s="22">
        <v>3.0</v>
      </c>
      <c r="C9" s="22" t="s">
        <v>251</v>
      </c>
      <c r="D9" s="22" t="s">
        <v>237</v>
      </c>
      <c r="E9" s="23" t="s">
        <v>252</v>
      </c>
    </row>
    <row r="10">
      <c r="A10" s="21" t="s">
        <v>253</v>
      </c>
      <c r="B10" s="22">
        <v>3.0</v>
      </c>
      <c r="C10" s="22" t="s">
        <v>236</v>
      </c>
      <c r="D10" s="22" t="s">
        <v>233</v>
      </c>
      <c r="E10" s="23" t="s">
        <v>254</v>
      </c>
    </row>
    <row r="11">
      <c r="A11" s="21" t="s">
        <v>255</v>
      </c>
      <c r="B11" s="22">
        <v>2.0</v>
      </c>
      <c r="C11" s="22" t="s">
        <v>236</v>
      </c>
      <c r="D11" s="22" t="s">
        <v>233</v>
      </c>
      <c r="E11" s="23" t="s">
        <v>256</v>
      </c>
    </row>
    <row r="12">
      <c r="A12" s="21" t="s">
        <v>257</v>
      </c>
      <c r="B12" s="22">
        <v>2.0</v>
      </c>
      <c r="C12" s="22" t="s">
        <v>236</v>
      </c>
      <c r="D12" s="22" t="s">
        <v>233</v>
      </c>
      <c r="E12" s="23" t="s">
        <v>258</v>
      </c>
    </row>
    <row r="13">
      <c r="A13" s="21" t="s">
        <v>259</v>
      </c>
      <c r="B13" s="22">
        <v>3.0</v>
      </c>
      <c r="C13" s="24"/>
      <c r="D13" s="22" t="s">
        <v>237</v>
      </c>
      <c r="E13" s="23" t="s">
        <v>260</v>
      </c>
    </row>
    <row r="14">
      <c r="A14" s="21" t="s">
        <v>261</v>
      </c>
      <c r="B14" s="22">
        <v>3.0</v>
      </c>
      <c r="C14" s="22" t="s">
        <v>232</v>
      </c>
      <c r="D14" s="22" t="s">
        <v>233</v>
      </c>
      <c r="E14" s="23" t="s">
        <v>262</v>
      </c>
    </row>
    <row r="15">
      <c r="A15" s="21" t="s">
        <v>263</v>
      </c>
      <c r="B15" s="22">
        <v>3.0</v>
      </c>
      <c r="C15" s="24"/>
      <c r="D15" s="22" t="s">
        <v>237</v>
      </c>
      <c r="E15" s="23" t="s">
        <v>264</v>
      </c>
    </row>
    <row r="16">
      <c r="A16" s="21" t="s">
        <v>265</v>
      </c>
      <c r="B16" s="22">
        <v>3.0</v>
      </c>
      <c r="C16" s="22" t="s">
        <v>251</v>
      </c>
      <c r="D16" s="22" t="s">
        <v>233</v>
      </c>
      <c r="E16" s="23" t="s">
        <v>266</v>
      </c>
    </row>
    <row r="17">
      <c r="A17" s="21" t="s">
        <v>267</v>
      </c>
      <c r="B17" s="22">
        <v>3.0</v>
      </c>
      <c r="C17" s="24"/>
      <c r="D17" s="22" t="s">
        <v>237</v>
      </c>
      <c r="E17" s="23" t="s">
        <v>268</v>
      </c>
    </row>
    <row r="18">
      <c r="A18" s="21" t="s">
        <v>269</v>
      </c>
      <c r="B18" s="22">
        <v>3.0</v>
      </c>
      <c r="C18" s="24"/>
      <c r="D18" s="24"/>
      <c r="E18" s="23" t="s">
        <v>270</v>
      </c>
    </row>
    <row r="19">
      <c r="A19" s="21" t="s">
        <v>271</v>
      </c>
      <c r="B19" s="22">
        <v>3.0</v>
      </c>
      <c r="C19" s="22" t="s">
        <v>232</v>
      </c>
      <c r="D19" s="22" t="s">
        <v>233</v>
      </c>
      <c r="E19" s="23" t="s">
        <v>272</v>
      </c>
    </row>
    <row r="20">
      <c r="A20" s="21" t="s">
        <v>273</v>
      </c>
      <c r="B20" s="22">
        <v>3.0</v>
      </c>
      <c r="C20" s="22" t="s">
        <v>232</v>
      </c>
      <c r="D20" s="22" t="s">
        <v>233</v>
      </c>
      <c r="E20" s="23" t="s">
        <v>274</v>
      </c>
    </row>
    <row r="21">
      <c r="A21" s="21" t="s">
        <v>275</v>
      </c>
      <c r="B21" s="22">
        <v>2.0</v>
      </c>
      <c r="C21" s="22" t="s">
        <v>236</v>
      </c>
      <c r="D21" s="22" t="s">
        <v>233</v>
      </c>
      <c r="E21" s="23" t="s">
        <v>276</v>
      </c>
    </row>
    <row r="22">
      <c r="A22" s="21" t="s">
        <v>277</v>
      </c>
      <c r="B22" s="22">
        <v>3.0</v>
      </c>
      <c r="C22" s="22" t="s">
        <v>232</v>
      </c>
      <c r="D22" s="22" t="s">
        <v>233</v>
      </c>
      <c r="E22" s="23" t="s">
        <v>278</v>
      </c>
    </row>
    <row r="23">
      <c r="A23" s="21" t="s">
        <v>279</v>
      </c>
      <c r="B23" s="22">
        <v>3.0</v>
      </c>
      <c r="C23" s="24"/>
      <c r="D23" s="22" t="s">
        <v>237</v>
      </c>
      <c r="E23" s="23" t="s">
        <v>280</v>
      </c>
    </row>
    <row r="24">
      <c r="A24" s="21" t="s">
        <v>281</v>
      </c>
      <c r="B24" s="22">
        <v>3.0</v>
      </c>
      <c r="C24" s="22" t="s">
        <v>282</v>
      </c>
      <c r="D24" s="22" t="s">
        <v>233</v>
      </c>
      <c r="E24" s="23" t="s">
        <v>283</v>
      </c>
    </row>
    <row r="25">
      <c r="A25" s="21" t="s">
        <v>284</v>
      </c>
      <c r="B25" s="22">
        <v>3.0</v>
      </c>
      <c r="C25" s="22" t="s">
        <v>282</v>
      </c>
      <c r="D25" s="22" t="s">
        <v>233</v>
      </c>
      <c r="E25" s="23" t="s">
        <v>285</v>
      </c>
    </row>
    <row r="26">
      <c r="A26" s="21" t="s">
        <v>286</v>
      </c>
      <c r="B26" s="22">
        <v>3.0</v>
      </c>
      <c r="C26" s="22" t="s">
        <v>236</v>
      </c>
      <c r="D26" s="22" t="s">
        <v>233</v>
      </c>
      <c r="E26" s="23" t="s">
        <v>287</v>
      </c>
    </row>
    <row r="27">
      <c r="A27" s="21" t="s">
        <v>288</v>
      </c>
      <c r="B27" s="22">
        <v>3.0</v>
      </c>
      <c r="C27" s="24"/>
      <c r="D27" s="22" t="s">
        <v>233</v>
      </c>
      <c r="E27" s="23" t="s">
        <v>289</v>
      </c>
    </row>
    <row r="28">
      <c r="A28" s="21" t="s">
        <v>290</v>
      </c>
      <c r="B28" s="22">
        <v>3.0</v>
      </c>
      <c r="C28" s="24"/>
      <c r="D28" s="22" t="s">
        <v>237</v>
      </c>
      <c r="E28" s="23" t="s">
        <v>291</v>
      </c>
    </row>
    <row r="29">
      <c r="A29" s="21" t="s">
        <v>292</v>
      </c>
      <c r="B29" s="22">
        <v>3.0</v>
      </c>
      <c r="C29" s="22" t="s">
        <v>232</v>
      </c>
      <c r="D29" s="22" t="s">
        <v>233</v>
      </c>
      <c r="E29" s="23" t="s">
        <v>293</v>
      </c>
    </row>
    <row r="30">
      <c r="A30" s="21" t="s">
        <v>294</v>
      </c>
      <c r="B30" s="22">
        <v>2.0</v>
      </c>
      <c r="C30" s="22" t="s">
        <v>236</v>
      </c>
      <c r="D30" s="22" t="s">
        <v>233</v>
      </c>
      <c r="E30" s="23" t="s">
        <v>295</v>
      </c>
    </row>
    <row r="31">
      <c r="A31" s="21" t="s">
        <v>296</v>
      </c>
      <c r="B31" s="22">
        <v>3.0</v>
      </c>
      <c r="C31" s="24"/>
      <c r="D31" s="22" t="s">
        <v>233</v>
      </c>
      <c r="E31" s="23" t="s">
        <v>297</v>
      </c>
    </row>
    <row r="32">
      <c r="A32" s="21" t="s">
        <v>298</v>
      </c>
      <c r="B32" s="22">
        <v>3.0</v>
      </c>
      <c r="C32" s="24"/>
      <c r="D32" s="22" t="s">
        <v>237</v>
      </c>
      <c r="E32" s="23" t="s">
        <v>299</v>
      </c>
    </row>
    <row r="33">
      <c r="A33" s="21" t="s">
        <v>300</v>
      </c>
      <c r="B33" s="22">
        <v>2.0</v>
      </c>
      <c r="C33" s="22" t="s">
        <v>232</v>
      </c>
      <c r="D33" s="22" t="s">
        <v>233</v>
      </c>
      <c r="E33" s="23" t="s">
        <v>301</v>
      </c>
    </row>
    <row r="34">
      <c r="A34" s="21" t="s">
        <v>302</v>
      </c>
      <c r="B34" s="22">
        <v>3.0</v>
      </c>
      <c r="C34" s="22" t="s">
        <v>251</v>
      </c>
      <c r="D34" s="22" t="s">
        <v>233</v>
      </c>
      <c r="E34" s="23" t="s">
        <v>303</v>
      </c>
    </row>
    <row r="35">
      <c r="A35" s="21" t="s">
        <v>304</v>
      </c>
      <c r="B35" s="22">
        <v>2.0</v>
      </c>
      <c r="C35" s="22" t="s">
        <v>244</v>
      </c>
      <c r="D35" s="22" t="s">
        <v>233</v>
      </c>
      <c r="E35" s="23" t="s">
        <v>305</v>
      </c>
    </row>
    <row r="36">
      <c r="A36" s="21" t="s">
        <v>306</v>
      </c>
      <c r="B36" s="22">
        <v>1.0</v>
      </c>
      <c r="C36" s="22" t="s">
        <v>236</v>
      </c>
      <c r="D36" s="22" t="s">
        <v>233</v>
      </c>
      <c r="E36" s="23" t="s">
        <v>307</v>
      </c>
    </row>
    <row r="37">
      <c r="A37" s="21" t="s">
        <v>308</v>
      </c>
      <c r="B37" s="22">
        <v>1.0</v>
      </c>
      <c r="C37" s="22" t="s">
        <v>232</v>
      </c>
      <c r="D37" s="22" t="s">
        <v>233</v>
      </c>
      <c r="E37" s="23" t="s">
        <v>309</v>
      </c>
    </row>
    <row r="38">
      <c r="A38" s="21" t="s">
        <v>310</v>
      </c>
      <c r="B38" s="22">
        <v>2.0</v>
      </c>
      <c r="C38" s="22" t="s">
        <v>232</v>
      </c>
      <c r="D38" s="22" t="s">
        <v>233</v>
      </c>
      <c r="E38" s="23" t="s">
        <v>311</v>
      </c>
    </row>
    <row r="39">
      <c r="A39" s="21" t="s">
        <v>312</v>
      </c>
      <c r="B39" s="22">
        <v>2.0</v>
      </c>
      <c r="C39" s="22" t="s">
        <v>236</v>
      </c>
      <c r="D39" s="22" t="s">
        <v>233</v>
      </c>
      <c r="E39" s="23" t="s">
        <v>313</v>
      </c>
    </row>
    <row r="40">
      <c r="A40" s="21" t="s">
        <v>314</v>
      </c>
      <c r="B40" s="22">
        <v>1.0</v>
      </c>
      <c r="C40" s="22" t="s">
        <v>236</v>
      </c>
      <c r="D40" s="22" t="s">
        <v>233</v>
      </c>
      <c r="E40" s="23" t="s">
        <v>315</v>
      </c>
    </row>
    <row r="41">
      <c r="A41" s="21" t="s">
        <v>316</v>
      </c>
      <c r="B41" s="22">
        <v>1.0</v>
      </c>
      <c r="C41" s="22" t="s">
        <v>236</v>
      </c>
      <c r="D41" s="22" t="s">
        <v>233</v>
      </c>
      <c r="E41" s="23" t="s">
        <v>317</v>
      </c>
    </row>
    <row r="42">
      <c r="A42" s="21" t="s">
        <v>318</v>
      </c>
      <c r="B42" s="22">
        <v>1.0</v>
      </c>
      <c r="C42" s="22" t="s">
        <v>236</v>
      </c>
      <c r="D42" s="22" t="s">
        <v>233</v>
      </c>
      <c r="E42" s="23" t="s">
        <v>319</v>
      </c>
    </row>
    <row r="43">
      <c r="A43" s="21" t="s">
        <v>320</v>
      </c>
      <c r="B43" s="22">
        <v>1.0</v>
      </c>
      <c r="C43" s="22" t="s">
        <v>236</v>
      </c>
      <c r="D43" s="22" t="s">
        <v>233</v>
      </c>
      <c r="E43" s="23" t="s">
        <v>321</v>
      </c>
    </row>
    <row r="44">
      <c r="A44" s="21" t="s">
        <v>322</v>
      </c>
      <c r="B44" s="22">
        <v>1.0</v>
      </c>
      <c r="C44" s="22" t="s">
        <v>236</v>
      </c>
      <c r="D44" s="22" t="s">
        <v>233</v>
      </c>
      <c r="E44" s="23" t="s">
        <v>323</v>
      </c>
    </row>
    <row r="45">
      <c r="A45" s="21" t="s">
        <v>324</v>
      </c>
      <c r="B45" s="22">
        <v>1.0</v>
      </c>
      <c r="C45" s="22" t="s">
        <v>232</v>
      </c>
      <c r="D45" s="22" t="s">
        <v>233</v>
      </c>
      <c r="E45" s="23" t="s">
        <v>325</v>
      </c>
    </row>
    <row r="46">
      <c r="A46" s="21" t="s">
        <v>326</v>
      </c>
      <c r="B46" s="22">
        <v>2.0</v>
      </c>
      <c r="C46" s="22" t="s">
        <v>236</v>
      </c>
      <c r="D46" s="22" t="s">
        <v>233</v>
      </c>
      <c r="E46" s="23" t="s">
        <v>327</v>
      </c>
    </row>
    <row r="47">
      <c r="A47" s="21" t="s">
        <v>328</v>
      </c>
      <c r="B47" s="22">
        <v>1.0</v>
      </c>
      <c r="C47" s="22" t="s">
        <v>232</v>
      </c>
      <c r="D47" s="22" t="s">
        <v>233</v>
      </c>
      <c r="E47" s="23" t="s">
        <v>329</v>
      </c>
    </row>
    <row r="48">
      <c r="A48" s="21" t="s">
        <v>330</v>
      </c>
      <c r="B48" s="22">
        <v>2.0</v>
      </c>
      <c r="C48" s="22" t="s">
        <v>236</v>
      </c>
      <c r="D48" s="22" t="s">
        <v>233</v>
      </c>
      <c r="E48" s="23" t="s">
        <v>331</v>
      </c>
    </row>
    <row r="49">
      <c r="A49" s="21" t="s">
        <v>332</v>
      </c>
      <c r="B49" s="22">
        <v>3.0</v>
      </c>
      <c r="C49" s="22" t="s">
        <v>244</v>
      </c>
      <c r="D49" s="22" t="s">
        <v>233</v>
      </c>
      <c r="E49" s="23" t="s">
        <v>333</v>
      </c>
    </row>
    <row r="50">
      <c r="A50" s="21" t="s">
        <v>334</v>
      </c>
      <c r="B50" s="22">
        <v>2.0</v>
      </c>
      <c r="C50" s="22" t="s">
        <v>236</v>
      </c>
      <c r="D50" s="22" t="s">
        <v>233</v>
      </c>
      <c r="E50" s="23" t="s">
        <v>335</v>
      </c>
    </row>
    <row r="51">
      <c r="A51" s="21" t="s">
        <v>336</v>
      </c>
      <c r="B51" s="22">
        <v>3.0</v>
      </c>
      <c r="C51" s="22" t="s">
        <v>236</v>
      </c>
      <c r="D51" s="22" t="s">
        <v>233</v>
      </c>
      <c r="E51" s="23" t="s">
        <v>337</v>
      </c>
    </row>
    <row r="52">
      <c r="A52" s="21" t="s">
        <v>338</v>
      </c>
      <c r="B52" s="22">
        <v>3.0</v>
      </c>
      <c r="C52" s="22" t="s">
        <v>236</v>
      </c>
      <c r="D52" s="22" t="s">
        <v>233</v>
      </c>
      <c r="E52" s="23" t="s">
        <v>339</v>
      </c>
    </row>
    <row r="53">
      <c r="A53" s="21" t="s">
        <v>340</v>
      </c>
      <c r="B53" s="22">
        <v>1.0</v>
      </c>
      <c r="C53" s="22" t="s">
        <v>236</v>
      </c>
      <c r="D53" s="22" t="s">
        <v>233</v>
      </c>
      <c r="E53" s="23" t="s">
        <v>341</v>
      </c>
    </row>
    <row r="54">
      <c r="A54" s="21" t="s">
        <v>342</v>
      </c>
      <c r="B54" s="22">
        <v>3.0</v>
      </c>
      <c r="C54" s="22" t="s">
        <v>236</v>
      </c>
      <c r="D54" s="22" t="s">
        <v>233</v>
      </c>
      <c r="E54" s="23" t="s">
        <v>343</v>
      </c>
    </row>
    <row r="55">
      <c r="A55" s="21" t="s">
        <v>344</v>
      </c>
      <c r="B55" s="22">
        <v>1.0</v>
      </c>
      <c r="C55" s="22" t="s">
        <v>236</v>
      </c>
      <c r="D55" s="22" t="s">
        <v>233</v>
      </c>
      <c r="E55" s="23" t="s">
        <v>345</v>
      </c>
    </row>
    <row r="56">
      <c r="A56" s="21" t="s">
        <v>346</v>
      </c>
      <c r="B56" s="22">
        <v>1.0</v>
      </c>
      <c r="C56" s="22" t="s">
        <v>236</v>
      </c>
      <c r="D56" s="22" t="s">
        <v>233</v>
      </c>
      <c r="E56" s="23" t="s">
        <v>347</v>
      </c>
    </row>
    <row r="57">
      <c r="A57" s="21" t="s">
        <v>348</v>
      </c>
      <c r="B57" s="22">
        <v>3.0</v>
      </c>
      <c r="C57" s="22" t="s">
        <v>232</v>
      </c>
      <c r="D57" s="22" t="s">
        <v>233</v>
      </c>
      <c r="E57" s="23" t="s">
        <v>349</v>
      </c>
    </row>
    <row r="58">
      <c r="A58" s="21" t="s">
        <v>350</v>
      </c>
      <c r="B58" s="22">
        <v>3.0</v>
      </c>
      <c r="C58" s="24"/>
      <c r="D58" s="22" t="s">
        <v>237</v>
      </c>
      <c r="E58" s="23" t="s">
        <v>351</v>
      </c>
    </row>
    <row r="59">
      <c r="A59" s="21" t="s">
        <v>352</v>
      </c>
      <c r="B59" s="22">
        <v>1.0</v>
      </c>
      <c r="C59" s="22" t="s">
        <v>232</v>
      </c>
      <c r="D59" s="22" t="s">
        <v>233</v>
      </c>
      <c r="E59" s="23" t="s">
        <v>353</v>
      </c>
    </row>
    <row r="60">
      <c r="A60" s="21" t="s">
        <v>354</v>
      </c>
      <c r="B60" s="22">
        <v>1.0</v>
      </c>
      <c r="C60" s="22" t="s">
        <v>232</v>
      </c>
      <c r="D60" s="22" t="s">
        <v>233</v>
      </c>
      <c r="E60" s="23" t="s">
        <v>355</v>
      </c>
    </row>
    <row r="61">
      <c r="A61" s="21" t="s">
        <v>356</v>
      </c>
      <c r="B61" s="22">
        <v>3.0</v>
      </c>
      <c r="C61" s="24"/>
      <c r="D61" s="22" t="s">
        <v>237</v>
      </c>
      <c r="E61" s="23" t="s">
        <v>357</v>
      </c>
    </row>
    <row r="62">
      <c r="A62" s="21" t="s">
        <v>358</v>
      </c>
      <c r="B62" s="22">
        <v>2.0</v>
      </c>
      <c r="C62" s="22" t="s">
        <v>232</v>
      </c>
      <c r="D62" s="22" t="s">
        <v>233</v>
      </c>
      <c r="E62" s="23" t="s">
        <v>359</v>
      </c>
    </row>
    <row r="63">
      <c r="A63" s="21" t="s">
        <v>360</v>
      </c>
      <c r="B63" s="22">
        <v>1.0</v>
      </c>
      <c r="C63" s="22" t="s">
        <v>236</v>
      </c>
      <c r="D63" s="22" t="s">
        <v>233</v>
      </c>
      <c r="E63" s="23" t="s">
        <v>361</v>
      </c>
    </row>
    <row r="64">
      <c r="A64" s="21" t="s">
        <v>362</v>
      </c>
      <c r="B64" s="22">
        <v>3.0</v>
      </c>
      <c r="C64" s="22" t="s">
        <v>236</v>
      </c>
      <c r="D64" s="22" t="s">
        <v>233</v>
      </c>
      <c r="E64" s="23" t="s">
        <v>363</v>
      </c>
    </row>
    <row r="65">
      <c r="A65" s="21" t="s">
        <v>364</v>
      </c>
      <c r="B65" s="22">
        <v>3.0</v>
      </c>
      <c r="C65" s="22" t="s">
        <v>244</v>
      </c>
      <c r="D65" s="22" t="s">
        <v>233</v>
      </c>
      <c r="E65" s="23" t="s">
        <v>365</v>
      </c>
    </row>
    <row r="66">
      <c r="A66" s="21" t="s">
        <v>366</v>
      </c>
      <c r="B66" s="22">
        <v>3.0</v>
      </c>
      <c r="C66" s="22" t="s">
        <v>232</v>
      </c>
      <c r="D66" s="22" t="s">
        <v>233</v>
      </c>
      <c r="E66" s="23" t="s">
        <v>367</v>
      </c>
    </row>
    <row r="67">
      <c r="A67" s="21" t="s">
        <v>368</v>
      </c>
      <c r="B67" s="22">
        <v>3.0</v>
      </c>
      <c r="C67" s="22" t="s">
        <v>232</v>
      </c>
      <c r="D67" s="22" t="s">
        <v>237</v>
      </c>
      <c r="E67" s="23" t="s">
        <v>369</v>
      </c>
    </row>
    <row r="68">
      <c r="A68" s="21" t="s">
        <v>370</v>
      </c>
      <c r="B68" s="22">
        <v>3.0</v>
      </c>
      <c r="C68" s="24"/>
      <c r="D68" s="22" t="s">
        <v>237</v>
      </c>
      <c r="E68" s="23" t="s">
        <v>371</v>
      </c>
    </row>
    <row r="69">
      <c r="A69" s="21" t="s">
        <v>372</v>
      </c>
      <c r="B69" s="22">
        <v>1.0</v>
      </c>
      <c r="C69" s="22" t="s">
        <v>236</v>
      </c>
      <c r="D69" s="22" t="s">
        <v>233</v>
      </c>
      <c r="E69" s="23" t="s">
        <v>373</v>
      </c>
    </row>
    <row r="70">
      <c r="A70" s="21" t="s">
        <v>374</v>
      </c>
      <c r="B70" s="22">
        <v>3.0</v>
      </c>
      <c r="C70" s="24"/>
      <c r="D70" s="22" t="s">
        <v>237</v>
      </c>
      <c r="E70" s="23" t="s">
        <v>375</v>
      </c>
    </row>
    <row r="71">
      <c r="A71" s="21" t="s">
        <v>376</v>
      </c>
      <c r="B71" s="22">
        <v>3.0</v>
      </c>
      <c r="C71" s="22" t="s">
        <v>232</v>
      </c>
      <c r="D71" s="22" t="s">
        <v>233</v>
      </c>
      <c r="E71" s="23" t="s">
        <v>377</v>
      </c>
    </row>
    <row r="72">
      <c r="A72" s="21" t="s">
        <v>378</v>
      </c>
      <c r="B72" s="22">
        <v>3.0</v>
      </c>
      <c r="C72" s="22" t="s">
        <v>236</v>
      </c>
      <c r="D72" s="22" t="s">
        <v>237</v>
      </c>
      <c r="E72" s="23" t="s">
        <v>379</v>
      </c>
    </row>
    <row r="73">
      <c r="A73" s="21" t="s">
        <v>380</v>
      </c>
      <c r="B73" s="22">
        <v>3.0</v>
      </c>
      <c r="C73" s="22" t="s">
        <v>236</v>
      </c>
      <c r="D73" s="22" t="s">
        <v>237</v>
      </c>
      <c r="E73" s="23" t="s">
        <v>381</v>
      </c>
    </row>
    <row r="74">
      <c r="A74" s="21" t="s">
        <v>382</v>
      </c>
      <c r="B74" s="22">
        <v>3.0</v>
      </c>
      <c r="C74" s="22" t="s">
        <v>244</v>
      </c>
      <c r="D74" s="22" t="s">
        <v>237</v>
      </c>
      <c r="E74" s="23" t="s">
        <v>383</v>
      </c>
    </row>
    <row r="75">
      <c r="A75" s="21" t="s">
        <v>384</v>
      </c>
      <c r="B75" s="22">
        <v>2.0</v>
      </c>
      <c r="C75" s="22" t="s">
        <v>232</v>
      </c>
      <c r="D75" s="22" t="s">
        <v>233</v>
      </c>
      <c r="E75" s="23" t="s">
        <v>385</v>
      </c>
    </row>
    <row r="76">
      <c r="A76" s="21" t="s">
        <v>386</v>
      </c>
      <c r="B76" s="22">
        <v>2.0</v>
      </c>
      <c r="C76" s="22" t="s">
        <v>232</v>
      </c>
      <c r="D76" s="22" t="s">
        <v>233</v>
      </c>
      <c r="E76" s="23" t="s">
        <v>387</v>
      </c>
    </row>
    <row r="77">
      <c r="A77" s="21" t="s">
        <v>388</v>
      </c>
      <c r="B77" s="22">
        <v>3.0</v>
      </c>
      <c r="C77" s="22" t="s">
        <v>232</v>
      </c>
      <c r="D77" s="22" t="s">
        <v>233</v>
      </c>
      <c r="E77" s="23" t="s">
        <v>389</v>
      </c>
    </row>
    <row r="78">
      <c r="A78" s="21" t="s">
        <v>390</v>
      </c>
      <c r="B78" s="22">
        <v>3.0</v>
      </c>
      <c r="C78" s="22" t="s">
        <v>232</v>
      </c>
      <c r="D78" s="22" t="s">
        <v>233</v>
      </c>
      <c r="E78" s="23" t="s">
        <v>391</v>
      </c>
    </row>
    <row r="79">
      <c r="A79" s="21" t="s">
        <v>392</v>
      </c>
      <c r="B79" s="22">
        <v>3.0</v>
      </c>
      <c r="C79" s="24"/>
      <c r="D79" s="22" t="s">
        <v>237</v>
      </c>
      <c r="E79" s="23" t="s">
        <v>393</v>
      </c>
    </row>
    <row r="80">
      <c r="A80" s="21" t="s">
        <v>394</v>
      </c>
      <c r="B80" s="22">
        <v>1.0</v>
      </c>
      <c r="C80" s="22" t="s">
        <v>236</v>
      </c>
      <c r="D80" s="22" t="s">
        <v>233</v>
      </c>
      <c r="E80" s="23" t="s">
        <v>395</v>
      </c>
    </row>
    <row r="81">
      <c r="A81" s="21" t="s">
        <v>396</v>
      </c>
      <c r="B81" s="22">
        <v>2.0</v>
      </c>
      <c r="C81" s="22" t="s">
        <v>282</v>
      </c>
      <c r="D81" s="22" t="s">
        <v>237</v>
      </c>
      <c r="E81" s="23" t="s">
        <v>397</v>
      </c>
    </row>
    <row r="82">
      <c r="A82" s="21" t="s">
        <v>398</v>
      </c>
      <c r="B82" s="22">
        <v>3.0</v>
      </c>
      <c r="C82" s="22" t="s">
        <v>232</v>
      </c>
      <c r="D82" s="22" t="s">
        <v>233</v>
      </c>
      <c r="E82" s="23" t="s">
        <v>399</v>
      </c>
    </row>
    <row r="83">
      <c r="A83" s="21" t="s">
        <v>400</v>
      </c>
      <c r="B83" s="22">
        <v>3.0</v>
      </c>
      <c r="C83" s="22" t="s">
        <v>232</v>
      </c>
      <c r="D83" s="22" t="s">
        <v>233</v>
      </c>
      <c r="E83" s="23" t="s">
        <v>401</v>
      </c>
    </row>
    <row r="84">
      <c r="A84" s="21" t="s">
        <v>402</v>
      </c>
      <c r="B84" s="22">
        <v>3.0</v>
      </c>
      <c r="C84" s="22" t="s">
        <v>232</v>
      </c>
      <c r="D84" s="22" t="s">
        <v>233</v>
      </c>
      <c r="E84" s="23" t="s">
        <v>403</v>
      </c>
    </row>
    <row r="85">
      <c r="A85" s="21" t="s">
        <v>404</v>
      </c>
      <c r="B85" s="22">
        <v>3.0</v>
      </c>
      <c r="C85" s="22" t="s">
        <v>236</v>
      </c>
      <c r="D85" s="22" t="s">
        <v>233</v>
      </c>
      <c r="E85" s="23" t="s">
        <v>405</v>
      </c>
    </row>
    <row r="86">
      <c r="A86" s="21" t="s">
        <v>406</v>
      </c>
      <c r="B86" s="22">
        <v>3.0</v>
      </c>
      <c r="C86" s="22" t="s">
        <v>232</v>
      </c>
      <c r="D86" s="22" t="s">
        <v>233</v>
      </c>
      <c r="E86" s="23" t="s">
        <v>407</v>
      </c>
    </row>
    <row r="87">
      <c r="A87" s="21" t="s">
        <v>408</v>
      </c>
      <c r="B87" s="22">
        <v>2.0</v>
      </c>
      <c r="C87" s="22" t="s">
        <v>232</v>
      </c>
      <c r="D87" s="22" t="s">
        <v>233</v>
      </c>
      <c r="E87" s="23" t="s">
        <v>409</v>
      </c>
    </row>
    <row r="88">
      <c r="A88" s="21" t="s">
        <v>410</v>
      </c>
      <c r="B88" s="22">
        <v>3.0</v>
      </c>
      <c r="C88" s="22" t="s">
        <v>232</v>
      </c>
      <c r="D88" s="22" t="s">
        <v>233</v>
      </c>
      <c r="E88" s="23" t="s">
        <v>411</v>
      </c>
    </row>
    <row r="89">
      <c r="A89" s="21" t="s">
        <v>412</v>
      </c>
      <c r="B89" s="22">
        <v>3.0</v>
      </c>
      <c r="C89" s="22" t="s">
        <v>244</v>
      </c>
      <c r="D89" s="22" t="s">
        <v>233</v>
      </c>
      <c r="E89" s="23" t="s">
        <v>413</v>
      </c>
    </row>
    <row r="90">
      <c r="A90" s="21" t="s">
        <v>414</v>
      </c>
      <c r="B90" s="22">
        <v>3.0</v>
      </c>
      <c r="C90" s="22" t="s">
        <v>232</v>
      </c>
      <c r="D90" s="22" t="s">
        <v>233</v>
      </c>
      <c r="E90" s="23" t="s">
        <v>415</v>
      </c>
    </row>
    <row r="91">
      <c r="A91" s="21" t="s">
        <v>416</v>
      </c>
      <c r="B91" s="22">
        <v>3.0</v>
      </c>
      <c r="C91" s="22" t="s">
        <v>236</v>
      </c>
      <c r="D91" s="22" t="s">
        <v>233</v>
      </c>
      <c r="E91" s="23" t="s">
        <v>417</v>
      </c>
    </row>
    <row r="92">
      <c r="A92" s="21" t="s">
        <v>418</v>
      </c>
      <c r="B92" s="22">
        <v>3.0</v>
      </c>
      <c r="C92" s="22" t="s">
        <v>236</v>
      </c>
      <c r="D92" s="22" t="s">
        <v>233</v>
      </c>
      <c r="E92" s="23" t="s">
        <v>419</v>
      </c>
    </row>
    <row r="93">
      <c r="A93" s="21" t="s">
        <v>420</v>
      </c>
      <c r="B93" s="22">
        <v>3.0</v>
      </c>
      <c r="C93" s="22" t="s">
        <v>282</v>
      </c>
      <c r="D93" s="22" t="s">
        <v>233</v>
      </c>
      <c r="E93" s="23" t="s">
        <v>421</v>
      </c>
    </row>
    <row r="94">
      <c r="A94" s="21" t="s">
        <v>422</v>
      </c>
      <c r="B94" s="22">
        <v>2.0</v>
      </c>
      <c r="C94" s="22" t="s">
        <v>244</v>
      </c>
      <c r="D94" s="22" t="s">
        <v>233</v>
      </c>
      <c r="E94" s="23" t="s">
        <v>423</v>
      </c>
    </row>
    <row r="95">
      <c r="A95" s="21" t="s">
        <v>424</v>
      </c>
      <c r="B95" s="22">
        <v>2.0</v>
      </c>
      <c r="C95" s="22" t="s">
        <v>236</v>
      </c>
      <c r="D95" s="22" t="s">
        <v>233</v>
      </c>
      <c r="E95" s="23" t="s">
        <v>425</v>
      </c>
    </row>
    <row r="96">
      <c r="A96" s="21" t="s">
        <v>426</v>
      </c>
      <c r="B96" s="22">
        <v>3.0</v>
      </c>
      <c r="C96" s="22" t="s">
        <v>251</v>
      </c>
      <c r="D96" s="22" t="s">
        <v>233</v>
      </c>
      <c r="E96" s="23" t="s">
        <v>427</v>
      </c>
    </row>
    <row r="97">
      <c r="A97" s="21" t="s">
        <v>428</v>
      </c>
      <c r="B97" s="22">
        <v>3.0</v>
      </c>
      <c r="C97" s="22" t="s">
        <v>244</v>
      </c>
      <c r="D97" s="22" t="s">
        <v>233</v>
      </c>
      <c r="E97" s="23" t="s">
        <v>429</v>
      </c>
    </row>
    <row r="98">
      <c r="A98" s="21" t="s">
        <v>430</v>
      </c>
      <c r="B98" s="22">
        <v>3.0</v>
      </c>
      <c r="C98" s="22" t="s">
        <v>236</v>
      </c>
      <c r="D98" s="22" t="s">
        <v>233</v>
      </c>
      <c r="E98" s="23" t="s">
        <v>431</v>
      </c>
    </row>
    <row r="99">
      <c r="A99" s="21" t="s">
        <v>432</v>
      </c>
      <c r="B99" s="22">
        <v>3.0</v>
      </c>
      <c r="C99" s="22" t="s">
        <v>282</v>
      </c>
      <c r="D99" s="22" t="s">
        <v>233</v>
      </c>
      <c r="E99" s="23" t="s">
        <v>433</v>
      </c>
    </row>
    <row r="100">
      <c r="A100" s="21" t="s">
        <v>434</v>
      </c>
      <c r="B100" s="22">
        <v>3.0</v>
      </c>
      <c r="C100" s="22" t="s">
        <v>251</v>
      </c>
      <c r="D100" s="22" t="s">
        <v>233</v>
      </c>
      <c r="E100" s="23" t="s">
        <v>435</v>
      </c>
    </row>
    <row r="101">
      <c r="A101" s="21" t="s">
        <v>436</v>
      </c>
      <c r="B101" s="22">
        <v>2.0</v>
      </c>
      <c r="C101" s="22" t="s">
        <v>236</v>
      </c>
      <c r="D101" s="22" t="s">
        <v>233</v>
      </c>
      <c r="E101" s="23" t="s">
        <v>437</v>
      </c>
    </row>
    <row r="102">
      <c r="A102" s="21" t="s">
        <v>438</v>
      </c>
      <c r="B102" s="22">
        <v>3.0</v>
      </c>
      <c r="C102" s="22" t="s">
        <v>232</v>
      </c>
      <c r="D102" s="22" t="s">
        <v>233</v>
      </c>
      <c r="E102" s="23" t="s">
        <v>439</v>
      </c>
    </row>
    <row r="103">
      <c r="A103" s="21" t="s">
        <v>440</v>
      </c>
      <c r="B103" s="22">
        <v>3.0</v>
      </c>
      <c r="C103" s="22" t="s">
        <v>232</v>
      </c>
      <c r="D103" s="22" t="s">
        <v>233</v>
      </c>
      <c r="E103" s="23" t="s">
        <v>441</v>
      </c>
    </row>
    <row r="104">
      <c r="A104" s="21" t="s">
        <v>442</v>
      </c>
      <c r="B104" s="22">
        <v>2.0</v>
      </c>
      <c r="C104" s="22" t="s">
        <v>236</v>
      </c>
      <c r="D104" s="22" t="s">
        <v>233</v>
      </c>
      <c r="E104" s="23" t="s">
        <v>443</v>
      </c>
    </row>
    <row r="105">
      <c r="A105" s="21" t="s">
        <v>444</v>
      </c>
      <c r="B105" s="22">
        <v>3.0</v>
      </c>
      <c r="C105" s="22" t="s">
        <v>232</v>
      </c>
      <c r="D105" s="22" t="s">
        <v>233</v>
      </c>
      <c r="E105" s="23" t="s">
        <v>445</v>
      </c>
    </row>
    <row r="106">
      <c r="A106" s="21" t="s">
        <v>446</v>
      </c>
      <c r="B106" s="22">
        <v>2.0</v>
      </c>
      <c r="C106" s="22" t="s">
        <v>244</v>
      </c>
      <c r="D106" s="22" t="s">
        <v>233</v>
      </c>
      <c r="E106" s="23" t="s">
        <v>447</v>
      </c>
    </row>
    <row r="107">
      <c r="A107" s="21" t="s">
        <v>448</v>
      </c>
      <c r="B107" s="22">
        <v>3.0</v>
      </c>
      <c r="C107" s="22" t="s">
        <v>244</v>
      </c>
      <c r="D107" s="22" t="s">
        <v>233</v>
      </c>
      <c r="E107" s="23" t="s">
        <v>449</v>
      </c>
    </row>
    <row r="108">
      <c r="A108" s="21" t="s">
        <v>450</v>
      </c>
      <c r="B108" s="22">
        <v>2.0</v>
      </c>
      <c r="C108" s="22" t="s">
        <v>236</v>
      </c>
      <c r="D108" s="22" t="s">
        <v>233</v>
      </c>
      <c r="E108" s="23" t="s">
        <v>451</v>
      </c>
    </row>
    <row r="109">
      <c r="A109" s="21" t="s">
        <v>452</v>
      </c>
      <c r="B109" s="22">
        <v>3.0</v>
      </c>
      <c r="C109" s="22" t="s">
        <v>236</v>
      </c>
      <c r="D109" s="22" t="s">
        <v>233</v>
      </c>
      <c r="E109" s="23" t="s">
        <v>453</v>
      </c>
    </row>
    <row r="110">
      <c r="A110" s="21" t="s">
        <v>263</v>
      </c>
      <c r="B110" s="22">
        <v>3.0</v>
      </c>
      <c r="C110" s="22" t="s">
        <v>232</v>
      </c>
      <c r="D110" s="22" t="s">
        <v>233</v>
      </c>
      <c r="E110" s="23" t="s">
        <v>454</v>
      </c>
    </row>
    <row r="111">
      <c r="A111" s="21" t="s">
        <v>455</v>
      </c>
      <c r="B111" s="22">
        <v>3.0</v>
      </c>
      <c r="C111" s="22" t="s">
        <v>244</v>
      </c>
      <c r="D111" s="22" t="s">
        <v>233</v>
      </c>
      <c r="E111" s="23" t="s">
        <v>456</v>
      </c>
    </row>
    <row r="112">
      <c r="A112" s="21" t="s">
        <v>457</v>
      </c>
      <c r="B112" s="22">
        <v>3.0</v>
      </c>
      <c r="C112" s="22" t="s">
        <v>236</v>
      </c>
      <c r="D112" s="22" t="s">
        <v>233</v>
      </c>
      <c r="E112" s="23" t="s">
        <v>458</v>
      </c>
    </row>
    <row r="113">
      <c r="A113" s="21" t="s">
        <v>459</v>
      </c>
      <c r="B113" s="22">
        <v>3.0</v>
      </c>
      <c r="C113" s="22" t="s">
        <v>244</v>
      </c>
      <c r="D113" s="22" t="s">
        <v>233</v>
      </c>
      <c r="E113" s="23" t="s">
        <v>460</v>
      </c>
    </row>
    <row r="114">
      <c r="A114" s="21" t="s">
        <v>461</v>
      </c>
      <c r="B114" s="22">
        <v>2.0</v>
      </c>
      <c r="C114" s="22" t="s">
        <v>236</v>
      </c>
      <c r="D114" s="22" t="s">
        <v>233</v>
      </c>
      <c r="E114" s="23" t="s">
        <v>462</v>
      </c>
    </row>
    <row r="115">
      <c r="A115" s="21" t="s">
        <v>463</v>
      </c>
      <c r="B115" s="22">
        <v>3.0</v>
      </c>
      <c r="C115" s="22" t="s">
        <v>236</v>
      </c>
      <c r="D115" s="22" t="s">
        <v>233</v>
      </c>
      <c r="E115" s="23" t="s">
        <v>464</v>
      </c>
    </row>
    <row r="116">
      <c r="A116" s="21" t="s">
        <v>465</v>
      </c>
      <c r="B116" s="22">
        <v>2.0</v>
      </c>
      <c r="C116" s="22" t="s">
        <v>236</v>
      </c>
      <c r="D116" s="22" t="s">
        <v>233</v>
      </c>
      <c r="E116" s="23" t="s">
        <v>466</v>
      </c>
    </row>
    <row r="117">
      <c r="A117" s="21" t="s">
        <v>467</v>
      </c>
      <c r="B117" s="22">
        <v>3.0</v>
      </c>
      <c r="C117" s="22" t="s">
        <v>244</v>
      </c>
      <c r="D117" s="22" t="s">
        <v>233</v>
      </c>
      <c r="E117" s="23" t="s">
        <v>468</v>
      </c>
    </row>
    <row r="118">
      <c r="A118" s="21" t="s">
        <v>469</v>
      </c>
      <c r="B118" s="22">
        <v>3.0</v>
      </c>
      <c r="C118" s="22" t="s">
        <v>236</v>
      </c>
      <c r="D118" s="22" t="s">
        <v>233</v>
      </c>
      <c r="E118" s="23" t="s">
        <v>470</v>
      </c>
    </row>
    <row r="119">
      <c r="A119" s="21" t="s">
        <v>471</v>
      </c>
      <c r="B119" s="22">
        <v>3.0</v>
      </c>
      <c r="C119" s="22" t="s">
        <v>232</v>
      </c>
      <c r="D119" s="22" t="s">
        <v>237</v>
      </c>
      <c r="E119" s="23" t="s">
        <v>472</v>
      </c>
    </row>
    <row r="120">
      <c r="A120" s="21" t="s">
        <v>473</v>
      </c>
      <c r="B120" s="22">
        <v>3.0</v>
      </c>
      <c r="C120" s="22" t="s">
        <v>232</v>
      </c>
      <c r="D120" s="22" t="s">
        <v>237</v>
      </c>
      <c r="E120" s="23" t="s">
        <v>474</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s>
  <drawing r:id="rId12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s>
  <sheetData>
    <row r="1">
      <c r="A1" s="25"/>
      <c r="B1" s="25"/>
      <c r="C1" s="25"/>
      <c r="D1" s="25"/>
      <c r="E1" s="25"/>
      <c r="F1" s="25"/>
      <c r="H1" s="25"/>
      <c r="I1" s="25"/>
      <c r="J1" s="25"/>
      <c r="K1" s="25"/>
      <c r="L1" s="25"/>
      <c r="M1" s="25"/>
      <c r="N1" s="25"/>
      <c r="O1" s="25"/>
      <c r="P1" s="25"/>
      <c r="Q1" s="25"/>
      <c r="R1" s="25"/>
      <c r="S1" s="25"/>
      <c r="T1" s="25"/>
      <c r="U1" s="25"/>
      <c r="V1" s="25"/>
      <c r="W1" s="25"/>
      <c r="X1" s="25"/>
      <c r="Y1" s="25"/>
      <c r="Z1" s="25"/>
      <c r="AA1" s="25"/>
      <c r="AB1" s="25"/>
      <c r="AC1" s="25"/>
      <c r="AD1" s="25"/>
      <c r="AE1" s="25"/>
      <c r="AF1" s="25"/>
      <c r="AG1" s="25"/>
    </row>
    <row r="2">
      <c r="A2" s="25"/>
      <c r="B2" s="25" t="s">
        <v>475</v>
      </c>
      <c r="C2" s="25"/>
      <c r="D2" s="25"/>
      <c r="F2" s="25" t="s">
        <v>476</v>
      </c>
      <c r="H2" s="25"/>
      <c r="I2" s="25"/>
      <c r="J2" s="25"/>
      <c r="K2" s="25"/>
      <c r="L2" s="25"/>
      <c r="M2" s="25"/>
      <c r="N2" s="25"/>
      <c r="O2" s="25"/>
      <c r="P2" s="25"/>
      <c r="Q2" s="25"/>
      <c r="R2" s="25"/>
      <c r="S2" s="25"/>
      <c r="T2" s="25"/>
      <c r="U2" s="25"/>
      <c r="V2" s="25"/>
      <c r="W2" s="25"/>
      <c r="X2" s="25"/>
      <c r="Y2" s="25"/>
      <c r="Z2" s="25"/>
      <c r="AA2" s="25"/>
      <c r="AB2" s="25"/>
      <c r="AC2" s="25"/>
      <c r="AD2" s="25"/>
      <c r="AE2" s="25"/>
      <c r="AF2" s="25"/>
      <c r="AG2" s="25"/>
    </row>
    <row r="3">
      <c r="A3" s="25"/>
      <c r="B3" s="25" t="s">
        <v>477</v>
      </c>
      <c r="C3" s="25"/>
      <c r="D3" s="25"/>
      <c r="F3" s="25" t="s">
        <v>478</v>
      </c>
      <c r="H3" s="25"/>
      <c r="L3" s="25"/>
      <c r="M3" s="25"/>
      <c r="N3" s="25"/>
      <c r="O3" s="25"/>
      <c r="P3" s="25"/>
      <c r="Q3" s="25"/>
      <c r="R3" s="25"/>
      <c r="S3" s="25"/>
      <c r="T3" s="25"/>
      <c r="U3" s="25"/>
      <c r="V3" s="25"/>
      <c r="W3" s="25"/>
      <c r="X3" s="25"/>
      <c r="Y3" s="25"/>
      <c r="Z3" s="25"/>
      <c r="AA3" s="25"/>
      <c r="AB3" s="25"/>
      <c r="AC3" s="25"/>
      <c r="AD3" s="25"/>
      <c r="AE3" s="25"/>
      <c r="AF3" s="25"/>
      <c r="AG3" s="25"/>
    </row>
    <row r="4">
      <c r="A4" s="25"/>
      <c r="B4" s="25" t="s">
        <v>479</v>
      </c>
      <c r="C4" s="25"/>
      <c r="D4" s="25"/>
      <c r="F4" s="25"/>
      <c r="H4" s="25"/>
      <c r="L4" s="25"/>
      <c r="M4" s="25"/>
      <c r="N4" s="25"/>
      <c r="O4" s="25"/>
      <c r="P4" s="25"/>
      <c r="Q4" s="25"/>
      <c r="R4" s="25"/>
      <c r="S4" s="25"/>
      <c r="T4" s="25"/>
      <c r="U4" s="25"/>
      <c r="V4" s="25"/>
      <c r="W4" s="25"/>
      <c r="X4" s="25"/>
      <c r="Y4" s="25"/>
      <c r="Z4" s="25"/>
      <c r="AA4" s="25"/>
      <c r="AB4" s="25"/>
      <c r="AC4" s="25"/>
      <c r="AD4" s="25"/>
      <c r="AE4" s="25"/>
      <c r="AF4" s="25"/>
      <c r="AG4" s="25"/>
    </row>
    <row r="5">
      <c r="A5" s="25"/>
      <c r="B5" s="25" t="s">
        <v>480</v>
      </c>
      <c r="C5" s="25"/>
      <c r="D5" s="25"/>
      <c r="F5" s="25" t="s">
        <v>481</v>
      </c>
      <c r="H5" s="25"/>
      <c r="L5" s="25"/>
      <c r="M5" s="25"/>
      <c r="N5" s="25"/>
      <c r="O5" s="25"/>
      <c r="P5" s="25"/>
      <c r="Q5" s="25"/>
      <c r="R5" s="25"/>
      <c r="S5" s="25"/>
      <c r="T5" s="25"/>
      <c r="U5" s="25"/>
      <c r="V5" s="25"/>
      <c r="W5" s="25"/>
      <c r="X5" s="25"/>
      <c r="Y5" s="25"/>
      <c r="Z5" s="25"/>
      <c r="AA5" s="25"/>
      <c r="AB5" s="25"/>
      <c r="AC5" s="25"/>
      <c r="AD5" s="25"/>
      <c r="AE5" s="25"/>
      <c r="AF5" s="25"/>
      <c r="AG5" s="25"/>
    </row>
    <row r="6">
      <c r="A6" s="25"/>
      <c r="B6" s="25" t="s">
        <v>482</v>
      </c>
      <c r="C6" s="25"/>
      <c r="D6" s="25"/>
      <c r="F6" s="25" t="s">
        <v>483</v>
      </c>
      <c r="H6" s="25"/>
      <c r="L6" s="25"/>
      <c r="M6" s="25"/>
      <c r="N6" s="25"/>
      <c r="O6" s="25"/>
      <c r="P6" s="25"/>
      <c r="Q6" s="25"/>
      <c r="R6" s="25"/>
      <c r="S6" s="25"/>
      <c r="T6" s="25"/>
      <c r="U6" s="25"/>
      <c r="V6" s="25"/>
      <c r="W6" s="25"/>
      <c r="X6" s="25"/>
      <c r="Y6" s="25"/>
      <c r="Z6" s="25"/>
      <c r="AA6" s="25"/>
      <c r="AB6" s="25"/>
      <c r="AC6" s="25"/>
      <c r="AD6" s="25"/>
      <c r="AE6" s="25"/>
      <c r="AF6" s="25"/>
      <c r="AG6" s="25"/>
    </row>
    <row r="7">
      <c r="A7" s="25"/>
      <c r="B7" s="25" t="s">
        <v>484</v>
      </c>
      <c r="C7" s="25"/>
      <c r="D7" s="25"/>
      <c r="F7" s="25" t="s">
        <v>485</v>
      </c>
      <c r="H7" s="25"/>
      <c r="L7" s="25"/>
      <c r="M7" s="25"/>
      <c r="N7" s="25"/>
      <c r="O7" s="25"/>
      <c r="P7" s="25"/>
      <c r="Q7" s="25"/>
      <c r="R7" s="25"/>
      <c r="S7" s="25"/>
      <c r="T7" s="25"/>
      <c r="U7" s="25"/>
      <c r="V7" s="25"/>
      <c r="W7" s="25"/>
      <c r="X7" s="25"/>
      <c r="Y7" s="25"/>
      <c r="Z7" s="25"/>
      <c r="AA7" s="25"/>
      <c r="AB7" s="25"/>
      <c r="AC7" s="25"/>
      <c r="AD7" s="25"/>
      <c r="AE7" s="25"/>
      <c r="AF7" s="25"/>
      <c r="AG7" s="25"/>
    </row>
    <row r="8">
      <c r="A8" s="25"/>
      <c r="B8" s="25" t="s">
        <v>486</v>
      </c>
      <c r="C8" s="25"/>
      <c r="D8" s="25"/>
      <c r="F8" s="25"/>
      <c r="H8" s="25"/>
      <c r="L8" s="25"/>
      <c r="M8" s="25" t="s">
        <v>487</v>
      </c>
      <c r="N8" s="25"/>
      <c r="O8" s="25"/>
      <c r="P8" s="25"/>
      <c r="Q8" s="25"/>
      <c r="R8" s="25"/>
      <c r="S8" s="25"/>
      <c r="T8" s="25"/>
      <c r="U8" s="25"/>
      <c r="V8" s="25"/>
      <c r="W8" s="25"/>
      <c r="X8" s="25"/>
      <c r="Y8" s="25"/>
      <c r="Z8" s="25"/>
      <c r="AA8" s="25"/>
      <c r="AB8" s="25"/>
      <c r="AC8" s="25"/>
      <c r="AD8" s="25"/>
      <c r="AE8" s="25"/>
      <c r="AF8" s="25"/>
      <c r="AG8" s="25"/>
    </row>
    <row r="9">
      <c r="A9" s="25"/>
      <c r="B9" s="25" t="s">
        <v>488</v>
      </c>
      <c r="C9" s="25"/>
      <c r="D9" s="25"/>
      <c r="F9" s="25" t="s">
        <v>489</v>
      </c>
      <c r="H9" s="25"/>
      <c r="L9" s="25"/>
      <c r="M9" s="25"/>
      <c r="N9" s="25"/>
      <c r="O9" s="25"/>
      <c r="P9" s="25"/>
      <c r="Q9" s="25"/>
      <c r="R9" s="25"/>
      <c r="S9" s="25"/>
      <c r="T9" s="25"/>
      <c r="U9" s="25"/>
      <c r="V9" s="25"/>
      <c r="W9" s="25"/>
      <c r="X9" s="25"/>
      <c r="Y9" s="25"/>
      <c r="Z9" s="25"/>
      <c r="AA9" s="25"/>
      <c r="AB9" s="25"/>
      <c r="AC9" s="25"/>
      <c r="AD9" s="25"/>
      <c r="AE9" s="25"/>
      <c r="AF9" s="25"/>
      <c r="AG9" s="25"/>
    </row>
    <row r="10">
      <c r="A10" s="25"/>
      <c r="B10" s="25" t="s">
        <v>490</v>
      </c>
      <c r="C10" s="25"/>
      <c r="D10" s="25"/>
      <c r="F10" s="25" t="s">
        <v>491</v>
      </c>
      <c r="H10" s="25"/>
      <c r="L10" s="25"/>
      <c r="M10" s="25"/>
      <c r="N10" s="25"/>
      <c r="O10" s="25"/>
      <c r="P10" s="25"/>
      <c r="Q10" s="25"/>
      <c r="R10" s="25"/>
      <c r="S10" s="25"/>
      <c r="T10" s="25"/>
      <c r="U10" s="25"/>
      <c r="V10" s="25"/>
      <c r="W10" s="25"/>
      <c r="X10" s="25"/>
      <c r="Y10" s="25"/>
      <c r="Z10" s="25"/>
      <c r="AA10" s="25"/>
      <c r="AB10" s="25"/>
      <c r="AC10" s="25"/>
      <c r="AD10" s="25"/>
      <c r="AE10" s="25"/>
      <c r="AF10" s="25"/>
      <c r="AG10" s="25"/>
    </row>
    <row r="11">
      <c r="A11" s="25"/>
      <c r="B11" s="25" t="s">
        <v>492</v>
      </c>
      <c r="C11" s="25"/>
      <c r="D11" s="25"/>
      <c r="F11" s="25" t="s">
        <v>493</v>
      </c>
      <c r="H11" s="25"/>
      <c r="L11" s="25"/>
      <c r="M11" s="25"/>
      <c r="N11" s="25"/>
      <c r="O11" s="25"/>
      <c r="P11" s="25"/>
      <c r="Q11" s="25"/>
      <c r="R11" s="25"/>
      <c r="S11" s="25"/>
      <c r="T11" s="25"/>
      <c r="U11" s="25"/>
      <c r="V11" s="25"/>
      <c r="W11" s="25"/>
      <c r="X11" s="25"/>
      <c r="Y11" s="25"/>
      <c r="Z11" s="25"/>
      <c r="AA11" s="25"/>
      <c r="AB11" s="25"/>
      <c r="AC11" s="25"/>
      <c r="AD11" s="25"/>
      <c r="AE11" s="25"/>
      <c r="AF11" s="25"/>
      <c r="AG11" s="25"/>
    </row>
    <row r="12">
      <c r="A12" s="25"/>
      <c r="B12" s="25" t="s">
        <v>494</v>
      </c>
      <c r="C12" s="25"/>
      <c r="D12" s="25"/>
      <c r="F12" s="25" t="s">
        <v>495</v>
      </c>
      <c r="H12" s="25"/>
      <c r="L12" s="25"/>
      <c r="M12" s="25"/>
      <c r="N12" s="25"/>
      <c r="O12" s="25"/>
      <c r="P12" s="25"/>
      <c r="Q12" s="25"/>
      <c r="R12" s="25"/>
      <c r="S12" s="25"/>
      <c r="T12" s="25"/>
      <c r="U12" s="25"/>
      <c r="V12" s="25"/>
      <c r="W12" s="25"/>
      <c r="X12" s="25"/>
      <c r="Y12" s="25"/>
      <c r="Z12" s="25"/>
      <c r="AA12" s="25"/>
      <c r="AB12" s="25"/>
      <c r="AC12" s="25"/>
      <c r="AD12" s="25"/>
      <c r="AE12" s="25"/>
      <c r="AF12" s="25"/>
      <c r="AG12" s="25"/>
    </row>
    <row r="13">
      <c r="A13" s="25"/>
      <c r="B13" s="25" t="s">
        <v>496</v>
      </c>
      <c r="C13" s="25"/>
      <c r="D13" s="25"/>
      <c r="H13" s="25"/>
      <c r="L13" s="25"/>
      <c r="M13" s="25"/>
      <c r="N13" s="25"/>
      <c r="O13" s="25"/>
      <c r="P13" s="25"/>
      <c r="Q13" s="25"/>
      <c r="R13" s="25"/>
      <c r="S13" s="25"/>
      <c r="T13" s="25"/>
      <c r="U13" s="25"/>
      <c r="V13" s="25"/>
      <c r="W13" s="25"/>
      <c r="X13" s="25"/>
      <c r="Y13" s="25"/>
      <c r="Z13" s="25"/>
      <c r="AA13" s="25"/>
      <c r="AB13" s="25"/>
      <c r="AC13" s="25"/>
      <c r="AD13" s="25"/>
      <c r="AE13" s="25"/>
      <c r="AF13" s="25"/>
      <c r="AG13" s="25"/>
    </row>
    <row r="14">
      <c r="A14" s="25"/>
      <c r="B14" s="25" t="s">
        <v>497</v>
      </c>
      <c r="C14" s="25"/>
      <c r="D14" s="25"/>
      <c r="H14" s="25"/>
      <c r="L14" s="25"/>
      <c r="M14" s="25"/>
      <c r="N14" s="25"/>
      <c r="O14" s="25"/>
      <c r="P14" s="25"/>
      <c r="Q14" s="25"/>
      <c r="R14" s="25"/>
      <c r="S14" s="25"/>
      <c r="T14" s="25"/>
      <c r="U14" s="25"/>
      <c r="V14" s="25"/>
      <c r="W14" s="25"/>
      <c r="X14" s="25"/>
      <c r="Y14" s="25"/>
      <c r="Z14" s="25"/>
      <c r="AA14" s="25"/>
      <c r="AB14" s="25"/>
      <c r="AC14" s="25"/>
      <c r="AD14" s="25"/>
      <c r="AE14" s="25"/>
      <c r="AF14" s="25"/>
      <c r="AG14" s="25"/>
    </row>
    <row r="15">
      <c r="A15" s="25"/>
      <c r="B15" s="25" t="s">
        <v>498</v>
      </c>
      <c r="C15" s="25"/>
      <c r="D15" s="25"/>
      <c r="H15" s="25"/>
      <c r="L15" s="25"/>
      <c r="M15" s="25"/>
      <c r="N15" s="25"/>
      <c r="O15" s="25"/>
      <c r="P15" s="25"/>
      <c r="Q15" s="25"/>
      <c r="R15" s="25"/>
      <c r="S15" s="25"/>
      <c r="T15" s="25"/>
      <c r="U15" s="25"/>
      <c r="V15" s="25"/>
      <c r="W15" s="25"/>
      <c r="X15" s="25"/>
      <c r="Y15" s="25"/>
      <c r="Z15" s="25"/>
      <c r="AA15" s="25"/>
      <c r="AB15" s="25"/>
      <c r="AC15" s="25"/>
      <c r="AD15" s="25"/>
      <c r="AE15" s="25"/>
      <c r="AF15" s="25"/>
      <c r="AG15" s="25"/>
    </row>
    <row r="16">
      <c r="A16" s="25"/>
      <c r="B16" s="25" t="s">
        <v>499</v>
      </c>
      <c r="C16" s="25"/>
      <c r="D16" s="25"/>
      <c r="H16" s="25"/>
      <c r="L16" s="25"/>
      <c r="M16" s="25"/>
      <c r="N16" s="25"/>
      <c r="O16" s="25"/>
      <c r="P16" s="25"/>
      <c r="Q16" s="25"/>
      <c r="R16" s="25"/>
      <c r="S16" s="25"/>
      <c r="T16" s="25"/>
      <c r="U16" s="25"/>
      <c r="V16" s="25"/>
      <c r="W16" s="25"/>
      <c r="X16" s="25"/>
      <c r="Y16" s="25"/>
      <c r="Z16" s="25"/>
      <c r="AA16" s="25"/>
      <c r="AB16" s="25"/>
      <c r="AC16" s="25"/>
      <c r="AD16" s="25"/>
      <c r="AE16" s="25"/>
      <c r="AF16" s="25"/>
      <c r="AG16" s="25"/>
    </row>
    <row r="17">
      <c r="A17" s="25"/>
      <c r="B17" s="25" t="s">
        <v>500</v>
      </c>
      <c r="C17" s="25"/>
      <c r="D17" s="25"/>
      <c r="H17" s="25"/>
      <c r="L17" s="25"/>
      <c r="M17" s="25"/>
      <c r="N17" s="25"/>
      <c r="O17" s="25"/>
      <c r="P17" s="25"/>
      <c r="Q17" s="25"/>
      <c r="R17" s="25"/>
      <c r="S17" s="25"/>
      <c r="T17" s="25"/>
      <c r="U17" s="25"/>
      <c r="V17" s="25"/>
      <c r="W17" s="25"/>
      <c r="X17" s="25"/>
      <c r="Y17" s="25"/>
      <c r="Z17" s="25"/>
      <c r="AA17" s="25"/>
      <c r="AB17" s="25"/>
      <c r="AC17" s="25"/>
      <c r="AD17" s="25"/>
      <c r="AE17" s="25"/>
      <c r="AF17" s="25"/>
      <c r="AG17" s="25"/>
    </row>
    <row r="18">
      <c r="A18" s="25"/>
      <c r="B18" s="25" t="s">
        <v>501</v>
      </c>
      <c r="C18" s="25"/>
      <c r="D18" s="25"/>
      <c r="H18" s="25"/>
      <c r="L18" s="25"/>
      <c r="M18" s="25"/>
      <c r="N18" s="25"/>
      <c r="O18" s="25"/>
      <c r="P18" s="25"/>
      <c r="Q18" s="25"/>
      <c r="R18" s="25"/>
      <c r="S18" s="25"/>
      <c r="T18" s="25"/>
      <c r="U18" s="25"/>
      <c r="V18" s="25"/>
      <c r="W18" s="25"/>
      <c r="X18" s="25"/>
      <c r="Y18" s="25"/>
      <c r="Z18" s="25"/>
      <c r="AA18" s="25"/>
      <c r="AB18" s="25"/>
      <c r="AC18" s="25"/>
      <c r="AD18" s="25"/>
      <c r="AE18" s="25"/>
      <c r="AF18" s="25"/>
      <c r="AG18" s="25"/>
    </row>
    <row r="19">
      <c r="A19" s="25"/>
      <c r="B19" s="25" t="s">
        <v>502</v>
      </c>
      <c r="C19" s="25"/>
      <c r="D19" s="25"/>
      <c r="H19" s="25"/>
      <c r="L19" s="25"/>
      <c r="M19" s="25"/>
      <c r="N19" s="25"/>
      <c r="O19" s="25"/>
      <c r="P19" s="25"/>
      <c r="Q19" s="25"/>
      <c r="R19" s="25"/>
      <c r="S19" s="25"/>
      <c r="T19" s="25"/>
      <c r="U19" s="25"/>
      <c r="V19" s="25"/>
      <c r="W19" s="25"/>
      <c r="X19" s="25"/>
      <c r="Y19" s="25"/>
      <c r="Z19" s="25"/>
      <c r="AA19" s="25"/>
      <c r="AB19" s="25"/>
      <c r="AC19" s="25"/>
      <c r="AD19" s="25"/>
      <c r="AE19" s="25"/>
      <c r="AF19" s="25"/>
      <c r="AG19" s="25"/>
    </row>
    <row r="20">
      <c r="A20" s="25"/>
      <c r="B20" s="25" t="s">
        <v>503</v>
      </c>
      <c r="C20" s="25"/>
      <c r="D20" s="25"/>
      <c r="H20" s="25"/>
      <c r="L20" s="25"/>
      <c r="M20" s="25"/>
      <c r="N20" s="25"/>
      <c r="O20" s="25"/>
      <c r="P20" s="25"/>
      <c r="Q20" s="25"/>
      <c r="R20" s="25"/>
      <c r="S20" s="25"/>
      <c r="T20" s="25"/>
      <c r="U20" s="25"/>
      <c r="V20" s="25"/>
      <c r="W20" s="25"/>
      <c r="X20" s="25"/>
      <c r="Y20" s="25"/>
      <c r="Z20" s="25"/>
      <c r="AA20" s="25"/>
      <c r="AB20" s="25"/>
      <c r="AC20" s="25"/>
      <c r="AD20" s="25"/>
      <c r="AE20" s="25"/>
      <c r="AF20" s="25"/>
      <c r="AG20" s="25"/>
    </row>
    <row r="21">
      <c r="A21" s="25"/>
      <c r="B21" s="25" t="s">
        <v>504</v>
      </c>
      <c r="C21" s="25"/>
      <c r="D21" s="25"/>
      <c r="H21" s="25"/>
      <c r="L21" s="25"/>
      <c r="M21" s="25"/>
      <c r="N21" s="25"/>
      <c r="O21" s="25"/>
      <c r="P21" s="25"/>
      <c r="Q21" s="25"/>
      <c r="R21" s="25"/>
      <c r="S21" s="25"/>
      <c r="T21" s="25"/>
      <c r="U21" s="25"/>
      <c r="V21" s="25"/>
      <c r="W21" s="25"/>
      <c r="X21" s="25"/>
      <c r="Y21" s="25"/>
      <c r="Z21" s="25"/>
      <c r="AA21" s="25"/>
      <c r="AB21" s="25"/>
      <c r="AC21" s="25"/>
      <c r="AD21" s="25"/>
      <c r="AE21" s="25"/>
      <c r="AF21" s="25"/>
      <c r="AG21" s="25"/>
    </row>
    <row r="22">
      <c r="A22" s="25"/>
      <c r="B22" s="25" t="s">
        <v>505</v>
      </c>
      <c r="C22" s="25"/>
      <c r="D22" s="25"/>
      <c r="H22" s="25"/>
      <c r="L22" s="25"/>
      <c r="M22" s="25"/>
      <c r="N22" s="25"/>
      <c r="O22" s="25"/>
      <c r="P22" s="25"/>
      <c r="Q22" s="25"/>
      <c r="R22" s="25"/>
      <c r="S22" s="25"/>
      <c r="T22" s="25"/>
      <c r="U22" s="25"/>
      <c r="V22" s="25"/>
      <c r="W22" s="25"/>
      <c r="X22" s="25"/>
      <c r="Y22" s="25"/>
      <c r="Z22" s="25"/>
      <c r="AA22" s="25"/>
      <c r="AB22" s="25"/>
      <c r="AC22" s="25"/>
      <c r="AD22" s="25"/>
      <c r="AE22" s="25"/>
      <c r="AF22" s="25"/>
      <c r="AG22" s="25"/>
    </row>
    <row r="23">
      <c r="A23" s="25"/>
      <c r="B23" s="25" t="s">
        <v>506</v>
      </c>
      <c r="C23" s="25"/>
      <c r="D23" s="25"/>
      <c r="H23" s="25" t="s">
        <v>507</v>
      </c>
      <c r="L23" s="25"/>
      <c r="M23" s="25"/>
      <c r="N23" s="25"/>
      <c r="O23" s="25"/>
      <c r="P23" s="25"/>
      <c r="Q23" s="25"/>
      <c r="R23" s="25"/>
      <c r="S23" s="25"/>
      <c r="T23" s="25"/>
      <c r="U23" s="25"/>
      <c r="V23" s="25"/>
      <c r="W23" s="25"/>
      <c r="X23" s="25"/>
      <c r="Y23" s="25"/>
      <c r="Z23" s="25"/>
      <c r="AA23" s="25"/>
      <c r="AB23" s="25"/>
      <c r="AC23" s="25"/>
      <c r="AD23" s="25"/>
      <c r="AE23" s="25"/>
      <c r="AF23" s="25"/>
      <c r="AG23" s="25"/>
    </row>
    <row r="24">
      <c r="A24" s="25"/>
      <c r="B24" s="25" t="s">
        <v>508</v>
      </c>
      <c r="C24" s="25"/>
      <c r="D24" s="25"/>
      <c r="H24" s="25"/>
      <c r="L24" s="25"/>
      <c r="M24" s="25"/>
      <c r="N24" s="25"/>
      <c r="O24" s="25"/>
      <c r="P24" s="25"/>
      <c r="Q24" s="25"/>
      <c r="R24" s="25"/>
      <c r="S24" s="25"/>
      <c r="T24" s="25"/>
      <c r="U24" s="25"/>
      <c r="V24" s="25"/>
      <c r="W24" s="25"/>
      <c r="X24" s="25"/>
      <c r="Y24" s="25"/>
      <c r="Z24" s="25"/>
      <c r="AA24" s="25"/>
      <c r="AB24" s="25"/>
      <c r="AC24" s="25"/>
      <c r="AD24" s="25"/>
      <c r="AE24" s="25"/>
      <c r="AF24" s="25"/>
      <c r="AG24" s="25"/>
    </row>
    <row r="25">
      <c r="A25" s="25"/>
      <c r="B25" s="25" t="s">
        <v>509</v>
      </c>
      <c r="C25" s="25"/>
      <c r="D25" s="25"/>
      <c r="H25" s="25"/>
      <c r="L25" s="25"/>
      <c r="M25" s="25"/>
      <c r="N25" s="25"/>
      <c r="O25" s="25"/>
      <c r="P25" s="25"/>
      <c r="Q25" s="25"/>
      <c r="R25" s="25"/>
      <c r="S25" s="25"/>
      <c r="T25" s="25"/>
      <c r="U25" s="25"/>
      <c r="V25" s="25"/>
      <c r="W25" s="25"/>
      <c r="X25" s="25"/>
      <c r="Y25" s="25"/>
      <c r="Z25" s="25"/>
      <c r="AA25" s="25"/>
      <c r="AB25" s="25"/>
      <c r="AC25" s="25"/>
      <c r="AD25" s="25"/>
      <c r="AE25" s="25"/>
      <c r="AF25" s="25"/>
      <c r="AG25" s="25"/>
    </row>
    <row r="26">
      <c r="A26" s="25"/>
      <c r="B26" s="25" t="s">
        <v>510</v>
      </c>
      <c r="C26" s="25"/>
      <c r="D26" s="25"/>
      <c r="H26" s="25"/>
      <c r="L26" s="25"/>
      <c r="M26" s="25"/>
      <c r="N26" s="25"/>
      <c r="O26" s="25"/>
      <c r="P26" s="25"/>
      <c r="Q26" s="25"/>
      <c r="R26" s="25"/>
      <c r="S26" s="25"/>
      <c r="T26" s="25"/>
      <c r="U26" s="25"/>
      <c r="V26" s="25"/>
      <c r="W26" s="25"/>
      <c r="X26" s="25"/>
      <c r="Y26" s="25"/>
      <c r="Z26" s="25"/>
      <c r="AA26" s="25"/>
      <c r="AB26" s="25"/>
      <c r="AC26" s="25"/>
      <c r="AD26" s="25"/>
      <c r="AE26" s="25"/>
      <c r="AF26" s="25"/>
      <c r="AG26" s="25"/>
    </row>
    <row r="27">
      <c r="A27" s="25"/>
      <c r="B27" s="25" t="s">
        <v>511</v>
      </c>
      <c r="C27" s="25"/>
      <c r="D27" s="25"/>
      <c r="H27" s="25"/>
      <c r="L27" s="25"/>
      <c r="M27" s="25"/>
      <c r="N27" s="25"/>
      <c r="O27" s="25"/>
      <c r="P27" s="25"/>
      <c r="Q27" s="25"/>
      <c r="R27" s="25"/>
      <c r="S27" s="25"/>
      <c r="T27" s="25"/>
      <c r="U27" s="25"/>
      <c r="V27" s="25"/>
      <c r="W27" s="25"/>
      <c r="X27" s="25"/>
      <c r="Y27" s="25"/>
      <c r="Z27" s="25"/>
      <c r="AA27" s="25"/>
      <c r="AB27" s="25"/>
      <c r="AC27" s="25"/>
      <c r="AD27" s="25"/>
      <c r="AE27" s="25"/>
      <c r="AF27" s="25"/>
      <c r="AG27" s="25"/>
    </row>
    <row r="28">
      <c r="A28" s="25"/>
      <c r="B28" s="25" t="s">
        <v>512</v>
      </c>
      <c r="C28" s="25"/>
      <c r="D28" s="25"/>
      <c r="H28" s="25"/>
      <c r="L28" s="25"/>
      <c r="M28" s="25"/>
      <c r="N28" s="25"/>
      <c r="O28" s="25"/>
      <c r="P28" s="25"/>
      <c r="Q28" s="25"/>
      <c r="R28" s="25"/>
      <c r="S28" s="25"/>
      <c r="T28" s="25"/>
      <c r="U28" s="25"/>
      <c r="V28" s="25"/>
      <c r="W28" s="25"/>
      <c r="X28" s="25"/>
      <c r="Y28" s="25"/>
      <c r="Z28" s="25"/>
      <c r="AA28" s="25"/>
      <c r="AB28" s="25"/>
      <c r="AC28" s="25"/>
      <c r="AD28" s="25"/>
      <c r="AE28" s="25"/>
      <c r="AF28" s="25"/>
      <c r="AG28" s="25"/>
    </row>
    <row r="29">
      <c r="A29" s="25"/>
      <c r="B29" s="25" t="s">
        <v>513</v>
      </c>
      <c r="C29" s="25"/>
      <c r="D29" s="25"/>
      <c r="H29" s="25"/>
      <c r="L29" s="25"/>
      <c r="M29" s="25"/>
      <c r="N29" s="25"/>
      <c r="O29" s="25"/>
      <c r="P29" s="25"/>
      <c r="Q29" s="25"/>
      <c r="R29" s="25"/>
      <c r="S29" s="25"/>
      <c r="T29" s="25"/>
      <c r="U29" s="25"/>
      <c r="V29" s="25"/>
      <c r="W29" s="25"/>
      <c r="X29" s="25"/>
      <c r="Y29" s="25"/>
      <c r="Z29" s="25"/>
      <c r="AA29" s="25"/>
      <c r="AB29" s="25"/>
      <c r="AC29" s="25"/>
      <c r="AD29" s="25"/>
      <c r="AE29" s="25"/>
      <c r="AF29" s="25"/>
      <c r="AG29" s="25"/>
    </row>
    <row r="30">
      <c r="A30" s="25"/>
      <c r="B30" s="25" t="s">
        <v>514</v>
      </c>
      <c r="C30" s="25"/>
      <c r="D30" s="25"/>
      <c r="H30" s="25"/>
      <c r="L30" s="25"/>
      <c r="M30" s="25"/>
      <c r="N30" s="25"/>
      <c r="O30" s="25"/>
      <c r="P30" s="25"/>
      <c r="Q30" s="25"/>
      <c r="R30" s="25"/>
      <c r="S30" s="25"/>
      <c r="T30" s="25"/>
      <c r="U30" s="25"/>
      <c r="V30" s="25"/>
      <c r="W30" s="25"/>
      <c r="X30" s="25"/>
      <c r="Y30" s="25"/>
      <c r="Z30" s="25"/>
      <c r="AA30" s="25"/>
      <c r="AB30" s="25"/>
      <c r="AC30" s="25"/>
      <c r="AD30" s="25"/>
      <c r="AE30" s="25"/>
      <c r="AF30" s="25"/>
      <c r="AG30" s="25"/>
    </row>
    <row r="31">
      <c r="A31" s="25"/>
      <c r="B31" s="25" t="s">
        <v>515</v>
      </c>
      <c r="C31" s="25"/>
      <c r="D31" s="25"/>
      <c r="E31" s="25"/>
      <c r="H31" s="25"/>
      <c r="L31" s="25"/>
      <c r="M31" s="25"/>
      <c r="N31" s="25"/>
      <c r="O31" s="25"/>
      <c r="P31" s="25"/>
      <c r="Q31" s="25"/>
      <c r="R31" s="25"/>
      <c r="S31" s="25"/>
      <c r="T31" s="25"/>
      <c r="U31" s="25"/>
      <c r="V31" s="25"/>
      <c r="W31" s="25"/>
      <c r="X31" s="25"/>
      <c r="Y31" s="25"/>
      <c r="Z31" s="25"/>
      <c r="AA31" s="25"/>
      <c r="AB31" s="25"/>
      <c r="AC31" s="25"/>
      <c r="AD31" s="25"/>
      <c r="AE31" s="25"/>
      <c r="AF31" s="25"/>
      <c r="AG31" s="25"/>
    </row>
    <row r="32">
      <c r="A32" s="25"/>
      <c r="B32" s="25" t="s">
        <v>516</v>
      </c>
      <c r="C32" s="25"/>
      <c r="D32" s="25"/>
      <c r="E32" s="25"/>
      <c r="F32" s="25"/>
      <c r="H32" s="25"/>
      <c r="L32" s="25"/>
      <c r="M32" s="25"/>
      <c r="N32" s="25"/>
      <c r="O32" s="25"/>
      <c r="P32" s="25"/>
      <c r="Q32" s="25"/>
      <c r="R32" s="25"/>
      <c r="S32" s="25"/>
      <c r="T32" s="25"/>
      <c r="U32" s="25"/>
      <c r="V32" s="25"/>
      <c r="W32" s="25"/>
      <c r="X32" s="25"/>
      <c r="Y32" s="25"/>
      <c r="Z32" s="25"/>
      <c r="AA32" s="25"/>
      <c r="AB32" s="25"/>
      <c r="AC32" s="25"/>
      <c r="AD32" s="25"/>
      <c r="AE32" s="25"/>
      <c r="AF32" s="25"/>
      <c r="AG32" s="25"/>
    </row>
    <row r="33">
      <c r="A33" s="25"/>
      <c r="B33" s="25" t="s">
        <v>517</v>
      </c>
      <c r="C33" s="25"/>
      <c r="D33" s="25"/>
      <c r="E33" s="25"/>
      <c r="F33" s="25"/>
      <c r="H33" s="25"/>
      <c r="L33" s="25"/>
      <c r="M33" s="25"/>
      <c r="N33" s="25"/>
      <c r="O33" s="25"/>
      <c r="P33" s="25"/>
      <c r="Q33" s="25"/>
      <c r="R33" s="25"/>
      <c r="S33" s="25"/>
      <c r="T33" s="25"/>
      <c r="U33" s="25"/>
      <c r="V33" s="25"/>
      <c r="W33" s="25"/>
      <c r="X33" s="25"/>
      <c r="Y33" s="25"/>
      <c r="Z33" s="25"/>
      <c r="AA33" s="25"/>
      <c r="AB33" s="25"/>
      <c r="AC33" s="25"/>
      <c r="AD33" s="25"/>
      <c r="AE33" s="25"/>
      <c r="AF33" s="25"/>
      <c r="AG33" s="25"/>
    </row>
    <row r="34">
      <c r="A34" s="25"/>
      <c r="B34" s="25" t="s">
        <v>518</v>
      </c>
      <c r="C34" s="25"/>
      <c r="D34" s="25"/>
      <c r="E34" s="25"/>
      <c r="F34" s="25"/>
      <c r="H34" s="25"/>
      <c r="L34" s="25"/>
      <c r="M34" s="25"/>
      <c r="N34" s="25"/>
      <c r="O34" s="25"/>
      <c r="P34" s="25"/>
      <c r="Q34" s="25"/>
      <c r="R34" s="25"/>
      <c r="S34" s="25"/>
      <c r="T34" s="25"/>
      <c r="U34" s="25"/>
      <c r="V34" s="25"/>
      <c r="W34" s="25"/>
      <c r="X34" s="25"/>
      <c r="Y34" s="25"/>
      <c r="Z34" s="25"/>
      <c r="AA34" s="25"/>
      <c r="AB34" s="25"/>
      <c r="AC34" s="25"/>
      <c r="AD34" s="25"/>
      <c r="AE34" s="25"/>
      <c r="AF34" s="25"/>
      <c r="AG34" s="25"/>
    </row>
    <row r="35">
      <c r="A35" s="25"/>
      <c r="B35" s="25" t="s">
        <v>519</v>
      </c>
      <c r="C35" s="25"/>
      <c r="D35" s="25"/>
      <c r="E35" s="25"/>
      <c r="F35" s="25"/>
      <c r="H35" s="25"/>
      <c r="L35" s="25"/>
      <c r="M35" s="25"/>
      <c r="N35" s="25"/>
      <c r="O35" s="25"/>
      <c r="P35" s="25"/>
      <c r="Q35" s="25"/>
      <c r="R35" s="25"/>
      <c r="S35" s="25"/>
      <c r="T35" s="25"/>
      <c r="U35" s="25"/>
      <c r="V35" s="25"/>
      <c r="W35" s="25"/>
      <c r="X35" s="25"/>
      <c r="Y35" s="25"/>
      <c r="Z35" s="25"/>
      <c r="AA35" s="25"/>
      <c r="AB35" s="25"/>
      <c r="AC35" s="25"/>
      <c r="AD35" s="25"/>
      <c r="AE35" s="25"/>
      <c r="AF35" s="25"/>
      <c r="AG35" s="25"/>
    </row>
    <row r="36">
      <c r="A36" s="25"/>
      <c r="B36" s="25" t="s">
        <v>520</v>
      </c>
      <c r="C36" s="25"/>
      <c r="D36" s="25"/>
      <c r="E36" s="25"/>
      <c r="F36" s="25"/>
      <c r="H36" s="25"/>
      <c r="L36" s="25"/>
      <c r="M36" s="25"/>
      <c r="N36" s="25"/>
      <c r="O36" s="25"/>
      <c r="P36" s="25"/>
      <c r="Q36" s="25"/>
      <c r="R36" s="25"/>
      <c r="S36" s="25"/>
      <c r="T36" s="25"/>
      <c r="U36" s="25"/>
      <c r="V36" s="25"/>
      <c r="W36" s="25"/>
      <c r="X36" s="25"/>
      <c r="Y36" s="25"/>
      <c r="Z36" s="25"/>
      <c r="AA36" s="25"/>
      <c r="AB36" s="25"/>
      <c r="AC36" s="25"/>
      <c r="AD36" s="25"/>
      <c r="AE36" s="25"/>
      <c r="AF36" s="25"/>
      <c r="AG36" s="25"/>
    </row>
    <row r="37">
      <c r="A37" s="25"/>
      <c r="B37" s="25" t="s">
        <v>521</v>
      </c>
      <c r="C37" s="25"/>
      <c r="D37" s="25"/>
      <c r="E37" s="25"/>
      <c r="F37" s="25"/>
      <c r="H37" s="25"/>
      <c r="L37" s="25"/>
      <c r="M37" s="25"/>
      <c r="N37" s="25"/>
      <c r="O37" s="25"/>
      <c r="P37" s="25"/>
      <c r="Q37" s="25"/>
      <c r="R37" s="25"/>
      <c r="S37" s="25"/>
      <c r="T37" s="25"/>
      <c r="U37" s="25"/>
      <c r="V37" s="25"/>
      <c r="W37" s="25"/>
      <c r="X37" s="25"/>
      <c r="Y37" s="25"/>
      <c r="Z37" s="25"/>
      <c r="AA37" s="25"/>
      <c r="AB37" s="25"/>
      <c r="AC37" s="25"/>
      <c r="AD37" s="25"/>
      <c r="AE37" s="25"/>
      <c r="AF37" s="25"/>
      <c r="AG37" s="25"/>
    </row>
    <row r="38">
      <c r="A38" s="25"/>
      <c r="B38" s="25" t="s">
        <v>522</v>
      </c>
      <c r="C38" s="25"/>
      <c r="D38" s="25"/>
      <c r="E38" s="25"/>
      <c r="F38" s="25"/>
      <c r="H38" s="25"/>
      <c r="L38" s="25"/>
      <c r="M38" s="25"/>
      <c r="N38" s="25"/>
      <c r="O38" s="25"/>
      <c r="P38" s="25"/>
      <c r="Q38" s="25"/>
      <c r="R38" s="25"/>
      <c r="S38" s="25"/>
      <c r="T38" s="25"/>
      <c r="U38" s="25"/>
      <c r="V38" s="25"/>
      <c r="W38" s="25"/>
      <c r="X38" s="25"/>
      <c r="Y38" s="25"/>
      <c r="Z38" s="25"/>
      <c r="AA38" s="25"/>
      <c r="AB38" s="25"/>
      <c r="AC38" s="25"/>
      <c r="AD38" s="25"/>
      <c r="AE38" s="25"/>
      <c r="AF38" s="25"/>
      <c r="AG38" s="25"/>
    </row>
    <row r="39">
      <c r="A39" s="25"/>
      <c r="B39" s="25" t="s">
        <v>523</v>
      </c>
      <c r="C39" s="25"/>
      <c r="D39" s="25"/>
      <c r="E39" s="25"/>
      <c r="F39" s="25"/>
      <c r="H39" s="25"/>
      <c r="L39" s="25"/>
      <c r="M39" s="25"/>
      <c r="N39" s="25"/>
      <c r="O39" s="25"/>
      <c r="P39" s="25"/>
      <c r="Q39" s="25"/>
      <c r="R39" s="25"/>
      <c r="S39" s="25"/>
      <c r="T39" s="25"/>
      <c r="U39" s="25"/>
      <c r="V39" s="25"/>
      <c r="W39" s="25"/>
      <c r="X39" s="25"/>
      <c r="Y39" s="25"/>
      <c r="Z39" s="25"/>
      <c r="AA39" s="25"/>
      <c r="AB39" s="25"/>
      <c r="AC39" s="25"/>
      <c r="AD39" s="25"/>
      <c r="AE39" s="25"/>
      <c r="AF39" s="25"/>
      <c r="AG39" s="25"/>
    </row>
    <row r="40">
      <c r="A40" s="25"/>
      <c r="B40" s="25" t="s">
        <v>524</v>
      </c>
      <c r="C40" s="25"/>
      <c r="D40" s="25"/>
      <c r="E40" s="25"/>
      <c r="F40" s="25"/>
      <c r="H40" s="25"/>
      <c r="L40" s="25"/>
      <c r="M40" s="25"/>
      <c r="N40" s="25"/>
      <c r="O40" s="25"/>
      <c r="P40" s="25"/>
      <c r="Q40" s="25"/>
      <c r="R40" s="25"/>
      <c r="S40" s="25"/>
      <c r="T40" s="25"/>
      <c r="U40" s="25"/>
      <c r="V40" s="25"/>
      <c r="W40" s="25"/>
      <c r="X40" s="25"/>
      <c r="Y40" s="25"/>
      <c r="Z40" s="25"/>
      <c r="AA40" s="25"/>
      <c r="AB40" s="25"/>
      <c r="AC40" s="25"/>
      <c r="AD40" s="25"/>
      <c r="AE40" s="25"/>
      <c r="AF40" s="25"/>
      <c r="AG40" s="25"/>
    </row>
    <row r="41">
      <c r="A41" s="25"/>
      <c r="B41" s="26" t="s">
        <v>525</v>
      </c>
      <c r="C41" s="25"/>
      <c r="D41" s="26"/>
      <c r="E41" s="25"/>
      <c r="F41" s="25"/>
      <c r="H41" s="25"/>
      <c r="L41" s="25"/>
      <c r="M41" s="25"/>
      <c r="N41" s="25"/>
      <c r="O41" s="25"/>
      <c r="P41" s="25"/>
      <c r="Q41" s="25"/>
      <c r="R41" s="25"/>
      <c r="S41" s="25"/>
      <c r="T41" s="25"/>
      <c r="U41" s="25"/>
      <c r="V41" s="25"/>
      <c r="W41" s="25"/>
      <c r="X41" s="25"/>
      <c r="Y41" s="25"/>
      <c r="Z41" s="25"/>
      <c r="AA41" s="25"/>
      <c r="AB41" s="25"/>
      <c r="AC41" s="25"/>
      <c r="AD41" s="25"/>
      <c r="AE41" s="25"/>
      <c r="AF41" s="25"/>
      <c r="AG41" s="25"/>
    </row>
    <row r="42">
      <c r="A42" s="25"/>
      <c r="B42" s="26" t="s">
        <v>526</v>
      </c>
      <c r="C42" s="25"/>
      <c r="E42" s="25"/>
      <c r="F42" s="25"/>
      <c r="H42" s="25"/>
      <c r="L42" s="25"/>
      <c r="M42" s="25"/>
      <c r="N42" s="25"/>
      <c r="O42" s="25"/>
      <c r="P42" s="25"/>
      <c r="Q42" s="25"/>
      <c r="R42" s="25"/>
      <c r="S42" s="25"/>
      <c r="T42" s="25"/>
      <c r="U42" s="25"/>
      <c r="V42" s="25"/>
      <c r="W42" s="25"/>
      <c r="X42" s="25"/>
      <c r="Y42" s="25"/>
      <c r="Z42" s="25"/>
      <c r="AA42" s="25"/>
      <c r="AB42" s="25"/>
      <c r="AC42" s="25"/>
      <c r="AD42" s="25"/>
      <c r="AE42" s="25"/>
      <c r="AF42" s="25"/>
      <c r="AG42" s="25"/>
    </row>
    <row r="43">
      <c r="A43" s="25"/>
      <c r="B43" s="25" t="s">
        <v>527</v>
      </c>
      <c r="C43" s="25"/>
      <c r="E43" s="25"/>
      <c r="F43" s="25"/>
      <c r="H43" s="25"/>
      <c r="L43" s="25"/>
      <c r="M43" s="25"/>
      <c r="N43" s="25"/>
      <c r="O43" s="25"/>
      <c r="P43" s="25"/>
      <c r="Q43" s="25"/>
      <c r="R43" s="25"/>
      <c r="S43" s="25"/>
      <c r="T43" s="25"/>
      <c r="U43" s="25"/>
      <c r="V43" s="25"/>
      <c r="W43" s="25"/>
      <c r="X43" s="25"/>
      <c r="Y43" s="25"/>
      <c r="Z43" s="25"/>
      <c r="AA43" s="25"/>
      <c r="AB43" s="25"/>
      <c r="AC43" s="25"/>
      <c r="AD43" s="25"/>
      <c r="AE43" s="25"/>
      <c r="AF43" s="25"/>
      <c r="AG43" s="25"/>
    </row>
    <row r="44">
      <c r="A44" s="25"/>
      <c r="B44" s="25" t="s">
        <v>528</v>
      </c>
      <c r="C44" s="25"/>
      <c r="D44" s="25"/>
      <c r="E44" s="25"/>
      <c r="F44" s="25"/>
      <c r="H44" s="25"/>
      <c r="L44" s="25"/>
      <c r="M44" s="25"/>
      <c r="N44" s="25"/>
      <c r="O44" s="25"/>
      <c r="P44" s="25"/>
      <c r="Q44" s="25"/>
      <c r="R44" s="25"/>
      <c r="S44" s="25"/>
      <c r="T44" s="25"/>
      <c r="U44" s="25"/>
      <c r="V44" s="25"/>
      <c r="W44" s="25"/>
      <c r="X44" s="25"/>
      <c r="Y44" s="25"/>
      <c r="Z44" s="25"/>
      <c r="AA44" s="25"/>
      <c r="AB44" s="25"/>
      <c r="AC44" s="25"/>
      <c r="AD44" s="25"/>
      <c r="AE44" s="25"/>
      <c r="AF44" s="25"/>
      <c r="AG44" s="25"/>
    </row>
    <row r="45">
      <c r="A45" s="25"/>
      <c r="B45" s="25" t="s">
        <v>529</v>
      </c>
      <c r="C45" s="25"/>
      <c r="D45" s="25"/>
      <c r="E45" s="25"/>
      <c r="F45" s="25"/>
      <c r="H45" s="25"/>
      <c r="L45" s="25"/>
      <c r="M45" s="25"/>
      <c r="N45" s="25"/>
      <c r="O45" s="25"/>
      <c r="P45" s="25"/>
      <c r="Q45" s="25"/>
      <c r="R45" s="25"/>
      <c r="S45" s="25"/>
      <c r="T45" s="25"/>
      <c r="U45" s="25"/>
      <c r="V45" s="25"/>
      <c r="W45" s="25"/>
      <c r="X45" s="25"/>
      <c r="Y45" s="25"/>
      <c r="Z45" s="25"/>
      <c r="AA45" s="25"/>
      <c r="AB45" s="25"/>
      <c r="AC45" s="25"/>
      <c r="AD45" s="25"/>
      <c r="AE45" s="25"/>
      <c r="AF45" s="25"/>
      <c r="AG45" s="25"/>
    </row>
    <row r="46">
      <c r="A46" s="25"/>
      <c r="B46" s="25" t="s">
        <v>530</v>
      </c>
      <c r="C46" s="25"/>
      <c r="D46" s="25"/>
      <c r="E46" s="25"/>
      <c r="F46" s="25"/>
      <c r="H46" s="25"/>
      <c r="L46" s="25"/>
      <c r="M46" s="25"/>
      <c r="N46" s="25"/>
      <c r="O46" s="25"/>
      <c r="P46" s="25"/>
      <c r="Q46" s="25"/>
      <c r="R46" s="25"/>
      <c r="S46" s="25"/>
      <c r="T46" s="25"/>
      <c r="U46" s="25"/>
      <c r="V46" s="25"/>
      <c r="W46" s="25"/>
      <c r="X46" s="25"/>
      <c r="Y46" s="25"/>
      <c r="Z46" s="25"/>
      <c r="AA46" s="25"/>
      <c r="AB46" s="25"/>
      <c r="AC46" s="25"/>
      <c r="AD46" s="25"/>
      <c r="AE46" s="25"/>
      <c r="AF46" s="25"/>
      <c r="AG46" s="25"/>
    </row>
    <row r="47">
      <c r="A47" s="25"/>
      <c r="B47" s="25" t="s">
        <v>531</v>
      </c>
      <c r="C47" s="25"/>
      <c r="D47" s="25"/>
      <c r="E47" s="25"/>
      <c r="F47" s="25"/>
      <c r="H47" s="25"/>
      <c r="L47" s="25"/>
      <c r="M47" s="25"/>
      <c r="N47" s="25"/>
      <c r="O47" s="25"/>
      <c r="P47" s="25"/>
      <c r="Q47" s="25"/>
      <c r="R47" s="25"/>
      <c r="S47" s="25"/>
      <c r="T47" s="25"/>
      <c r="U47" s="25"/>
      <c r="V47" s="25"/>
      <c r="W47" s="25"/>
      <c r="X47" s="25"/>
      <c r="Y47" s="25"/>
      <c r="Z47" s="25"/>
      <c r="AA47" s="25"/>
      <c r="AB47" s="25"/>
      <c r="AC47" s="25"/>
      <c r="AD47" s="25"/>
      <c r="AE47" s="25"/>
      <c r="AF47" s="25"/>
      <c r="AG47" s="25"/>
    </row>
    <row r="48">
      <c r="A48" s="25"/>
      <c r="B48" s="25" t="s">
        <v>532</v>
      </c>
      <c r="C48" s="25"/>
      <c r="D48" s="25"/>
      <c r="E48" s="25"/>
      <c r="F48" s="25"/>
      <c r="H48" s="25"/>
      <c r="L48" s="25"/>
      <c r="M48" s="25"/>
      <c r="N48" s="25"/>
      <c r="O48" s="25"/>
      <c r="P48" s="25"/>
      <c r="Q48" s="25"/>
      <c r="R48" s="25"/>
      <c r="S48" s="25"/>
      <c r="T48" s="25"/>
      <c r="U48" s="25"/>
      <c r="V48" s="25"/>
      <c r="W48" s="25"/>
      <c r="X48" s="25"/>
      <c r="Y48" s="25"/>
      <c r="Z48" s="25"/>
      <c r="AA48" s="25"/>
      <c r="AB48" s="25"/>
      <c r="AC48" s="25"/>
      <c r="AD48" s="25"/>
      <c r="AE48" s="25"/>
      <c r="AF48" s="25"/>
      <c r="AG48" s="25"/>
    </row>
    <row r="49">
      <c r="A49" s="25"/>
      <c r="B49" s="25" t="s">
        <v>533</v>
      </c>
      <c r="C49" s="25"/>
      <c r="D49" s="25"/>
      <c r="E49" s="25"/>
      <c r="F49" s="25"/>
      <c r="H49" s="25"/>
      <c r="L49" s="25"/>
      <c r="M49" s="25"/>
      <c r="N49" s="25"/>
      <c r="O49" s="25"/>
      <c r="P49" s="25"/>
      <c r="Q49" s="25"/>
      <c r="R49" s="25"/>
      <c r="S49" s="25"/>
      <c r="T49" s="25"/>
      <c r="U49" s="25"/>
      <c r="V49" s="25"/>
      <c r="W49" s="25"/>
      <c r="X49" s="25"/>
      <c r="Y49" s="25"/>
      <c r="Z49" s="25"/>
      <c r="AA49" s="25"/>
      <c r="AB49" s="25"/>
      <c r="AC49" s="25"/>
      <c r="AD49" s="25"/>
      <c r="AE49" s="25"/>
      <c r="AF49" s="25"/>
      <c r="AG49" s="25"/>
    </row>
    <row r="50">
      <c r="A50" s="25"/>
      <c r="B50" s="25" t="s">
        <v>534</v>
      </c>
      <c r="C50" s="25"/>
      <c r="D50" s="25"/>
      <c r="E50" s="25"/>
      <c r="F50" s="25"/>
      <c r="H50" s="25"/>
      <c r="L50" s="25"/>
      <c r="M50" s="25"/>
      <c r="N50" s="25"/>
      <c r="O50" s="25"/>
      <c r="P50" s="25"/>
      <c r="Q50" s="25"/>
      <c r="R50" s="25"/>
      <c r="S50" s="25"/>
      <c r="T50" s="25"/>
      <c r="U50" s="25"/>
      <c r="V50" s="25"/>
      <c r="W50" s="25"/>
      <c r="X50" s="25"/>
      <c r="Y50" s="25"/>
      <c r="Z50" s="25"/>
      <c r="AA50" s="25"/>
      <c r="AB50" s="25"/>
      <c r="AC50" s="25"/>
      <c r="AD50" s="25"/>
      <c r="AE50" s="25"/>
      <c r="AF50" s="25"/>
      <c r="AG50" s="25"/>
    </row>
    <row r="51">
      <c r="A51" s="25"/>
      <c r="B51" s="25" t="s">
        <v>535</v>
      </c>
      <c r="C51" s="25"/>
      <c r="D51" s="25"/>
      <c r="E51" s="25"/>
      <c r="F51" s="25"/>
      <c r="H51" s="25"/>
      <c r="L51" s="25"/>
      <c r="M51" s="25"/>
      <c r="N51" s="25"/>
      <c r="O51" s="25"/>
      <c r="P51" s="25"/>
      <c r="Q51" s="25"/>
      <c r="R51" s="25"/>
      <c r="S51" s="25"/>
      <c r="T51" s="25"/>
      <c r="U51" s="25"/>
      <c r="V51" s="25"/>
      <c r="W51" s="25"/>
      <c r="X51" s="25"/>
      <c r="Y51" s="25"/>
      <c r="Z51" s="25"/>
      <c r="AA51" s="25"/>
      <c r="AB51" s="25"/>
      <c r="AC51" s="25"/>
      <c r="AD51" s="25"/>
      <c r="AE51" s="25"/>
      <c r="AF51" s="25"/>
      <c r="AG51" s="25"/>
    </row>
    <row r="52">
      <c r="A52" s="25"/>
      <c r="B52" s="25" t="s">
        <v>536</v>
      </c>
      <c r="C52" s="25"/>
      <c r="D52" s="25"/>
      <c r="E52" s="25"/>
      <c r="F52" s="25"/>
      <c r="H52" s="25"/>
      <c r="L52" s="25"/>
      <c r="M52" s="25"/>
      <c r="N52" s="25"/>
      <c r="O52" s="25"/>
      <c r="P52" s="25"/>
      <c r="Q52" s="25"/>
      <c r="R52" s="25"/>
      <c r="S52" s="25"/>
      <c r="T52" s="25"/>
      <c r="U52" s="25"/>
      <c r="V52" s="25"/>
      <c r="W52" s="25"/>
      <c r="X52" s="25"/>
      <c r="Y52" s="25"/>
      <c r="Z52" s="25"/>
      <c r="AA52" s="25"/>
      <c r="AB52" s="25"/>
      <c r="AC52" s="25"/>
      <c r="AD52" s="25"/>
      <c r="AE52" s="25"/>
      <c r="AF52" s="25"/>
      <c r="AG52" s="25"/>
    </row>
    <row r="53">
      <c r="A53" s="25"/>
      <c r="B53" s="25" t="s">
        <v>537</v>
      </c>
      <c r="C53" s="25"/>
      <c r="D53" s="25"/>
      <c r="E53" s="25"/>
      <c r="F53" s="25"/>
      <c r="H53" s="25"/>
      <c r="L53" s="25"/>
      <c r="M53" s="25"/>
      <c r="N53" s="25"/>
      <c r="O53" s="25"/>
      <c r="P53" s="25"/>
      <c r="Q53" s="25"/>
      <c r="R53" s="25"/>
      <c r="S53" s="25"/>
      <c r="T53" s="25"/>
      <c r="U53" s="25"/>
      <c r="V53" s="25"/>
      <c r="W53" s="25"/>
      <c r="X53" s="25"/>
      <c r="Y53" s="25"/>
      <c r="Z53" s="25"/>
      <c r="AA53" s="25"/>
      <c r="AB53" s="25"/>
      <c r="AC53" s="25"/>
      <c r="AD53" s="25"/>
      <c r="AE53" s="25"/>
      <c r="AF53" s="25"/>
      <c r="AG53" s="25"/>
    </row>
    <row r="54">
      <c r="A54" s="25"/>
      <c r="B54" s="25" t="s">
        <v>538</v>
      </c>
      <c r="C54" s="25"/>
      <c r="D54" s="25"/>
      <c r="E54" s="25"/>
      <c r="F54" s="25"/>
      <c r="H54" s="25"/>
      <c r="L54" s="25"/>
      <c r="M54" s="25"/>
      <c r="N54" s="25"/>
      <c r="O54" s="25"/>
      <c r="P54" s="25"/>
      <c r="Q54" s="25"/>
      <c r="R54" s="25"/>
      <c r="S54" s="25"/>
      <c r="T54" s="25"/>
      <c r="U54" s="25"/>
      <c r="V54" s="25"/>
      <c r="W54" s="25"/>
      <c r="X54" s="25"/>
      <c r="Y54" s="25"/>
      <c r="Z54" s="25"/>
      <c r="AA54" s="25"/>
      <c r="AB54" s="25"/>
      <c r="AC54" s="25"/>
      <c r="AD54" s="25"/>
      <c r="AE54" s="25"/>
      <c r="AF54" s="25"/>
      <c r="AG54" s="25"/>
    </row>
    <row r="55">
      <c r="A55" s="25"/>
      <c r="B55" s="25" t="s">
        <v>539</v>
      </c>
      <c r="C55" s="25"/>
      <c r="D55" s="25"/>
      <c r="E55" s="25"/>
      <c r="F55" s="25"/>
      <c r="H55" s="25"/>
      <c r="L55" s="25"/>
      <c r="M55" s="25"/>
      <c r="N55" s="25"/>
      <c r="O55" s="25"/>
      <c r="P55" s="25"/>
      <c r="Q55" s="25"/>
      <c r="R55" s="25"/>
      <c r="S55" s="25"/>
      <c r="T55" s="25"/>
      <c r="U55" s="25"/>
      <c r="V55" s="25"/>
      <c r="W55" s="25"/>
      <c r="X55" s="25"/>
      <c r="Y55" s="25"/>
      <c r="Z55" s="25"/>
      <c r="AA55" s="25"/>
      <c r="AB55" s="25"/>
      <c r="AC55" s="25"/>
      <c r="AD55" s="25"/>
      <c r="AE55" s="25"/>
      <c r="AF55" s="25"/>
      <c r="AG55" s="25"/>
    </row>
    <row r="56">
      <c r="A56" s="25"/>
      <c r="B56" s="25" t="s">
        <v>540</v>
      </c>
      <c r="C56" s="25"/>
      <c r="D56" s="25"/>
      <c r="E56" s="25"/>
      <c r="F56" s="25"/>
      <c r="H56" s="25"/>
      <c r="L56" s="25"/>
      <c r="M56" s="25"/>
      <c r="N56" s="25"/>
      <c r="O56" s="25"/>
      <c r="P56" s="25"/>
      <c r="Q56" s="25"/>
      <c r="R56" s="25"/>
      <c r="S56" s="25"/>
      <c r="T56" s="25"/>
      <c r="U56" s="25"/>
      <c r="V56" s="25"/>
      <c r="W56" s="25"/>
      <c r="X56" s="25"/>
      <c r="Y56" s="25"/>
      <c r="Z56" s="25"/>
      <c r="AA56" s="25"/>
      <c r="AB56" s="25"/>
      <c r="AC56" s="25"/>
      <c r="AD56" s="25"/>
      <c r="AE56" s="25"/>
      <c r="AF56" s="25"/>
      <c r="AG56" s="25"/>
    </row>
    <row r="57">
      <c r="A57" s="25"/>
      <c r="B57" s="25" t="s">
        <v>541</v>
      </c>
      <c r="C57" s="25"/>
      <c r="D57" s="25"/>
      <c r="E57" s="25"/>
      <c r="F57" s="25"/>
      <c r="H57" s="25"/>
      <c r="L57" s="25"/>
      <c r="M57" s="25"/>
      <c r="N57" s="25"/>
      <c r="O57" s="25"/>
      <c r="P57" s="25"/>
      <c r="Q57" s="25"/>
      <c r="R57" s="25"/>
      <c r="S57" s="25"/>
      <c r="T57" s="25"/>
      <c r="U57" s="25"/>
      <c r="V57" s="25"/>
      <c r="W57" s="25"/>
      <c r="X57" s="25"/>
      <c r="Y57" s="25"/>
      <c r="Z57" s="25"/>
      <c r="AA57" s="25"/>
      <c r="AB57" s="25"/>
      <c r="AC57" s="25"/>
      <c r="AD57" s="25"/>
      <c r="AE57" s="25"/>
      <c r="AF57" s="25"/>
      <c r="AG57" s="25"/>
    </row>
    <row r="58">
      <c r="A58" s="25"/>
      <c r="B58" s="25" t="s">
        <v>542</v>
      </c>
      <c r="C58" s="25"/>
      <c r="D58" s="25"/>
      <c r="E58" s="25"/>
      <c r="F58" s="25"/>
      <c r="H58" s="25"/>
      <c r="L58" s="25"/>
      <c r="M58" s="25"/>
      <c r="N58" s="25"/>
      <c r="O58" s="25"/>
      <c r="P58" s="25"/>
      <c r="Q58" s="25"/>
      <c r="R58" s="25"/>
      <c r="S58" s="25"/>
      <c r="T58" s="25"/>
      <c r="U58" s="25"/>
      <c r="V58" s="25"/>
      <c r="W58" s="25"/>
      <c r="X58" s="25"/>
      <c r="Y58" s="25"/>
      <c r="Z58" s="25"/>
      <c r="AA58" s="25"/>
      <c r="AB58" s="25"/>
      <c r="AC58" s="25"/>
      <c r="AD58" s="25"/>
      <c r="AE58" s="25"/>
      <c r="AF58" s="25"/>
      <c r="AG58" s="25"/>
    </row>
    <row r="59">
      <c r="A59" s="25"/>
      <c r="B59" s="25" t="s">
        <v>543</v>
      </c>
      <c r="C59" s="25"/>
      <c r="D59" s="25"/>
      <c r="E59" s="25"/>
      <c r="F59" s="25"/>
      <c r="H59" s="25"/>
      <c r="L59" s="25"/>
      <c r="M59" s="25"/>
      <c r="N59" s="25"/>
      <c r="O59" s="25"/>
      <c r="P59" s="25"/>
      <c r="Q59" s="25"/>
      <c r="R59" s="25"/>
      <c r="S59" s="25"/>
      <c r="T59" s="25"/>
      <c r="U59" s="25"/>
      <c r="V59" s="25"/>
      <c r="W59" s="25"/>
      <c r="X59" s="25"/>
      <c r="Y59" s="25"/>
      <c r="Z59" s="25"/>
      <c r="AA59" s="25"/>
      <c r="AB59" s="25"/>
      <c r="AC59" s="25"/>
      <c r="AD59" s="25"/>
      <c r="AE59" s="25"/>
      <c r="AF59" s="25"/>
      <c r="AG59" s="25"/>
    </row>
    <row r="60">
      <c r="A60" s="25"/>
      <c r="B60" s="26"/>
      <c r="C60" s="25"/>
      <c r="D60" s="25"/>
      <c r="E60" s="25"/>
      <c r="F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row>
    <row r="61">
      <c r="A61" s="25"/>
      <c r="B61" s="25" t="s">
        <v>544</v>
      </c>
      <c r="C61" s="25"/>
      <c r="D61" s="25"/>
      <c r="E61" s="25"/>
      <c r="F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row>
    <row r="62">
      <c r="A62" s="25"/>
      <c r="B62" s="25" t="s">
        <v>545</v>
      </c>
      <c r="C62" s="25"/>
      <c r="D62" s="25"/>
      <c r="E62" s="25"/>
      <c r="F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row>
    <row r="63">
      <c r="A63" s="25"/>
      <c r="B63" s="25" t="s">
        <v>546</v>
      </c>
      <c r="C63" s="25"/>
      <c r="D63" s="25"/>
      <c r="E63" s="25"/>
      <c r="F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row>
    <row r="64">
      <c r="A64" s="25"/>
      <c r="B64" s="25" t="s">
        <v>547</v>
      </c>
      <c r="C64" s="25"/>
      <c r="D64" s="25"/>
      <c r="E64" s="25"/>
      <c r="F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row>
    <row r="65">
      <c r="A65" s="25"/>
      <c r="B65" s="25" t="s">
        <v>548</v>
      </c>
      <c r="C65" s="25"/>
      <c r="D65" s="25"/>
      <c r="E65" s="25"/>
      <c r="F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row>
    <row r="66">
      <c r="A66" s="25"/>
      <c r="B66" s="25" t="s">
        <v>549</v>
      </c>
      <c r="C66" s="25"/>
      <c r="D66" s="25"/>
      <c r="E66" s="25"/>
      <c r="F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row>
    <row r="67">
      <c r="A67" s="25"/>
      <c r="B67" s="25" t="s">
        <v>550</v>
      </c>
      <c r="C67" s="25"/>
      <c r="D67" s="25"/>
      <c r="E67" s="25"/>
      <c r="F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row>
    <row r="68">
      <c r="A68" s="25"/>
      <c r="B68" s="25" t="s">
        <v>551</v>
      </c>
      <c r="C68" s="25"/>
      <c r="D68" s="25"/>
      <c r="E68" s="25"/>
      <c r="F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row>
    <row r="69">
      <c r="A69" s="25"/>
      <c r="B69" s="25" t="s">
        <v>552</v>
      </c>
      <c r="C69" s="25"/>
      <c r="D69" s="25"/>
      <c r="E69" s="25"/>
      <c r="F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row>
    <row r="70">
      <c r="A70" s="25"/>
      <c r="B70" s="25" t="s">
        <v>553</v>
      </c>
      <c r="C70" s="25"/>
      <c r="D70" s="25"/>
      <c r="E70" s="25"/>
      <c r="F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row>
    <row r="71">
      <c r="A71" s="25"/>
      <c r="B71" s="25" t="s">
        <v>554</v>
      </c>
      <c r="C71" s="25"/>
      <c r="D71" s="25"/>
      <c r="E71" s="25"/>
      <c r="F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row>
    <row r="72">
      <c r="A72" s="25"/>
      <c r="B72" s="25" t="s">
        <v>555</v>
      </c>
      <c r="C72" s="25"/>
      <c r="D72" s="25"/>
      <c r="E72" s="25"/>
      <c r="F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row>
    <row r="73">
      <c r="A73" s="25"/>
      <c r="B73" s="25" t="s">
        <v>556</v>
      </c>
      <c r="C73" s="25"/>
      <c r="D73" s="25"/>
      <c r="E73" s="25"/>
      <c r="F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row>
    <row r="74">
      <c r="A74" s="25"/>
      <c r="B74" s="25" t="s">
        <v>557</v>
      </c>
      <c r="C74" s="25"/>
      <c r="D74" s="25"/>
      <c r="E74" s="25"/>
      <c r="F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row>
    <row r="75">
      <c r="A75" s="25"/>
      <c r="B75" s="25" t="s">
        <v>558</v>
      </c>
      <c r="C75" s="25"/>
      <c r="D75" s="25"/>
      <c r="E75" s="25"/>
      <c r="F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row>
    <row r="76">
      <c r="A76" s="25"/>
      <c r="B76" s="25" t="s">
        <v>559</v>
      </c>
      <c r="C76" s="25"/>
      <c r="D76" s="25"/>
      <c r="E76" s="25"/>
      <c r="F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row>
    <row r="77">
      <c r="A77" s="25"/>
      <c r="B77" s="25" t="s">
        <v>560</v>
      </c>
      <c r="C77" s="25"/>
      <c r="D77" s="25"/>
      <c r="E77" s="25"/>
      <c r="F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row>
    <row r="78">
      <c r="A78" s="25"/>
      <c r="B78" s="25" t="s">
        <v>561</v>
      </c>
      <c r="C78" s="25"/>
      <c r="D78" s="25"/>
      <c r="E78" s="25"/>
      <c r="F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row>
    <row r="79">
      <c r="A79" s="25"/>
      <c r="B79" s="25" t="s">
        <v>562</v>
      </c>
      <c r="C79" s="25"/>
      <c r="D79" s="25"/>
      <c r="E79" s="25"/>
      <c r="F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row>
    <row r="80">
      <c r="A80" s="25"/>
      <c r="B80" s="25" t="s">
        <v>563</v>
      </c>
      <c r="C80" s="25"/>
      <c r="D80" s="25"/>
      <c r="E80" s="25"/>
      <c r="F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row>
    <row r="81">
      <c r="A81" s="25"/>
      <c r="B81" s="25" t="s">
        <v>564</v>
      </c>
      <c r="C81" s="25"/>
      <c r="E81" s="25"/>
      <c r="F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row>
    <row r="82">
      <c r="A82" s="25"/>
      <c r="B82" s="25" t="s">
        <v>565</v>
      </c>
      <c r="C82" s="25"/>
      <c r="E82" s="25"/>
      <c r="F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row>
    <row r="83">
      <c r="A83" s="25"/>
      <c r="B83" s="25" t="s">
        <v>566</v>
      </c>
      <c r="C83" s="25"/>
      <c r="D83" s="25"/>
      <c r="E83" s="25"/>
      <c r="F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row>
    <row r="84">
      <c r="A84" s="25"/>
      <c r="B84" s="25" t="s">
        <v>567</v>
      </c>
      <c r="C84" s="25"/>
      <c r="D84" s="25"/>
      <c r="E84" s="25"/>
      <c r="F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row>
    <row r="85">
      <c r="A85" s="25"/>
      <c r="B85" s="25" t="s">
        <v>568</v>
      </c>
      <c r="C85" s="25"/>
      <c r="D85" s="25"/>
      <c r="E85" s="25"/>
      <c r="F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row>
    <row r="86">
      <c r="A86" s="25"/>
      <c r="B86" s="25" t="s">
        <v>569</v>
      </c>
      <c r="C86" s="25"/>
      <c r="D86" s="25"/>
      <c r="E86" s="25"/>
      <c r="F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row>
    <row r="87">
      <c r="A87" s="25"/>
      <c r="B87" s="25" t="s">
        <v>570</v>
      </c>
      <c r="C87" s="25"/>
      <c r="D87" s="25"/>
      <c r="E87" s="25"/>
      <c r="F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row>
    <row r="88">
      <c r="A88" s="25"/>
      <c r="B88" s="25" t="s">
        <v>571</v>
      </c>
      <c r="C88" s="25"/>
      <c r="D88" s="25"/>
      <c r="E88" s="25"/>
      <c r="F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row>
    <row r="89">
      <c r="A89" s="25"/>
      <c r="B89" s="25" t="s">
        <v>572</v>
      </c>
      <c r="C89" s="25"/>
      <c r="D89" s="25"/>
      <c r="E89" s="25"/>
      <c r="F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row>
    <row r="90">
      <c r="A90" s="25"/>
      <c r="B90" s="25" t="s">
        <v>573</v>
      </c>
      <c r="C90" s="25"/>
      <c r="E90" s="25"/>
      <c r="F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row>
    <row r="91">
      <c r="A91" s="25"/>
      <c r="B91" s="25" t="s">
        <v>574</v>
      </c>
      <c r="C91" s="25"/>
      <c r="D91" s="25"/>
      <c r="E91" s="25"/>
      <c r="F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row>
    <row r="92">
      <c r="A92" s="25"/>
      <c r="B92" s="25" t="s">
        <v>575</v>
      </c>
      <c r="C92" s="25"/>
      <c r="D92" s="25"/>
      <c r="E92" s="25"/>
      <c r="F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row>
    <row r="93">
      <c r="A93" s="25"/>
      <c r="B93" s="25" t="s">
        <v>576</v>
      </c>
      <c r="C93" s="25"/>
      <c r="D93" s="25"/>
      <c r="E93" s="25"/>
      <c r="F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row>
    <row r="94">
      <c r="A94" s="25"/>
      <c r="B94" s="25" t="s">
        <v>577</v>
      </c>
      <c r="C94" s="25"/>
      <c r="D94" s="25"/>
      <c r="E94" s="25"/>
      <c r="F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row>
    <row r="95">
      <c r="A95" s="25"/>
      <c r="B95" s="25" t="s">
        <v>578</v>
      </c>
      <c r="C95" s="25"/>
      <c r="E95" s="25"/>
      <c r="F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row>
    <row r="96">
      <c r="A96" s="25"/>
      <c r="B96" s="25" t="s">
        <v>579</v>
      </c>
      <c r="C96" s="25"/>
      <c r="D96" s="25"/>
      <c r="E96" s="25"/>
      <c r="F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row>
    <row r="97">
      <c r="A97" s="25"/>
      <c r="B97" s="25" t="s">
        <v>580</v>
      </c>
      <c r="C97" s="25"/>
      <c r="E97" s="25"/>
      <c r="F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row>
    <row r="98">
      <c r="A98" s="25"/>
      <c r="B98" s="25" t="s">
        <v>581</v>
      </c>
      <c r="C98" s="25"/>
      <c r="D98" s="25"/>
      <c r="E98" s="25"/>
      <c r="F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row>
    <row r="99">
      <c r="A99" s="25"/>
      <c r="B99" s="25" t="s">
        <v>582</v>
      </c>
      <c r="C99" s="25"/>
      <c r="D99" s="25"/>
      <c r="E99" s="25"/>
      <c r="F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row>
    <row r="100">
      <c r="A100" s="25"/>
      <c r="B100" s="25" t="s">
        <v>583</v>
      </c>
      <c r="C100" s="25"/>
      <c r="D100" s="25"/>
      <c r="E100" s="25"/>
      <c r="F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row>
    <row r="101">
      <c r="A101" s="25"/>
      <c r="B101" s="25" t="s">
        <v>584</v>
      </c>
      <c r="C101" s="25"/>
      <c r="D101" s="25"/>
      <c r="E101" s="25"/>
      <c r="F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row>
    <row r="102">
      <c r="A102" s="25"/>
      <c r="B102" s="25"/>
      <c r="C102" s="25"/>
      <c r="E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row>
    <row r="103">
      <c r="A103" s="25"/>
      <c r="B103" s="25"/>
      <c r="C103" s="25"/>
      <c r="E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row>
    <row r="104">
      <c r="A104" s="25"/>
      <c r="B104" s="25" t="s">
        <v>585</v>
      </c>
      <c r="C104" s="25"/>
      <c r="D104" s="25"/>
      <c r="E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row>
    <row r="105">
      <c r="A105" s="25"/>
      <c r="B105" s="25" t="s">
        <v>586</v>
      </c>
      <c r="C105" s="25"/>
      <c r="D105" s="25"/>
      <c r="E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row>
    <row r="106">
      <c r="A106" s="25"/>
      <c r="B106" s="25" t="s">
        <v>587</v>
      </c>
      <c r="C106" s="25"/>
      <c r="E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row>
    <row r="107">
      <c r="A107" s="25"/>
      <c r="B107" s="25" t="s">
        <v>588</v>
      </c>
      <c r="C107" s="25"/>
      <c r="D107" s="25"/>
      <c r="E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row>
    <row r="108">
      <c r="A108" s="25"/>
      <c r="B108" s="25" t="s">
        <v>589</v>
      </c>
      <c r="C108" s="25"/>
      <c r="D108" s="25"/>
      <c r="E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row>
    <row r="109">
      <c r="A109" s="25"/>
      <c r="B109" s="25" t="s">
        <v>590</v>
      </c>
      <c r="C109" s="25"/>
      <c r="E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row>
    <row r="110">
      <c r="A110" s="25"/>
      <c r="B110" s="25" t="s">
        <v>591</v>
      </c>
      <c r="C110" s="25"/>
      <c r="E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row>
    <row r="111">
      <c r="A111" s="25"/>
      <c r="B111" s="25" t="s">
        <v>592</v>
      </c>
      <c r="C111" s="25"/>
      <c r="E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row>
    <row r="112">
      <c r="A112" s="25"/>
      <c r="B112" s="25" t="s">
        <v>593</v>
      </c>
      <c r="C112" s="25"/>
      <c r="E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row>
    <row r="113">
      <c r="A113" s="25"/>
      <c r="B113" s="25" t="s">
        <v>594</v>
      </c>
      <c r="C113" s="25"/>
      <c r="D113" s="25"/>
      <c r="E113" s="25"/>
      <c r="F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row>
    <row r="114">
      <c r="A114" s="25"/>
      <c r="B114" s="25" t="s">
        <v>595</v>
      </c>
      <c r="C114" s="25"/>
      <c r="D114" s="25"/>
      <c r="E114" s="25"/>
      <c r="F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row>
    <row r="115">
      <c r="A115" s="25"/>
      <c r="B115" s="25" t="s">
        <v>596</v>
      </c>
      <c r="C115" s="25"/>
      <c r="E115" s="25"/>
      <c r="F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row>
    <row r="116">
      <c r="A116" s="25"/>
      <c r="B116" s="25" t="s">
        <v>597</v>
      </c>
      <c r="C116" s="25"/>
      <c r="D116" s="25"/>
      <c r="E116" s="25"/>
      <c r="F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row>
    <row r="117">
      <c r="A117" s="25"/>
      <c r="B117" s="25" t="s">
        <v>598</v>
      </c>
      <c r="C117" s="25"/>
      <c r="D117" s="25"/>
      <c r="E117" s="25"/>
      <c r="F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row>
    <row r="118">
      <c r="A118" s="25"/>
      <c r="B118" s="25" t="s">
        <v>599</v>
      </c>
      <c r="C118" s="25"/>
      <c r="D118" s="25"/>
      <c r="E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row>
    <row r="119">
      <c r="A119" s="25"/>
      <c r="B119" s="25" t="s">
        <v>600</v>
      </c>
      <c r="C119" s="25"/>
      <c r="D119" s="25"/>
      <c r="E119" s="25"/>
      <c r="F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row>
    <row r="120">
      <c r="A120" s="25"/>
      <c r="B120" s="25" t="s">
        <v>601</v>
      </c>
      <c r="C120" s="25"/>
      <c r="D120" s="25"/>
      <c r="E120" s="25"/>
      <c r="F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row>
    <row r="121">
      <c r="A121" s="25"/>
      <c r="B121" s="25" t="s">
        <v>602</v>
      </c>
      <c r="C121" s="25"/>
      <c r="D121" s="25"/>
      <c r="E121" s="25"/>
      <c r="F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row>
    <row r="122">
      <c r="A122" s="25"/>
      <c r="B122" s="25" t="s">
        <v>603</v>
      </c>
      <c r="C122" s="25"/>
      <c r="E122" s="25"/>
      <c r="F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row>
    <row r="123">
      <c r="A123" s="25"/>
      <c r="B123" s="25" t="s">
        <v>604</v>
      </c>
      <c r="C123" s="25"/>
      <c r="D123" s="25"/>
      <c r="E123" s="25"/>
      <c r="F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row>
    <row r="124">
      <c r="A124" s="25"/>
      <c r="B124" s="25" t="s">
        <v>605</v>
      </c>
      <c r="C124" s="25"/>
      <c r="D124" s="25"/>
      <c r="E124" s="25"/>
      <c r="F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row>
    <row r="125">
      <c r="A125" s="25"/>
      <c r="B125" s="25" t="s">
        <v>606</v>
      </c>
      <c r="C125" s="25"/>
      <c r="D125" s="25"/>
      <c r="E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row>
    <row r="126">
      <c r="A126" s="25"/>
      <c r="B126" s="25" t="s">
        <v>607</v>
      </c>
      <c r="C126" s="25"/>
      <c r="D126" s="25"/>
      <c r="E126" s="25"/>
      <c r="F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row>
    <row r="127">
      <c r="A127" s="25"/>
      <c r="B127" s="25" t="s">
        <v>608</v>
      </c>
      <c r="C127" s="25"/>
      <c r="D127" s="25"/>
      <c r="E127" s="25"/>
      <c r="F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row>
    <row r="128">
      <c r="A128" s="25"/>
      <c r="B128" s="25" t="s">
        <v>609</v>
      </c>
      <c r="C128" s="25"/>
      <c r="E128" s="25"/>
      <c r="F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row>
    <row r="129">
      <c r="A129" s="25"/>
      <c r="B129" s="25" t="s">
        <v>610</v>
      </c>
      <c r="C129" s="25"/>
      <c r="D129" s="25"/>
      <c r="E129" s="25"/>
      <c r="F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row>
    <row r="130">
      <c r="A130" s="25"/>
      <c r="B130" s="25" t="s">
        <v>611</v>
      </c>
      <c r="C130" s="25"/>
      <c r="D130" s="25"/>
      <c r="E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row>
    <row r="131">
      <c r="A131" s="25"/>
      <c r="B131" s="25" t="s">
        <v>612</v>
      </c>
      <c r="C131" s="25"/>
      <c r="D131" s="25"/>
      <c r="E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row>
    <row r="132">
      <c r="A132" s="25"/>
      <c r="B132" s="25" t="s">
        <v>613</v>
      </c>
      <c r="C132" s="25"/>
      <c r="D132" s="25"/>
      <c r="E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row>
    <row r="133">
      <c r="A133" s="25"/>
      <c r="B133" s="25" t="s">
        <v>614</v>
      </c>
      <c r="C133" s="25"/>
      <c r="D133" s="25"/>
      <c r="E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row>
    <row r="134">
      <c r="A134" s="25"/>
      <c r="B134" s="25" t="s">
        <v>615</v>
      </c>
      <c r="C134" s="25"/>
      <c r="D134" s="25"/>
      <c r="E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row>
    <row r="135">
      <c r="A135" s="25"/>
      <c r="B135" s="25" t="s">
        <v>616</v>
      </c>
      <c r="C135" s="25"/>
      <c r="D135" s="25"/>
      <c r="E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row>
    <row r="136">
      <c r="A136" s="25"/>
      <c r="B136" s="25" t="s">
        <v>617</v>
      </c>
      <c r="C136" s="25"/>
      <c r="E136" s="25"/>
      <c r="F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row>
    <row r="137">
      <c r="A137" s="25"/>
      <c r="B137" s="25"/>
      <c r="C137" s="25"/>
      <c r="E137" s="25"/>
      <c r="F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row>
    <row r="138">
      <c r="A138" s="25"/>
      <c r="B138" s="25" t="s">
        <v>618</v>
      </c>
      <c r="C138" s="25"/>
      <c r="D138" s="25"/>
      <c r="E138" s="25"/>
      <c r="F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row>
    <row r="139">
      <c r="A139" s="25"/>
      <c r="B139" s="25" t="s">
        <v>619</v>
      </c>
      <c r="C139" s="25"/>
      <c r="D139" s="25"/>
      <c r="E139" s="25"/>
      <c r="F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row>
    <row r="140">
      <c r="A140" s="25"/>
      <c r="B140" s="25" t="s">
        <v>620</v>
      </c>
      <c r="C140" s="25"/>
      <c r="D140" s="25"/>
      <c r="E140" s="25"/>
      <c r="F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row>
    <row r="141">
      <c r="A141" s="25"/>
      <c r="B141" s="25" t="s">
        <v>621</v>
      </c>
      <c r="C141" s="25"/>
      <c r="D141" s="25"/>
      <c r="E141" s="25"/>
      <c r="F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row>
    <row r="142">
      <c r="A142" s="25"/>
      <c r="B142" s="25" t="s">
        <v>622</v>
      </c>
      <c r="C142" s="25"/>
      <c r="D142" s="25"/>
      <c r="E142" s="25"/>
      <c r="F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row>
    <row r="143">
      <c r="A143" s="25"/>
      <c r="B143" s="25" t="s">
        <v>623</v>
      </c>
      <c r="C143" s="25"/>
      <c r="D143" s="25"/>
      <c r="E143" s="25"/>
      <c r="F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row>
    <row r="144">
      <c r="A144" s="25"/>
      <c r="B144" s="25" t="s">
        <v>624</v>
      </c>
      <c r="C144" s="25"/>
      <c r="D144" s="25"/>
      <c r="E144" s="25"/>
      <c r="F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row>
    <row r="145">
      <c r="A145" s="25"/>
      <c r="B145" s="25" t="s">
        <v>625</v>
      </c>
      <c r="C145" s="25"/>
      <c r="D145" s="25"/>
      <c r="E145" s="25"/>
      <c r="F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row>
    <row r="146">
      <c r="A146" s="25"/>
      <c r="B146" s="25" t="s">
        <v>626</v>
      </c>
      <c r="C146" s="25"/>
      <c r="D146" s="25"/>
      <c r="E146" s="25"/>
      <c r="F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row>
    <row r="147">
      <c r="A147" s="25"/>
      <c r="B147" s="25" t="s">
        <v>627</v>
      </c>
      <c r="C147" s="25"/>
      <c r="D147" s="25"/>
      <c r="E147" s="25"/>
      <c r="F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row>
    <row r="148">
      <c r="A148" s="25"/>
      <c r="B148" s="25" t="s">
        <v>628</v>
      </c>
      <c r="C148" s="25"/>
      <c r="D148" s="25"/>
      <c r="E148" s="25"/>
      <c r="F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row>
    <row r="149">
      <c r="A149" s="25"/>
      <c r="B149" s="25" t="s">
        <v>629</v>
      </c>
      <c r="C149" s="25"/>
      <c r="D149" s="25"/>
      <c r="E149" s="25"/>
      <c r="F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row>
    <row r="150">
      <c r="A150" s="25"/>
      <c r="B150" s="25" t="s">
        <v>630</v>
      </c>
      <c r="C150" s="25"/>
      <c r="D150" s="25"/>
      <c r="E150" s="25"/>
      <c r="F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row>
    <row r="151">
      <c r="A151" s="25"/>
      <c r="B151" s="25" t="s">
        <v>631</v>
      </c>
      <c r="C151" s="25"/>
      <c r="D151" s="25"/>
      <c r="E151" s="25"/>
      <c r="F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row>
    <row r="152">
      <c r="A152" s="25"/>
      <c r="B152" s="25" t="s">
        <v>632</v>
      </c>
      <c r="C152" s="25"/>
      <c r="D152" s="25"/>
      <c r="E152" s="25"/>
      <c r="F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row>
    <row r="153">
      <c r="A153" s="25"/>
      <c r="B153" s="25" t="s">
        <v>633</v>
      </c>
      <c r="C153" s="25"/>
      <c r="D153" s="25"/>
      <c r="E153" s="25"/>
      <c r="F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row>
    <row r="154">
      <c r="A154" s="25"/>
      <c r="B154" s="25" t="s">
        <v>634</v>
      </c>
      <c r="C154" s="25"/>
      <c r="D154" s="25"/>
      <c r="E154" s="25"/>
      <c r="F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row>
    <row r="155">
      <c r="A155" s="25"/>
      <c r="B155" s="25" t="s">
        <v>635</v>
      </c>
      <c r="C155" s="25"/>
      <c r="D155" s="25"/>
      <c r="E155" s="25"/>
      <c r="F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row>
    <row r="156">
      <c r="A156" s="25"/>
      <c r="B156" s="25" t="s">
        <v>636</v>
      </c>
      <c r="C156" s="25"/>
      <c r="D156" s="25"/>
      <c r="E156" s="25"/>
      <c r="F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row>
    <row r="157">
      <c r="A157" s="25"/>
      <c r="B157" s="25" t="s">
        <v>637</v>
      </c>
      <c r="C157" s="25"/>
      <c r="D157" s="25"/>
      <c r="E157" s="25"/>
      <c r="F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row>
    <row r="158">
      <c r="A158" s="25"/>
      <c r="B158" s="25" t="s">
        <v>638</v>
      </c>
      <c r="C158" s="25"/>
      <c r="D158" s="25"/>
      <c r="E158" s="25"/>
      <c r="F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row>
    <row r="159">
      <c r="A159" s="25"/>
      <c r="B159" s="25" t="s">
        <v>639</v>
      </c>
      <c r="C159" s="25"/>
      <c r="D159" s="25"/>
      <c r="E159" s="25"/>
      <c r="F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row>
    <row r="160">
      <c r="A160" s="25"/>
      <c r="B160" s="25" t="s">
        <v>640</v>
      </c>
      <c r="C160" s="25"/>
      <c r="D160" s="25"/>
      <c r="E160" s="25"/>
      <c r="F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row>
    <row r="161">
      <c r="A161" s="25"/>
      <c r="B161" s="25" t="s">
        <v>641</v>
      </c>
      <c r="C161" s="25"/>
      <c r="D161" s="25"/>
      <c r="E161" s="25"/>
      <c r="F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row>
    <row r="162">
      <c r="A162" s="25"/>
      <c r="B162" s="25" t="s">
        <v>642</v>
      </c>
      <c r="C162" s="25"/>
      <c r="D162" s="25"/>
      <c r="E162" s="25"/>
      <c r="F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row>
    <row r="163">
      <c r="A163" s="25"/>
      <c r="B163" s="25"/>
      <c r="C163" s="25"/>
      <c r="E163" s="25"/>
      <c r="F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row>
    <row r="164">
      <c r="A164" s="25"/>
      <c r="B164" s="25" t="s">
        <v>643</v>
      </c>
      <c r="C164" s="25"/>
      <c r="E164" s="25"/>
      <c r="F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row>
    <row r="165">
      <c r="A165" s="25"/>
      <c r="B165" s="25" t="s">
        <v>644</v>
      </c>
      <c r="C165" s="25"/>
      <c r="E165" s="25"/>
      <c r="F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row>
    <row r="166">
      <c r="A166" s="25"/>
      <c r="B166" s="25"/>
      <c r="C166" s="25"/>
      <c r="E166" s="25"/>
      <c r="F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row>
    <row r="167">
      <c r="A167" s="25"/>
      <c r="B167" s="25" t="s">
        <v>645</v>
      </c>
      <c r="C167" s="25"/>
      <c r="E167" s="25"/>
      <c r="F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row>
    <row r="168">
      <c r="A168" s="25"/>
      <c r="B168" s="25" t="s">
        <v>646</v>
      </c>
      <c r="C168" s="25"/>
      <c r="E168" s="25"/>
      <c r="F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row>
    <row r="169">
      <c r="A169" s="25"/>
      <c r="B169" s="25" t="s">
        <v>647</v>
      </c>
      <c r="C169" s="25"/>
      <c r="E169" s="25"/>
      <c r="F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row>
    <row r="170">
      <c r="A170" s="25"/>
      <c r="B170" s="25" t="s">
        <v>648</v>
      </c>
      <c r="C170" s="25"/>
      <c r="E170" s="25"/>
      <c r="F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row>
    <row r="171">
      <c r="A171" s="25"/>
      <c r="B171" s="25" t="s">
        <v>649</v>
      </c>
      <c r="C171" s="25"/>
      <c r="E171" s="25"/>
      <c r="F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row>
    <row r="172">
      <c r="A172" s="25"/>
      <c r="B172" s="25" t="s">
        <v>650</v>
      </c>
      <c r="C172" s="25"/>
      <c r="E172" s="25"/>
      <c r="F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row>
    <row r="173">
      <c r="A173" s="25"/>
      <c r="B173" s="25" t="s">
        <v>651</v>
      </c>
      <c r="C173" s="25"/>
      <c r="E173" s="25"/>
      <c r="F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row>
    <row r="174">
      <c r="A174" s="25"/>
      <c r="B174" s="25" t="s">
        <v>652</v>
      </c>
      <c r="C174" s="25"/>
      <c r="E174" s="25"/>
      <c r="F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row>
    <row r="175">
      <c r="A175" s="25"/>
      <c r="B175" s="25"/>
      <c r="C175" s="25"/>
      <c r="E175" s="25"/>
      <c r="F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row>
    <row r="176">
      <c r="A176" s="25"/>
      <c r="B176" s="25" t="s">
        <v>653</v>
      </c>
      <c r="C176" s="25"/>
      <c r="E176" s="25"/>
      <c r="F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row>
    <row r="177">
      <c r="A177" s="25"/>
      <c r="B177" s="25" t="s">
        <v>654</v>
      </c>
      <c r="C177" s="25"/>
      <c r="E177" s="25"/>
      <c r="F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row>
    <row r="178">
      <c r="A178" s="25"/>
      <c r="B178" s="25" t="s">
        <v>655</v>
      </c>
      <c r="C178" s="25"/>
      <c r="E178" s="25"/>
      <c r="F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row>
    <row r="179">
      <c r="A179" s="25"/>
      <c r="B179" s="25" t="s">
        <v>656</v>
      </c>
      <c r="C179" s="25"/>
      <c r="E179" s="25"/>
      <c r="F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row>
    <row r="180">
      <c r="A180" s="25"/>
      <c r="B180" s="25" t="s">
        <v>657</v>
      </c>
      <c r="C180" s="25"/>
      <c r="E180" s="25"/>
      <c r="F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row>
    <row r="181">
      <c r="A181" s="25"/>
      <c r="B181" s="25" t="s">
        <v>658</v>
      </c>
      <c r="C181" s="25"/>
      <c r="E181" s="25"/>
      <c r="F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row>
    <row r="182">
      <c r="A182" s="25"/>
      <c r="B182" s="25"/>
      <c r="C182" s="25"/>
      <c r="E182" s="25"/>
      <c r="F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row>
    <row r="183">
      <c r="A183" s="25"/>
      <c r="B183" s="25" t="s">
        <v>659</v>
      </c>
      <c r="C183" s="25"/>
      <c r="E183" s="25"/>
      <c r="F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row>
    <row r="184">
      <c r="A184" s="25"/>
      <c r="B184" s="25" t="s">
        <v>660</v>
      </c>
      <c r="C184" s="25"/>
      <c r="E184" s="25"/>
      <c r="F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row>
    <row r="185">
      <c r="A185" s="25"/>
      <c r="B185" s="25" t="s">
        <v>661</v>
      </c>
      <c r="C185" s="25"/>
      <c r="E185" s="25"/>
      <c r="F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row>
    <row r="186">
      <c r="A186" s="25"/>
      <c r="B186" s="25" t="s">
        <v>662</v>
      </c>
      <c r="C186" s="25"/>
      <c r="E186" s="25"/>
      <c r="F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row>
    <row r="187">
      <c r="A187" s="25"/>
      <c r="B187" s="25" t="s">
        <v>663</v>
      </c>
      <c r="C187" s="25"/>
      <c r="E187" s="25"/>
      <c r="F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row>
    <row r="188">
      <c r="A188" s="25"/>
      <c r="B188" s="25" t="s">
        <v>664</v>
      </c>
      <c r="C188" s="25"/>
      <c r="E188" s="25"/>
      <c r="F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row>
    <row r="189">
      <c r="A189" s="25"/>
      <c r="B189" s="25"/>
      <c r="C189" s="25"/>
      <c r="E189" s="25"/>
      <c r="F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row>
    <row r="190">
      <c r="A190" s="25"/>
      <c r="B190" s="25"/>
      <c r="C190" s="25"/>
      <c r="E190" s="25"/>
      <c r="F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row>
    <row r="191">
      <c r="A191" s="25"/>
      <c r="B191" s="25"/>
      <c r="C191" s="25"/>
      <c r="E191" s="25"/>
      <c r="F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row>
    <row r="192">
      <c r="A192" s="25"/>
      <c r="B192" s="25" t="s">
        <v>665</v>
      </c>
      <c r="C192" s="25"/>
      <c r="D192" s="25"/>
      <c r="E192" s="25"/>
      <c r="F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row>
    <row r="193">
      <c r="A193" s="25"/>
      <c r="B193" s="25" t="s">
        <v>666</v>
      </c>
      <c r="C193" s="25"/>
      <c r="D193" s="25"/>
      <c r="E193" s="25"/>
      <c r="F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row>
    <row r="194">
      <c r="A194" s="25"/>
      <c r="B194" s="25" t="s">
        <v>667</v>
      </c>
      <c r="C194" s="25"/>
      <c r="D194" s="25"/>
      <c r="E194" s="25"/>
      <c r="F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row>
    <row r="195">
      <c r="A195" s="25"/>
      <c r="B195" s="25" t="s">
        <v>668</v>
      </c>
      <c r="C195" s="25"/>
      <c r="D195" s="25"/>
      <c r="E195" s="25"/>
      <c r="F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row>
    <row r="196">
      <c r="A196" s="25"/>
      <c r="B196" s="25" t="s">
        <v>669</v>
      </c>
      <c r="C196" s="25"/>
      <c r="D196" s="25"/>
      <c r="E196" s="25"/>
      <c r="F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row>
    <row r="197">
      <c r="A197" s="25"/>
      <c r="B197" s="25" t="s">
        <v>670</v>
      </c>
      <c r="C197" s="25"/>
      <c r="D197" s="25"/>
      <c r="E197" s="25"/>
      <c r="F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row>
    <row r="198">
      <c r="A198" s="25"/>
      <c r="B198" s="25" t="s">
        <v>671</v>
      </c>
      <c r="C198" s="25"/>
      <c r="D198" s="25"/>
      <c r="E198" s="25"/>
      <c r="F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row>
    <row r="199">
      <c r="A199" s="25"/>
      <c r="B199" s="25" t="s">
        <v>672</v>
      </c>
      <c r="C199" s="25"/>
      <c r="D199" s="25"/>
      <c r="E199" s="25"/>
      <c r="F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row>
    <row r="200">
      <c r="A200" s="25"/>
      <c r="B200" s="25" t="s">
        <v>673</v>
      </c>
      <c r="C200" s="25"/>
      <c r="D200" s="25"/>
      <c r="E200" s="25"/>
      <c r="F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row>
    <row r="201">
      <c r="A201" s="25"/>
      <c r="B201" s="25" t="s">
        <v>674</v>
      </c>
      <c r="C201" s="25"/>
      <c r="D201" s="25"/>
      <c r="E201" s="25"/>
      <c r="F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row>
    <row r="202">
      <c r="A202" s="25"/>
      <c r="B202" s="25" t="s">
        <v>675</v>
      </c>
      <c r="C202" s="25"/>
      <c r="D202" s="25"/>
      <c r="E202" s="25"/>
      <c r="F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row>
    <row r="203">
      <c r="A203" s="25"/>
      <c r="B203" s="25" t="s">
        <v>676</v>
      </c>
      <c r="C203" s="25"/>
      <c r="D203" s="25"/>
      <c r="E203" s="25"/>
      <c r="F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row>
    <row r="204">
      <c r="A204" s="25"/>
      <c r="B204" s="25" t="s">
        <v>677</v>
      </c>
      <c r="C204" s="25"/>
      <c r="D204" s="25"/>
      <c r="E204" s="25"/>
      <c r="F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row>
    <row r="205">
      <c r="A205" s="25"/>
      <c r="B205" s="25" t="s">
        <v>678</v>
      </c>
      <c r="C205" s="25"/>
      <c r="D205" s="25"/>
      <c r="E205" s="25"/>
      <c r="F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row>
    <row r="206">
      <c r="A206" s="25"/>
      <c r="B206" s="25" t="s">
        <v>679</v>
      </c>
      <c r="C206" s="25"/>
      <c r="D206" s="25"/>
      <c r="E206" s="25"/>
      <c r="F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row>
    <row r="207">
      <c r="A207" s="25"/>
      <c r="B207" s="25" t="s">
        <v>680</v>
      </c>
      <c r="C207" s="25"/>
      <c r="D207" s="25"/>
      <c r="E207" s="25"/>
      <c r="F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row>
    <row r="208">
      <c r="A208" s="25"/>
      <c r="B208" s="25" t="s">
        <v>681</v>
      </c>
      <c r="C208" s="25"/>
      <c r="D208" s="25"/>
      <c r="E208" s="25"/>
      <c r="F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5"/>
    </row>
    <row r="209">
      <c r="A209" s="25"/>
      <c r="B209" s="25" t="s">
        <v>682</v>
      </c>
      <c r="C209" s="25"/>
      <c r="D209" s="25"/>
      <c r="E209" s="25"/>
      <c r="F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row>
    <row r="210">
      <c r="A210" s="25"/>
      <c r="B210" s="25" t="s">
        <v>683</v>
      </c>
      <c r="C210" s="25"/>
      <c r="D210" s="25"/>
      <c r="E210" s="25"/>
      <c r="F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row>
    <row r="211">
      <c r="A211" s="25"/>
      <c r="B211" s="25" t="s">
        <v>684</v>
      </c>
      <c r="C211" s="25"/>
      <c r="D211" s="25"/>
      <c r="E211" s="25"/>
      <c r="F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row>
    <row r="212">
      <c r="A212" s="25"/>
      <c r="B212" s="25" t="s">
        <v>685</v>
      </c>
      <c r="C212" s="25"/>
      <c r="D212" s="25"/>
      <c r="E212" s="25"/>
      <c r="F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row>
    <row r="213">
      <c r="A213" s="25"/>
      <c r="B213" s="25" t="s">
        <v>686</v>
      </c>
      <c r="C213" s="25"/>
      <c r="D213" s="25"/>
      <c r="E213" s="25"/>
      <c r="F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row>
    <row r="214">
      <c r="A214" s="25"/>
      <c r="B214" s="25" t="s">
        <v>687</v>
      </c>
      <c r="C214" s="25"/>
      <c r="D214" s="25"/>
      <c r="E214" s="25"/>
      <c r="F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row>
    <row r="215">
      <c r="A215" s="25"/>
      <c r="B215" s="25" t="s">
        <v>688</v>
      </c>
      <c r="C215" s="25"/>
      <c r="D215" s="25"/>
      <c r="E215" s="25"/>
      <c r="F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row>
    <row r="216">
      <c r="A216" s="25"/>
      <c r="B216" s="25" t="s">
        <v>689</v>
      </c>
      <c r="C216" s="25"/>
      <c r="D216" s="25"/>
      <c r="E216" s="25"/>
      <c r="F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row>
    <row r="217">
      <c r="A217" s="25"/>
      <c r="B217" s="25" t="s">
        <v>690</v>
      </c>
      <c r="C217" s="25"/>
      <c r="D217" s="25"/>
      <c r="E217" s="25"/>
      <c r="F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row>
    <row r="218">
      <c r="A218" s="25"/>
      <c r="B218" s="25" t="s">
        <v>691</v>
      </c>
      <c r="C218" s="25"/>
      <c r="D218" s="25"/>
      <c r="E218" s="25"/>
      <c r="F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row>
    <row r="219">
      <c r="A219" s="25"/>
      <c r="B219" s="25" t="s">
        <v>692</v>
      </c>
      <c r="C219" s="25"/>
      <c r="D219" s="25"/>
      <c r="E219" s="25"/>
      <c r="F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row>
    <row r="220">
      <c r="A220" s="25"/>
      <c r="B220" s="25" t="s">
        <v>693</v>
      </c>
      <c r="C220" s="25"/>
      <c r="D220" s="25"/>
      <c r="E220" s="25"/>
      <c r="F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row>
    <row r="221">
      <c r="A221" s="25"/>
      <c r="B221" s="25" t="s">
        <v>694</v>
      </c>
      <c r="C221" s="25"/>
      <c r="D221" s="25"/>
      <c r="E221" s="25"/>
      <c r="F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row>
    <row r="222">
      <c r="A222" s="25"/>
      <c r="B222" s="25" t="s">
        <v>695</v>
      </c>
      <c r="C222" s="25"/>
      <c r="D222" s="25"/>
      <c r="E222" s="25"/>
      <c r="F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row>
    <row r="223">
      <c r="A223" s="25"/>
      <c r="B223" s="25" t="s">
        <v>696</v>
      </c>
      <c r="C223" s="25"/>
      <c r="D223" s="25"/>
      <c r="E223" s="25"/>
      <c r="F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row>
    <row r="224">
      <c r="A224" s="25"/>
      <c r="B224" s="25" t="s">
        <v>697</v>
      </c>
      <c r="C224" s="25"/>
      <c r="D224" s="25"/>
      <c r="E224" s="25"/>
      <c r="F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row>
    <row r="225">
      <c r="A225" s="25"/>
      <c r="B225" s="25" t="s">
        <v>698</v>
      </c>
      <c r="C225" s="25"/>
      <c r="D225" s="25"/>
      <c r="E225" s="25"/>
      <c r="F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row>
    <row r="226">
      <c r="A226" s="25"/>
      <c r="B226" s="25" t="s">
        <v>699</v>
      </c>
      <c r="C226" s="25"/>
      <c r="D226" s="25"/>
      <c r="E226" s="25"/>
      <c r="F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row>
    <row r="227">
      <c r="A227" s="25"/>
      <c r="B227" s="25" t="s">
        <v>700</v>
      </c>
      <c r="C227" s="25"/>
      <c r="D227" s="25"/>
      <c r="E227" s="25"/>
      <c r="F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row>
    <row r="228">
      <c r="A228" s="25"/>
      <c r="B228" s="25" t="s">
        <v>701</v>
      </c>
      <c r="C228" s="25"/>
      <c r="D228" s="25"/>
      <c r="E228" s="25"/>
      <c r="F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row>
    <row r="229">
      <c r="A229" s="25"/>
      <c r="B229" s="25" t="s">
        <v>702</v>
      </c>
      <c r="C229" s="25"/>
      <c r="D229" s="25"/>
      <c r="E229" s="25"/>
      <c r="F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row>
    <row r="230">
      <c r="A230" s="25"/>
      <c r="B230" s="25" t="s">
        <v>703</v>
      </c>
      <c r="C230" s="25"/>
      <c r="D230" s="25"/>
      <c r="E230" s="25"/>
      <c r="F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row>
    <row r="231">
      <c r="A231" s="25"/>
      <c r="B231" s="25" t="s">
        <v>704</v>
      </c>
      <c r="C231" s="25"/>
      <c r="D231" s="25"/>
      <c r="E231" s="25"/>
      <c r="F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row>
    <row r="232">
      <c r="A232" s="25"/>
      <c r="B232" s="25" t="s">
        <v>705</v>
      </c>
      <c r="C232" s="25"/>
      <c r="D232" s="25"/>
      <c r="E232" s="25"/>
      <c r="F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row>
    <row r="233">
      <c r="A233" s="25"/>
      <c r="B233" s="25" t="s">
        <v>706</v>
      </c>
      <c r="C233" s="25"/>
      <c r="D233" s="25"/>
      <c r="E233" s="25"/>
      <c r="F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row>
    <row r="234">
      <c r="A234" s="25"/>
      <c r="B234" s="25" t="s">
        <v>707</v>
      </c>
      <c r="C234" s="25"/>
      <c r="D234" s="25"/>
      <c r="E234" s="25"/>
      <c r="F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row>
    <row r="235">
      <c r="A235" s="25"/>
      <c r="B235" s="25" t="s">
        <v>708</v>
      </c>
      <c r="C235" s="25"/>
      <c r="D235" s="25"/>
      <c r="E235" s="25"/>
      <c r="F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row>
    <row r="236">
      <c r="A236" s="25"/>
      <c r="B236" s="25" t="s">
        <v>709</v>
      </c>
      <c r="C236" s="25"/>
      <c r="D236" s="25"/>
      <c r="E236" s="25"/>
      <c r="F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row>
    <row r="237">
      <c r="A237" s="25"/>
      <c r="B237" s="25" t="s">
        <v>710</v>
      </c>
      <c r="C237" s="25"/>
      <c r="D237" s="25"/>
      <c r="E237" s="25"/>
      <c r="F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row>
    <row r="238">
      <c r="A238" s="25"/>
      <c r="B238" s="25" t="s">
        <v>711</v>
      </c>
      <c r="C238" s="25"/>
      <c r="D238" s="25"/>
      <c r="E238" s="25"/>
      <c r="F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row>
    <row r="239">
      <c r="A239" s="25"/>
      <c r="B239" s="25"/>
      <c r="C239" s="25"/>
      <c r="D239" s="25" t="s">
        <v>712</v>
      </c>
      <c r="E239" s="25"/>
      <c r="F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row>
    <row r="240">
      <c r="A240" s="25"/>
      <c r="B240" s="25" t="s">
        <v>713</v>
      </c>
      <c r="C240" s="25"/>
      <c r="D240" s="25"/>
      <c r="E240" s="25"/>
      <c r="F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row>
    <row r="241">
      <c r="A241" s="25"/>
      <c r="B241" s="25" t="s">
        <v>714</v>
      </c>
      <c r="C241" s="25"/>
      <c r="D241" s="25"/>
      <c r="E241" s="25"/>
      <c r="F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row>
    <row r="242">
      <c r="A242" s="25"/>
      <c r="B242" s="25" t="s">
        <v>715</v>
      </c>
      <c r="C242" s="25"/>
      <c r="D242" s="25"/>
      <c r="E242" s="25"/>
      <c r="F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row>
    <row r="243">
      <c r="A243" s="25"/>
      <c r="B243" s="25" t="s">
        <v>716</v>
      </c>
      <c r="C243" s="25"/>
      <c r="D243" s="25"/>
      <c r="E243" s="25"/>
      <c r="F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row>
    <row r="244">
      <c r="A244" s="25"/>
      <c r="B244" s="25" t="s">
        <v>717</v>
      </c>
      <c r="C244" s="25"/>
      <c r="D244" s="25"/>
      <c r="E244" s="25"/>
      <c r="F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row>
    <row r="245">
      <c r="A245" s="25"/>
      <c r="B245" s="25" t="s">
        <v>718</v>
      </c>
      <c r="C245" s="25"/>
      <c r="D245" s="25"/>
      <c r="E245" s="25"/>
      <c r="F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row>
    <row r="246">
      <c r="A246" s="25"/>
      <c r="B246" s="25" t="s">
        <v>719</v>
      </c>
      <c r="C246" s="25"/>
      <c r="D246" s="25"/>
      <c r="E246" s="25"/>
      <c r="F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row>
    <row r="247">
      <c r="A247" s="25"/>
      <c r="B247" s="25" t="s">
        <v>720</v>
      </c>
      <c r="C247" s="25"/>
      <c r="D247" s="25"/>
      <c r="E247" s="25"/>
      <c r="F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row>
    <row r="248">
      <c r="A248" s="25"/>
      <c r="B248" s="25" t="s">
        <v>721</v>
      </c>
      <c r="C248" s="25"/>
      <c r="D248" s="25"/>
      <c r="E248" s="25"/>
      <c r="F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row>
    <row r="249">
      <c r="A249" s="25"/>
      <c r="B249" s="25" t="s">
        <v>722</v>
      </c>
      <c r="C249" s="25"/>
      <c r="D249" s="25"/>
      <c r="E249" s="25"/>
      <c r="F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row>
    <row r="250">
      <c r="A250" s="25"/>
      <c r="B250" s="25" t="s">
        <v>723</v>
      </c>
      <c r="C250" s="25"/>
      <c r="D250" s="25"/>
      <c r="E250" s="25"/>
      <c r="F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row>
    <row r="251">
      <c r="A251" s="25"/>
      <c r="B251" s="25" t="s">
        <v>724</v>
      </c>
      <c r="C251" s="25"/>
      <c r="D251" s="25"/>
      <c r="E251" s="25"/>
      <c r="F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row>
    <row r="252">
      <c r="A252" s="25"/>
      <c r="B252" s="25" t="s">
        <v>725</v>
      </c>
      <c r="C252" s="25"/>
      <c r="D252" s="25"/>
      <c r="E252" s="25"/>
      <c r="F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row>
    <row r="253">
      <c r="A253" s="25"/>
      <c r="B253" s="25" t="s">
        <v>726</v>
      </c>
      <c r="C253" s="25"/>
      <c r="D253" s="25"/>
      <c r="E253" s="25"/>
      <c r="F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row>
    <row r="254">
      <c r="A254" s="25"/>
      <c r="B254" s="25" t="s">
        <v>727</v>
      </c>
      <c r="C254" s="25"/>
      <c r="D254" s="25"/>
      <c r="E254" s="25"/>
      <c r="F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row>
    <row r="255">
      <c r="A255" s="25"/>
      <c r="B255" s="25" t="s">
        <v>728</v>
      </c>
      <c r="C255" s="25"/>
      <c r="D255" s="25"/>
      <c r="E255" s="25"/>
      <c r="F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row>
    <row r="256">
      <c r="A256" s="25"/>
      <c r="B256" s="25" t="s">
        <v>729</v>
      </c>
      <c r="C256" s="25"/>
      <c r="D256" s="25"/>
      <c r="E256" s="25"/>
      <c r="F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row>
    <row r="257">
      <c r="A257" s="25"/>
      <c r="B257" s="25" t="s">
        <v>730</v>
      </c>
      <c r="C257" s="25"/>
      <c r="D257" s="25"/>
      <c r="E257" s="25"/>
      <c r="F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row>
    <row r="258">
      <c r="A258" s="25"/>
      <c r="B258" s="25" t="s">
        <v>731</v>
      </c>
      <c r="C258" s="25"/>
      <c r="D258" s="25"/>
      <c r="E258" s="25"/>
      <c r="F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row>
    <row r="259">
      <c r="A259" s="25"/>
      <c r="B259" s="25" t="s">
        <v>732</v>
      </c>
      <c r="C259" s="25"/>
      <c r="D259" s="25"/>
      <c r="E259" s="25"/>
      <c r="F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row>
    <row r="260">
      <c r="A260" s="25"/>
      <c r="B260" s="25" t="s">
        <v>733</v>
      </c>
      <c r="C260" s="25"/>
      <c r="D260" s="25"/>
      <c r="E260" s="25"/>
      <c r="F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row>
    <row r="261">
      <c r="A261" s="25"/>
      <c r="B261" s="25" t="s">
        <v>734</v>
      </c>
      <c r="C261" s="25"/>
      <c r="D261" s="25"/>
      <c r="E261" s="25"/>
      <c r="F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row>
    <row r="262">
      <c r="A262" s="25"/>
      <c r="B262" s="25" t="s">
        <v>735</v>
      </c>
      <c r="C262" s="25"/>
      <c r="D262" s="25"/>
      <c r="E262" s="25"/>
      <c r="F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row>
    <row r="263">
      <c r="A263" s="25"/>
      <c r="B263" s="25" t="s">
        <v>736</v>
      </c>
      <c r="C263" s="25"/>
      <c r="D263" s="25"/>
      <c r="E263" s="25"/>
      <c r="F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row>
    <row r="264">
      <c r="A264" s="25"/>
      <c r="B264" s="25" t="s">
        <v>737</v>
      </c>
      <c r="C264" s="25"/>
      <c r="D264" s="25"/>
      <c r="E264" s="25"/>
      <c r="F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row>
    <row r="265">
      <c r="A265" s="25"/>
      <c r="B265" s="25" t="s">
        <v>738</v>
      </c>
      <c r="C265" s="25"/>
      <c r="D265" s="25"/>
      <c r="E265" s="25"/>
      <c r="F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row>
    <row r="266">
      <c r="A266" s="25"/>
      <c r="B266" s="25" t="s">
        <v>739</v>
      </c>
      <c r="C266" s="25"/>
      <c r="D266" s="25"/>
      <c r="E266" s="26"/>
      <c r="F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row>
    <row r="267">
      <c r="A267" s="25"/>
      <c r="B267" s="25" t="s">
        <v>740</v>
      </c>
      <c r="C267" s="25"/>
      <c r="D267" s="25"/>
      <c r="E267" s="25"/>
      <c r="F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row>
    <row r="268">
      <c r="A268" s="25"/>
      <c r="B268" s="25" t="s">
        <v>741</v>
      </c>
      <c r="C268" s="25"/>
      <c r="D268" s="25"/>
      <c r="E268" s="25"/>
      <c r="F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row>
    <row r="269">
      <c r="A269" s="25"/>
      <c r="B269" s="25" t="s">
        <v>742</v>
      </c>
      <c r="C269" s="25"/>
      <c r="D269" s="25"/>
      <c r="E269" s="25"/>
      <c r="F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row>
    <row r="270">
      <c r="A270" s="25"/>
      <c r="B270" s="25" t="s">
        <v>743</v>
      </c>
      <c r="C270" s="25"/>
      <c r="D270" s="25"/>
      <c r="E270" s="25"/>
      <c r="F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row>
    <row r="271">
      <c r="A271" s="25"/>
      <c r="B271" s="25" t="s">
        <v>744</v>
      </c>
      <c r="C271" s="25"/>
      <c r="D271" s="25"/>
      <c r="E271" s="25"/>
      <c r="F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row>
    <row r="272">
      <c r="A272" s="25"/>
      <c r="B272" s="25" t="s">
        <v>745</v>
      </c>
      <c r="C272" s="25"/>
      <c r="D272" s="25"/>
      <c r="E272" s="25"/>
      <c r="F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row>
    <row r="273">
      <c r="A273" s="25"/>
      <c r="B273" s="25" t="s">
        <v>746</v>
      </c>
      <c r="C273" s="25"/>
      <c r="D273" s="25"/>
      <c r="E273" s="25"/>
      <c r="F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row>
    <row r="274">
      <c r="A274" s="25"/>
      <c r="B274" s="25" t="s">
        <v>747</v>
      </c>
      <c r="C274" s="25"/>
      <c r="D274" s="25"/>
      <c r="E274" s="25"/>
      <c r="F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row>
    <row r="275">
      <c r="A275" s="25"/>
      <c r="B275" s="25" t="s">
        <v>748</v>
      </c>
      <c r="C275" s="25"/>
      <c r="D275" s="25"/>
      <c r="E275" s="25"/>
      <c r="F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row>
    <row r="276">
      <c r="A276" s="25"/>
      <c r="B276" s="25" t="s">
        <v>749</v>
      </c>
      <c r="C276" s="25"/>
      <c r="D276" s="25"/>
      <c r="E276" s="25"/>
      <c r="F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row>
    <row r="277">
      <c r="A277" s="25"/>
      <c r="B277" s="25" t="s">
        <v>750</v>
      </c>
      <c r="C277" s="25"/>
      <c r="D277" s="25"/>
      <c r="E277" s="25"/>
      <c r="F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row>
    <row r="278">
      <c r="A278" s="25"/>
      <c r="B278" s="25" t="s">
        <v>751</v>
      </c>
      <c r="C278" s="25"/>
      <c r="D278" s="25"/>
      <c r="E278" s="25"/>
      <c r="F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row>
    <row r="279">
      <c r="A279" s="25"/>
      <c r="B279" s="25" t="s">
        <v>752</v>
      </c>
      <c r="C279" s="25"/>
      <c r="D279" s="25"/>
      <c r="E279" s="25"/>
      <c r="F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row>
    <row r="280">
      <c r="A280" s="25"/>
      <c r="B280" s="25" t="s">
        <v>753</v>
      </c>
      <c r="C280" s="25"/>
      <c r="D280" s="25"/>
      <c r="E280" s="25"/>
      <c r="F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row>
    <row r="281">
      <c r="A281" s="25"/>
      <c r="B281" s="25" t="s">
        <v>754</v>
      </c>
      <c r="C281" s="25"/>
      <c r="D281" s="25"/>
      <c r="E281" s="25"/>
      <c r="F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row>
    <row r="282">
      <c r="A282" s="25"/>
      <c r="B282" s="25" t="s">
        <v>755</v>
      </c>
      <c r="C282" s="25"/>
      <c r="D282" s="25"/>
      <c r="E282" s="25"/>
      <c r="F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row>
    <row r="283">
      <c r="A283" s="25"/>
      <c r="B283" s="25" t="s">
        <v>756</v>
      </c>
      <c r="C283" s="25"/>
      <c r="D283" s="25"/>
      <c r="E283" s="25"/>
      <c r="F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row>
    <row r="284">
      <c r="A284" s="25"/>
      <c r="B284" s="25" t="s">
        <v>757</v>
      </c>
      <c r="C284" s="25"/>
      <c r="D284" s="25"/>
      <c r="E284" s="25"/>
      <c r="F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row>
    <row r="285">
      <c r="A285" s="25"/>
      <c r="B285" s="25" t="s">
        <v>758</v>
      </c>
      <c r="C285" s="25"/>
      <c r="D285" s="25"/>
      <c r="E285" s="25"/>
      <c r="F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row>
    <row r="286">
      <c r="A286" s="25"/>
      <c r="B286" s="25" t="s">
        <v>759</v>
      </c>
      <c r="C286" s="25"/>
      <c r="D286" s="25"/>
      <c r="E286" s="25"/>
      <c r="F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row>
    <row r="287">
      <c r="A287" s="25"/>
      <c r="B287" s="25"/>
      <c r="C287" s="25"/>
      <c r="D287" s="25"/>
      <c r="E287" s="25"/>
      <c r="F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row>
    <row r="288">
      <c r="A288" s="25"/>
      <c r="B288" s="27" t="s">
        <v>760</v>
      </c>
      <c r="C288" s="25"/>
      <c r="D288" s="25"/>
      <c r="E288" s="25"/>
      <c r="F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row>
    <row r="289">
      <c r="A289" s="25"/>
      <c r="B289" s="27" t="s">
        <v>761</v>
      </c>
      <c r="C289" s="25"/>
      <c r="D289" s="25"/>
      <c r="E289" s="25"/>
      <c r="F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row>
    <row r="290">
      <c r="A290" s="25"/>
      <c r="B290" s="27" t="s">
        <v>762</v>
      </c>
      <c r="C290" s="25"/>
      <c r="D290" s="25"/>
      <c r="E290" s="25"/>
      <c r="F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row>
    <row r="291">
      <c r="A291" s="25"/>
      <c r="B291" s="27" t="s">
        <v>763</v>
      </c>
      <c r="C291" s="25"/>
      <c r="D291" s="25"/>
      <c r="E291" s="25"/>
      <c r="F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row>
    <row r="292">
      <c r="A292" s="25"/>
      <c r="B292" s="28" t="s">
        <v>764</v>
      </c>
      <c r="C292" s="25"/>
      <c r="D292" s="25"/>
      <c r="E292" s="25"/>
      <c r="F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row>
    <row r="293">
      <c r="A293" s="25"/>
      <c r="B293" s="29" t="s">
        <v>765</v>
      </c>
      <c r="C293" s="25"/>
      <c r="D293" s="25"/>
      <c r="E293" s="25"/>
      <c r="F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row>
    <row r="294">
      <c r="A294" s="25"/>
      <c r="B294" s="27" t="s">
        <v>766</v>
      </c>
      <c r="C294" s="25"/>
      <c r="D294" s="25"/>
      <c r="E294" s="25"/>
      <c r="F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row>
    <row r="295">
      <c r="A295" s="25"/>
      <c r="B295" s="27" t="s">
        <v>767</v>
      </c>
      <c r="C295" s="25"/>
      <c r="D295" s="25"/>
      <c r="E295" s="25"/>
      <c r="F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row>
    <row r="296">
      <c r="A296" s="25"/>
      <c r="B296" s="27" t="s">
        <v>768</v>
      </c>
      <c r="C296" s="25"/>
      <c r="D296" s="25"/>
      <c r="E296" s="25"/>
      <c r="F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row>
    <row r="297">
      <c r="A297" s="25"/>
      <c r="B297" s="27" t="s">
        <v>769</v>
      </c>
      <c r="C297" s="25"/>
      <c r="D297" s="25"/>
      <c r="E297" s="25"/>
      <c r="F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row>
    <row r="298">
      <c r="A298" s="25"/>
      <c r="B298" s="27" t="s">
        <v>770</v>
      </c>
      <c r="C298" s="25"/>
      <c r="D298" s="25"/>
      <c r="E298" s="25"/>
      <c r="F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row>
    <row r="299">
      <c r="A299" s="25"/>
      <c r="B299" s="27" t="s">
        <v>771</v>
      </c>
      <c r="C299" s="25"/>
      <c r="D299" s="25"/>
      <c r="E299" s="25"/>
      <c r="F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row>
    <row r="300">
      <c r="A300" s="25"/>
      <c r="B300" s="27" t="s">
        <v>772</v>
      </c>
      <c r="C300" s="25"/>
      <c r="D300" s="25"/>
      <c r="E300" s="25"/>
      <c r="F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row>
    <row r="301">
      <c r="A301" s="25"/>
      <c r="B301" s="30" t="s">
        <v>773</v>
      </c>
      <c r="C301" s="25"/>
      <c r="D301" s="25"/>
      <c r="E301" s="25"/>
      <c r="F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row>
    <row r="302">
      <c r="A302" s="25"/>
      <c r="B302" s="27" t="s">
        <v>774</v>
      </c>
      <c r="C302" s="25"/>
      <c r="D302" s="25"/>
      <c r="E302" s="25"/>
      <c r="F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c r="AG302" s="25"/>
    </row>
    <row r="303">
      <c r="A303" s="25"/>
      <c r="B303" s="27" t="s">
        <v>775</v>
      </c>
      <c r="C303" s="25"/>
      <c r="D303" s="25"/>
      <c r="E303" s="25"/>
      <c r="F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row>
    <row r="304">
      <c r="A304" s="25"/>
      <c r="B304" s="27" t="s">
        <v>776</v>
      </c>
      <c r="C304" s="25"/>
      <c r="D304" s="25"/>
      <c r="E304" s="25"/>
      <c r="F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F304" s="25"/>
      <c r="AG304" s="25"/>
    </row>
    <row r="305">
      <c r="A305" s="25"/>
      <c r="B305" s="27" t="s">
        <v>777</v>
      </c>
      <c r="C305" s="25"/>
      <c r="D305" s="25"/>
      <c r="E305" s="25"/>
      <c r="F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F305" s="25"/>
      <c r="AG305" s="25"/>
    </row>
    <row r="306">
      <c r="A306" s="25"/>
      <c r="B306" s="27"/>
      <c r="C306" s="25"/>
      <c r="D306" s="25"/>
      <c r="E306" s="25"/>
      <c r="F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row>
    <row r="307">
      <c r="A307" s="25"/>
      <c r="B307" s="27" t="s">
        <v>778</v>
      </c>
      <c r="C307" s="25"/>
      <c r="D307" s="25"/>
      <c r="E307" s="25"/>
      <c r="F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c r="AG307" s="25"/>
    </row>
    <row r="308">
      <c r="A308" s="25"/>
      <c r="B308" s="27" t="s">
        <v>779</v>
      </c>
      <c r="C308" s="25"/>
      <c r="D308" s="25"/>
      <c r="E308" s="25"/>
      <c r="F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row>
    <row r="309">
      <c r="A309" s="25"/>
      <c r="B309" s="27" t="s">
        <v>780</v>
      </c>
      <c r="C309" s="25"/>
      <c r="D309" s="25"/>
      <c r="E309" s="25"/>
      <c r="F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row>
    <row r="310">
      <c r="A310" s="25" t="s">
        <v>781</v>
      </c>
      <c r="B310" s="25" t="s">
        <v>782</v>
      </c>
      <c r="C310" s="25"/>
      <c r="D310" s="25"/>
      <c r="E310" s="25"/>
      <c r="F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row>
    <row r="311">
      <c r="A311" s="31" t="s">
        <v>312</v>
      </c>
      <c r="B311" s="25" t="s">
        <v>783</v>
      </c>
      <c r="C311" s="25"/>
      <c r="D311" s="25"/>
      <c r="E311" s="25"/>
      <c r="F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row>
    <row r="312">
      <c r="A312" s="31" t="s">
        <v>784</v>
      </c>
      <c r="B312" s="25" t="s">
        <v>785</v>
      </c>
      <c r="C312" s="25"/>
      <c r="D312" s="25"/>
      <c r="E312" s="25"/>
      <c r="F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row>
    <row r="313">
      <c r="A313" s="25"/>
      <c r="B313" s="25"/>
      <c r="C313" s="25"/>
      <c r="D313" s="25"/>
      <c r="E313" s="25"/>
      <c r="F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row>
    <row r="314">
      <c r="A314" s="31" t="s">
        <v>241</v>
      </c>
      <c r="B314" s="25" t="s">
        <v>786</v>
      </c>
      <c r="C314" s="25"/>
      <c r="D314" s="25"/>
      <c r="E314" s="25"/>
      <c r="F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row>
    <row r="315">
      <c r="A315" s="31" t="s">
        <v>787</v>
      </c>
      <c r="B315" s="25" t="s">
        <v>788</v>
      </c>
      <c r="C315" s="32" t="s">
        <v>789</v>
      </c>
      <c r="D315" s="25"/>
      <c r="E315" s="25"/>
      <c r="F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row>
    <row r="316">
      <c r="A316" s="31" t="s">
        <v>790</v>
      </c>
      <c r="B316" s="25" t="s">
        <v>791</v>
      </c>
      <c r="C316" s="25"/>
      <c r="D316" s="25"/>
      <c r="E316" s="25"/>
      <c r="F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F316" s="25"/>
      <c r="AG316" s="25"/>
    </row>
    <row r="317">
      <c r="A317" s="31" t="s">
        <v>792</v>
      </c>
      <c r="B317" s="25" t="s">
        <v>788</v>
      </c>
      <c r="C317" s="32" t="s">
        <v>793</v>
      </c>
      <c r="D317" s="25"/>
      <c r="E317" s="25"/>
      <c r="F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row>
    <row r="318">
      <c r="A318" s="25"/>
      <c r="B318" s="25"/>
      <c r="C318" s="25"/>
      <c r="D318" s="25"/>
      <c r="E318" s="25"/>
      <c r="F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F318" s="25"/>
      <c r="AG318" s="25"/>
    </row>
    <row r="319">
      <c r="A319" s="25"/>
      <c r="B319" s="25"/>
      <c r="C319" s="25"/>
      <c r="D319" s="25"/>
      <c r="E319" s="25"/>
      <c r="F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F319" s="25"/>
      <c r="AG319" s="25"/>
    </row>
    <row r="320">
      <c r="A320" s="31" t="s">
        <v>794</v>
      </c>
      <c r="B320" s="25" t="s">
        <v>795</v>
      </c>
      <c r="C320" s="25"/>
      <c r="D320" s="25"/>
      <c r="E320" s="25"/>
      <c r="F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F320" s="25"/>
      <c r="AG320" s="25"/>
    </row>
    <row r="321">
      <c r="A321" s="31" t="s">
        <v>796</v>
      </c>
      <c r="B321" s="25" t="s">
        <v>797</v>
      </c>
      <c r="C321" s="32" t="s">
        <v>798</v>
      </c>
      <c r="D321" s="25"/>
      <c r="E321" s="25"/>
      <c r="F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F321" s="25"/>
      <c r="AG321" s="25"/>
    </row>
    <row r="322">
      <c r="A322" s="31" t="s">
        <v>799</v>
      </c>
      <c r="B322" s="25" t="s">
        <v>788</v>
      </c>
      <c r="C322" s="32" t="s">
        <v>800</v>
      </c>
      <c r="D322" s="25"/>
      <c r="E322" s="25"/>
      <c r="F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c r="AG322" s="25"/>
    </row>
    <row r="323">
      <c r="A323" s="31" t="s">
        <v>801</v>
      </c>
      <c r="B323" s="25" t="s">
        <v>802</v>
      </c>
      <c r="C323" s="25"/>
      <c r="D323" s="25"/>
      <c r="E323" s="25"/>
      <c r="F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row>
    <row r="324">
      <c r="A324" s="31" t="s">
        <v>803</v>
      </c>
      <c r="B324" s="25" t="s">
        <v>788</v>
      </c>
      <c r="C324" s="32" t="s">
        <v>804</v>
      </c>
      <c r="D324" s="25"/>
      <c r="E324" s="25"/>
      <c r="F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5"/>
      <c r="AE324" s="25"/>
      <c r="AF324" s="25"/>
      <c r="AG324" s="25"/>
    </row>
    <row r="325">
      <c r="A325" s="25" t="s">
        <v>805</v>
      </c>
      <c r="B325" s="25" t="s">
        <v>806</v>
      </c>
      <c r="C325" s="25" t="s">
        <v>807</v>
      </c>
      <c r="D325" s="25"/>
      <c r="E325" s="25"/>
      <c r="F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c r="AE325" s="25"/>
      <c r="AF325" s="25"/>
      <c r="AG325" s="25"/>
    </row>
    <row r="326">
      <c r="A326" s="25" t="s">
        <v>328</v>
      </c>
      <c r="B326" s="25"/>
      <c r="C326" s="25"/>
      <c r="D326" s="25"/>
      <c r="E326" s="25"/>
      <c r="F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row>
    <row r="327">
      <c r="A327" s="31" t="s">
        <v>808</v>
      </c>
      <c r="B327" s="25" t="s">
        <v>809</v>
      </c>
      <c r="C327" s="32" t="s">
        <v>810</v>
      </c>
      <c r="D327" s="25"/>
      <c r="E327" s="25"/>
      <c r="F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c r="AE327" s="25"/>
      <c r="AF327" s="25"/>
      <c r="AG327" s="25"/>
    </row>
    <row r="328">
      <c r="A328" s="25"/>
      <c r="B328" s="25"/>
      <c r="C328" s="25"/>
      <c r="D328" s="25"/>
      <c r="E328" s="25"/>
      <c r="F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5"/>
      <c r="AE328" s="25"/>
      <c r="AF328" s="25"/>
      <c r="AG328" s="25"/>
    </row>
    <row r="329">
      <c r="A329" s="31" t="s">
        <v>811</v>
      </c>
      <c r="B329" s="25" t="s">
        <v>812</v>
      </c>
      <c r="C329" s="25" t="s">
        <v>813</v>
      </c>
      <c r="D329" s="25"/>
      <c r="E329" s="25"/>
      <c r="F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row>
    <row r="330">
      <c r="A330" s="31" t="s">
        <v>336</v>
      </c>
      <c r="B330" s="25" t="s">
        <v>814</v>
      </c>
      <c r="C330" s="25"/>
      <c r="D330" s="25"/>
      <c r="E330" s="25"/>
      <c r="F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5"/>
      <c r="AE330" s="25"/>
      <c r="AF330" s="25"/>
      <c r="AG330" s="25"/>
    </row>
    <row r="331">
      <c r="A331" s="31" t="s">
        <v>815</v>
      </c>
      <c r="B331" s="25" t="s">
        <v>816</v>
      </c>
      <c r="C331" s="25"/>
      <c r="D331" s="25"/>
      <c r="E331" s="25"/>
      <c r="F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c r="AG331" s="25"/>
    </row>
    <row r="332">
      <c r="A332" s="31" t="s">
        <v>310</v>
      </c>
      <c r="B332" s="25" t="s">
        <v>817</v>
      </c>
      <c r="C332" s="25"/>
      <c r="D332" s="25"/>
      <c r="E332" s="25"/>
      <c r="F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row>
    <row r="333">
      <c r="A333" s="31" t="s">
        <v>818</v>
      </c>
      <c r="B333" s="25" t="s">
        <v>819</v>
      </c>
      <c r="C333" s="32" t="s">
        <v>820</v>
      </c>
      <c r="D333" s="25"/>
      <c r="E333" s="25"/>
      <c r="F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c r="AE333" s="25"/>
      <c r="AF333" s="25"/>
      <c r="AG333" s="25"/>
    </row>
    <row r="334">
      <c r="A334" s="31" t="s">
        <v>436</v>
      </c>
      <c r="B334" s="25" t="s">
        <v>821</v>
      </c>
      <c r="C334" s="25"/>
      <c r="D334" s="25"/>
      <c r="E334" s="25"/>
      <c r="F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5"/>
      <c r="AE334" s="25"/>
      <c r="AF334" s="25"/>
      <c r="AG334" s="25"/>
    </row>
    <row r="335">
      <c r="A335" s="25"/>
      <c r="B335" s="25"/>
      <c r="C335" s="25"/>
      <c r="D335" s="25"/>
      <c r="E335" s="25"/>
      <c r="F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row>
    <row r="336">
      <c r="A336" s="31" t="s">
        <v>332</v>
      </c>
      <c r="B336" s="25" t="s">
        <v>788</v>
      </c>
      <c r="C336" s="32" t="s">
        <v>822</v>
      </c>
      <c r="D336" s="25"/>
      <c r="E336" s="25"/>
      <c r="F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c r="AG336" s="25"/>
    </row>
    <row r="337">
      <c r="A337" s="31" t="s">
        <v>288</v>
      </c>
      <c r="B337" s="25" t="s">
        <v>823</v>
      </c>
      <c r="C337" s="25"/>
      <c r="D337" s="25"/>
      <c r="E337" s="25"/>
      <c r="F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c r="AE337" s="25"/>
      <c r="AF337" s="25"/>
      <c r="AG337" s="25"/>
    </row>
    <row r="338">
      <c r="A338" s="31" t="s">
        <v>412</v>
      </c>
      <c r="B338" s="25" t="s">
        <v>788</v>
      </c>
      <c r="C338" s="32" t="s">
        <v>824</v>
      </c>
      <c r="D338" s="25"/>
      <c r="E338" s="25"/>
      <c r="F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row>
    <row r="339">
      <c r="A339" s="31" t="s">
        <v>825</v>
      </c>
      <c r="B339" s="25" t="s">
        <v>826</v>
      </c>
      <c r="C339" s="25"/>
      <c r="D339" s="25"/>
      <c r="E339" s="25"/>
      <c r="F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c r="AG339" s="25"/>
    </row>
    <row r="340">
      <c r="A340" s="25" t="s">
        <v>827</v>
      </c>
      <c r="B340" s="25"/>
      <c r="C340" s="25"/>
      <c r="D340" s="25"/>
      <c r="E340" s="25"/>
      <c r="F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5"/>
      <c r="AE340" s="25"/>
      <c r="AF340" s="25"/>
      <c r="AG340" s="25"/>
    </row>
    <row r="341">
      <c r="A341" s="31" t="s">
        <v>828</v>
      </c>
      <c r="B341" s="25" t="s">
        <v>829</v>
      </c>
      <c r="C341" s="25"/>
      <c r="D341" s="25"/>
      <c r="E341" s="25"/>
      <c r="F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row>
    <row r="342">
      <c r="A342" s="31" t="s">
        <v>830</v>
      </c>
      <c r="B342" s="25" t="s">
        <v>831</v>
      </c>
      <c r="C342" s="25"/>
      <c r="D342" s="25"/>
      <c r="E342" s="25"/>
      <c r="F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F342" s="25"/>
      <c r="AG342" s="25"/>
    </row>
    <row r="343">
      <c r="A343" s="31" t="s">
        <v>832</v>
      </c>
      <c r="B343" s="25" t="s">
        <v>833</v>
      </c>
      <c r="C343" s="25"/>
      <c r="D343" s="25"/>
      <c r="E343" s="25"/>
      <c r="F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c r="AE343" s="25"/>
      <c r="AF343" s="25"/>
      <c r="AG343" s="25"/>
    </row>
    <row r="344">
      <c r="A344" s="25" t="s">
        <v>834</v>
      </c>
      <c r="B344" s="25"/>
      <c r="C344" s="25"/>
      <c r="D344" s="25"/>
      <c r="E344" s="25"/>
      <c r="F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c r="AE344" s="25"/>
      <c r="AF344" s="25"/>
      <c r="AG344" s="25"/>
    </row>
    <row r="345">
      <c r="A345" s="31" t="s">
        <v>835</v>
      </c>
      <c r="B345" s="25" t="s">
        <v>836</v>
      </c>
      <c r="C345" s="32" t="s">
        <v>837</v>
      </c>
      <c r="D345" s="25"/>
      <c r="E345" s="25"/>
      <c r="F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c r="AE345" s="25"/>
      <c r="AF345" s="25"/>
      <c r="AG345" s="25"/>
    </row>
    <row r="346">
      <c r="A346" s="25" t="s">
        <v>838</v>
      </c>
      <c r="B346" s="25"/>
      <c r="C346" s="25"/>
      <c r="D346" s="25"/>
      <c r="E346" s="25"/>
      <c r="F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5"/>
      <c r="AE346" s="25"/>
      <c r="AF346" s="25"/>
      <c r="AG346" s="25"/>
    </row>
    <row r="347">
      <c r="A347" s="25" t="s">
        <v>358</v>
      </c>
      <c r="B347" s="25"/>
      <c r="C347" s="25"/>
      <c r="D347" s="25"/>
      <c r="E347" s="25"/>
      <c r="F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row>
    <row r="348">
      <c r="A348" s="25" t="s">
        <v>839</v>
      </c>
      <c r="B348" s="25" t="s">
        <v>840</v>
      </c>
      <c r="C348" s="25"/>
      <c r="D348" s="25"/>
      <c r="E348" s="25"/>
      <c r="F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c r="AG348" s="25"/>
    </row>
    <row r="349">
      <c r="A349" s="25" t="s">
        <v>841</v>
      </c>
      <c r="B349" s="25"/>
      <c r="C349" s="25"/>
      <c r="D349" s="25"/>
      <c r="E349" s="25"/>
      <c r="F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row>
    <row r="350">
      <c r="A350" s="25" t="s">
        <v>842</v>
      </c>
      <c r="B350" s="25"/>
      <c r="C350" s="25"/>
      <c r="D350" s="25"/>
      <c r="E350" s="25"/>
      <c r="F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row>
    <row r="351">
      <c r="A351" s="31" t="s">
        <v>843</v>
      </c>
      <c r="B351" s="25"/>
      <c r="C351" s="25"/>
      <c r="D351" s="25"/>
      <c r="E351" s="25"/>
      <c r="F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row>
    <row r="352">
      <c r="A352" s="25" t="s">
        <v>844</v>
      </c>
      <c r="B352" s="25" t="s">
        <v>845</v>
      </c>
      <c r="C352" s="25"/>
      <c r="D352" s="25"/>
      <c r="E352" s="25"/>
      <c r="F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row>
    <row r="353">
      <c r="A353" s="25" t="s">
        <v>846</v>
      </c>
      <c r="B353" s="25"/>
      <c r="C353" s="25"/>
      <c r="D353" s="25"/>
      <c r="E353" s="25"/>
      <c r="F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row>
    <row r="354">
      <c r="A354" s="25" t="s">
        <v>847</v>
      </c>
      <c r="B354" s="25"/>
      <c r="C354" s="25"/>
      <c r="D354" s="25"/>
      <c r="E354" s="25"/>
      <c r="F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row>
    <row r="355">
      <c r="A355" s="25" t="s">
        <v>848</v>
      </c>
      <c r="B355" s="25"/>
      <c r="C355" s="25"/>
      <c r="D355" s="25"/>
      <c r="E355" s="25"/>
      <c r="F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row>
    <row r="356">
      <c r="A356" s="25" t="s">
        <v>849</v>
      </c>
      <c r="B356" s="25"/>
      <c r="C356" s="25"/>
      <c r="D356" s="25"/>
      <c r="E356" s="25"/>
      <c r="F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row>
    <row r="357">
      <c r="A357" s="25" t="s">
        <v>322</v>
      </c>
      <c r="B357" s="25"/>
      <c r="C357" s="25"/>
      <c r="D357" s="25"/>
      <c r="E357" s="25"/>
      <c r="F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row>
    <row r="358">
      <c r="A358" s="31" t="s">
        <v>346</v>
      </c>
      <c r="B358" s="25" t="s">
        <v>850</v>
      </c>
      <c r="C358" s="25"/>
      <c r="D358" s="25"/>
      <c r="E358" s="25"/>
      <c r="F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row>
    <row r="359">
      <c r="A359" s="25"/>
      <c r="B359" s="25"/>
      <c r="C359" s="25"/>
      <c r="D359" s="25"/>
      <c r="E359" s="25"/>
      <c r="F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c r="AG359" s="25"/>
    </row>
    <row r="360">
      <c r="A360" s="25"/>
      <c r="B360" s="25" t="s">
        <v>504</v>
      </c>
      <c r="C360" s="25"/>
      <c r="D360" s="25"/>
      <c r="E360" s="25"/>
      <c r="F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5"/>
      <c r="AE360" s="25"/>
      <c r="AF360" s="25"/>
      <c r="AG360" s="25"/>
    </row>
    <row r="361">
      <c r="A361" s="25"/>
      <c r="B361" s="25" t="s">
        <v>508</v>
      </c>
      <c r="C361" s="25"/>
      <c r="D361" s="25"/>
      <c r="E361" s="25"/>
      <c r="F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c r="AG361" s="25"/>
    </row>
    <row r="362">
      <c r="A362" s="25"/>
      <c r="B362" s="25" t="s">
        <v>513</v>
      </c>
      <c r="C362" s="25"/>
      <c r="D362" s="25"/>
      <c r="E362" s="25"/>
      <c r="F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c r="AG362" s="25"/>
    </row>
    <row r="363">
      <c r="A363" s="25"/>
      <c r="B363" s="25" t="s">
        <v>531</v>
      </c>
      <c r="C363" s="25"/>
      <c r="D363" s="25"/>
      <c r="E363" s="25"/>
      <c r="F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c r="AG363" s="25"/>
    </row>
    <row r="364">
      <c r="A364" s="25"/>
      <c r="B364" s="25" t="s">
        <v>540</v>
      </c>
      <c r="C364" s="25"/>
      <c r="D364" s="25"/>
      <c r="E364" s="25"/>
      <c r="F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c r="AG364" s="25"/>
    </row>
    <row r="365">
      <c r="A365" s="25"/>
      <c r="B365" s="25" t="s">
        <v>555</v>
      </c>
      <c r="D365" s="25"/>
      <c r="E365" s="25"/>
      <c r="F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F365" s="25"/>
      <c r="AG365" s="25"/>
    </row>
    <row r="366">
      <c r="A366" s="25"/>
      <c r="B366" s="25" t="s">
        <v>568</v>
      </c>
      <c r="D366" s="25"/>
      <c r="E366" s="25"/>
      <c r="F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F366" s="25"/>
      <c r="AG366" s="25"/>
    </row>
    <row r="367">
      <c r="A367" s="25"/>
      <c r="B367" s="25" t="s">
        <v>571</v>
      </c>
      <c r="D367" s="25"/>
      <c r="E367" s="25"/>
      <c r="F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F367" s="25"/>
      <c r="AG367" s="25"/>
    </row>
    <row r="368">
      <c r="A368" s="25"/>
      <c r="B368" s="25" t="s">
        <v>577</v>
      </c>
      <c r="D368" s="25"/>
      <c r="E368" s="25"/>
      <c r="F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row>
    <row r="369">
      <c r="A369" s="25"/>
      <c r="B369" s="25" t="s">
        <v>579</v>
      </c>
      <c r="D369" s="25"/>
      <c r="E369" s="25"/>
      <c r="F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row>
    <row r="370">
      <c r="A370" s="25"/>
      <c r="B370" s="25" t="s">
        <v>581</v>
      </c>
      <c r="D370" s="25"/>
      <c r="E370" s="25"/>
      <c r="F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row>
    <row r="371">
      <c r="A371" s="25"/>
      <c r="B371" s="25" t="s">
        <v>594</v>
      </c>
      <c r="D371" s="25"/>
      <c r="E371" s="25"/>
      <c r="F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row>
    <row r="372">
      <c r="A372" s="25"/>
      <c r="B372" s="25" t="s">
        <v>610</v>
      </c>
      <c r="D372" s="25"/>
      <c r="E372" s="25"/>
      <c r="F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row>
    <row r="373">
      <c r="A373" s="25"/>
      <c r="B373" s="25" t="s">
        <v>615</v>
      </c>
      <c r="D373" s="25"/>
      <c r="E373" s="25"/>
      <c r="F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row>
    <row r="374">
      <c r="A374" s="25"/>
      <c r="B374" s="25" t="s">
        <v>623</v>
      </c>
      <c r="D374" s="25"/>
      <c r="E374" s="25"/>
      <c r="F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row>
    <row r="375">
      <c r="A375" s="25"/>
      <c r="B375" s="25" t="s">
        <v>625</v>
      </c>
      <c r="D375" s="25"/>
      <c r="E375" s="25"/>
      <c r="F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row>
    <row r="376">
      <c r="A376" s="25"/>
      <c r="B376" s="25" t="s">
        <v>638</v>
      </c>
      <c r="D376" s="25"/>
      <c r="E376" s="25"/>
      <c r="F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row>
    <row r="377">
      <c r="A377" s="25"/>
      <c r="B377" s="25" t="s">
        <v>648</v>
      </c>
      <c r="D377" s="25"/>
      <c r="E377" s="25"/>
      <c r="F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row>
    <row r="378">
      <c r="A378" s="25"/>
      <c r="B378" s="25" t="s">
        <v>650</v>
      </c>
      <c r="D378" s="25"/>
      <c r="E378" s="25"/>
      <c r="F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F378" s="25"/>
      <c r="AG378" s="25"/>
    </row>
    <row r="379">
      <c r="A379" s="25"/>
      <c r="B379" s="25" t="s">
        <v>651</v>
      </c>
      <c r="D379" s="25"/>
      <c r="E379" s="25"/>
      <c r="F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row>
    <row r="380">
      <c r="A380" s="25"/>
      <c r="B380" s="25" t="s">
        <v>652</v>
      </c>
      <c r="D380" s="25"/>
      <c r="E380" s="25"/>
      <c r="F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row>
    <row r="381">
      <c r="A381" s="25"/>
      <c r="B381" s="25" t="s">
        <v>653</v>
      </c>
      <c r="D381" s="25"/>
      <c r="E381" s="25"/>
      <c r="F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F381" s="25"/>
      <c r="AG381" s="25"/>
    </row>
    <row r="382">
      <c r="A382" s="25"/>
      <c r="B382" s="25" t="s">
        <v>657</v>
      </c>
      <c r="D382" s="25"/>
      <c r="E382" s="25"/>
      <c r="F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row>
    <row r="383">
      <c r="A383" s="25"/>
      <c r="B383" s="25" t="s">
        <v>666</v>
      </c>
      <c r="D383" s="25"/>
      <c r="E383" s="25"/>
      <c r="F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row>
    <row r="384">
      <c r="A384" s="25"/>
      <c r="B384" s="25" t="s">
        <v>667</v>
      </c>
      <c r="D384" s="25"/>
      <c r="E384" s="25"/>
      <c r="F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row>
    <row r="385">
      <c r="A385" s="25"/>
      <c r="B385" s="25"/>
      <c r="D385" s="25"/>
      <c r="E385" s="25"/>
      <c r="F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row>
    <row r="386">
      <c r="A386" s="25"/>
      <c r="B386" s="25"/>
      <c r="D386" s="25"/>
      <c r="E386" s="25"/>
      <c r="F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row>
    <row r="387">
      <c r="A387" s="25"/>
      <c r="B387" s="25"/>
      <c r="D387" s="25"/>
      <c r="E387" s="25"/>
      <c r="F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row>
    <row r="388">
      <c r="A388" s="25"/>
      <c r="B388" s="25"/>
      <c r="D388" s="25"/>
      <c r="E388" s="25"/>
      <c r="F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F388" s="25"/>
      <c r="AG388" s="25"/>
    </row>
    <row r="389">
      <c r="A389" s="25"/>
      <c r="B389" s="25"/>
      <c r="C389" s="25"/>
      <c r="D389" s="25"/>
      <c r="E389" s="25"/>
      <c r="F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F389" s="25"/>
      <c r="AG389" s="25"/>
    </row>
    <row r="390">
      <c r="A390" s="25"/>
      <c r="B390" s="25"/>
      <c r="C390" s="25"/>
      <c r="D390" s="25"/>
      <c r="E390" s="25"/>
      <c r="F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row>
    <row r="391">
      <c r="A391" s="25"/>
      <c r="B391" s="25"/>
      <c r="C391" s="25"/>
      <c r="D391" s="25"/>
      <c r="E391" s="25"/>
      <c r="F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row>
    <row r="392">
      <c r="A392" s="25"/>
      <c r="B392" s="25"/>
      <c r="C392" s="25"/>
      <c r="D392" s="25"/>
      <c r="E392" s="25"/>
      <c r="F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row>
    <row r="393">
      <c r="A393" s="25"/>
      <c r="B393" s="25"/>
      <c r="C393" s="25"/>
      <c r="D393" s="25"/>
      <c r="E393" s="25"/>
      <c r="F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row>
    <row r="394">
      <c r="A394" s="25"/>
      <c r="B394" s="25"/>
      <c r="C394" s="25"/>
      <c r="D394" s="25"/>
      <c r="E394" s="25"/>
      <c r="F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row>
    <row r="395">
      <c r="A395" s="25"/>
      <c r="B395" s="25"/>
      <c r="C395" s="25"/>
      <c r="D395" s="25"/>
      <c r="E395" s="25"/>
      <c r="F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row>
    <row r="396">
      <c r="A396" s="25"/>
      <c r="B396" s="25"/>
      <c r="C396" s="25"/>
      <c r="D396" s="25"/>
      <c r="E396" s="25"/>
      <c r="F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row>
    <row r="397">
      <c r="A397" s="25"/>
      <c r="B397" s="25"/>
      <c r="C397" s="25"/>
      <c r="D397" s="25"/>
      <c r="E397" s="25"/>
      <c r="F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row>
    <row r="398">
      <c r="A398" s="25"/>
      <c r="B398" s="25"/>
      <c r="C398" s="25"/>
      <c r="D398" s="25"/>
      <c r="E398" s="25"/>
      <c r="F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row>
    <row r="399">
      <c r="A399" s="25"/>
      <c r="B399" s="25"/>
      <c r="C399" s="25"/>
      <c r="D399" s="25"/>
      <c r="E399" s="25"/>
      <c r="F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row>
    <row r="400">
      <c r="A400" s="25"/>
      <c r="B400" s="25"/>
      <c r="C400" s="25"/>
      <c r="D400" s="25"/>
      <c r="E400" s="25"/>
      <c r="F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row>
    <row r="401">
      <c r="A401" s="25"/>
      <c r="B401" s="25"/>
      <c r="C401" s="25"/>
      <c r="D401" s="25"/>
      <c r="E401" s="25"/>
      <c r="F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row>
    <row r="402">
      <c r="A402" s="25"/>
      <c r="B402" s="25"/>
      <c r="C402" s="25"/>
      <c r="D402" s="25"/>
      <c r="E402" s="25"/>
      <c r="F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row>
    <row r="403">
      <c r="A403" s="25"/>
      <c r="B403" s="25"/>
      <c r="C403" s="25"/>
      <c r="D403" s="25"/>
      <c r="E403" s="25"/>
      <c r="F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row>
    <row r="404">
      <c r="A404" s="25"/>
      <c r="B404" s="25"/>
      <c r="C404" s="25"/>
      <c r="D404" s="25"/>
      <c r="E404" s="25"/>
      <c r="F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row>
    <row r="405">
      <c r="A405" s="25"/>
      <c r="B405" s="25"/>
      <c r="C405" s="25"/>
      <c r="D405" s="25"/>
      <c r="E405" s="25"/>
      <c r="F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row>
    <row r="406">
      <c r="A406" s="25"/>
      <c r="B406" s="25"/>
      <c r="C406" s="25"/>
      <c r="D406" s="25"/>
      <c r="E406" s="25"/>
      <c r="F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row>
    <row r="407">
      <c r="A407" s="25"/>
      <c r="B407" s="25"/>
      <c r="C407" s="25"/>
      <c r="D407" s="25"/>
      <c r="E407" s="25"/>
      <c r="F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c r="AE407" s="25"/>
      <c r="AF407" s="25"/>
      <c r="AG407" s="25"/>
    </row>
    <row r="408">
      <c r="A408" s="25"/>
      <c r="B408" s="25"/>
      <c r="C408" s="25"/>
      <c r="D408" s="25"/>
      <c r="E408" s="25"/>
      <c r="F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5"/>
      <c r="AE408" s="25"/>
      <c r="AF408" s="25"/>
      <c r="AG408" s="25"/>
    </row>
    <row r="409">
      <c r="A409" s="25"/>
      <c r="B409" s="25"/>
      <c r="C409" s="25"/>
      <c r="D409" s="25"/>
      <c r="E409" s="25"/>
      <c r="F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c r="AE409" s="25"/>
      <c r="AF409" s="25"/>
      <c r="AG409" s="25"/>
    </row>
    <row r="410">
      <c r="A410" s="25"/>
      <c r="B410" s="25"/>
      <c r="C410" s="25"/>
      <c r="D410" s="25"/>
      <c r="E410" s="25"/>
      <c r="F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c r="AE410" s="25"/>
      <c r="AF410" s="25"/>
      <c r="AG410" s="25"/>
    </row>
    <row r="411">
      <c r="A411" s="25"/>
      <c r="B411" s="25"/>
      <c r="C411" s="25"/>
      <c r="D411" s="25"/>
      <c r="E411" s="25"/>
      <c r="F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F411" s="25"/>
      <c r="AG411" s="25"/>
    </row>
    <row r="412">
      <c r="A412" s="25"/>
      <c r="B412" s="25"/>
      <c r="C412" s="25"/>
      <c r="D412" s="25"/>
      <c r="E412" s="25"/>
      <c r="F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c r="AE412" s="25"/>
      <c r="AF412" s="25"/>
      <c r="AG412" s="25"/>
    </row>
    <row r="413">
      <c r="A413" s="25"/>
      <c r="B413" s="25"/>
      <c r="C413" s="25"/>
      <c r="D413" s="25"/>
      <c r="E413" s="25"/>
      <c r="F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c r="AE413" s="25"/>
      <c r="AF413" s="25"/>
      <c r="AG413" s="25"/>
    </row>
    <row r="414">
      <c r="A414" s="25"/>
      <c r="B414" s="25"/>
      <c r="C414" s="25"/>
      <c r="D414" s="25"/>
      <c r="E414" s="25"/>
      <c r="F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F414" s="25"/>
      <c r="AG414" s="25"/>
    </row>
    <row r="415">
      <c r="A415" s="25"/>
      <c r="B415" s="25"/>
      <c r="C415" s="25"/>
      <c r="D415" s="25"/>
      <c r="E415" s="25"/>
      <c r="F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F415" s="25"/>
      <c r="AG415" s="25"/>
    </row>
    <row r="416">
      <c r="A416" s="25"/>
      <c r="B416" s="25"/>
      <c r="C416" s="25"/>
      <c r="D416" s="25"/>
      <c r="E416" s="25"/>
      <c r="F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F416" s="25"/>
      <c r="AG416" s="25"/>
    </row>
    <row r="417">
      <c r="A417" s="25"/>
      <c r="B417" s="25"/>
      <c r="C417" s="25"/>
      <c r="D417" s="25"/>
      <c r="E417" s="25"/>
      <c r="F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F417" s="25"/>
      <c r="AG417" s="25"/>
    </row>
    <row r="418">
      <c r="A418" s="25"/>
      <c r="B418" s="25"/>
      <c r="C418" s="25"/>
      <c r="D418" s="25"/>
      <c r="E418" s="25"/>
      <c r="F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F418" s="25"/>
      <c r="AG418" s="25"/>
    </row>
    <row r="419">
      <c r="A419" s="25"/>
      <c r="B419" s="25"/>
      <c r="C419" s="25"/>
      <c r="D419" s="25"/>
      <c r="E419" s="25"/>
      <c r="F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row>
    <row r="420">
      <c r="A420" s="25"/>
      <c r="B420" s="25"/>
      <c r="C420" s="25"/>
      <c r="D420" s="25"/>
      <c r="E420" s="25"/>
      <c r="F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F420" s="25"/>
      <c r="AG420" s="25"/>
    </row>
    <row r="421">
      <c r="A421" s="25"/>
      <c r="B421" s="25"/>
      <c r="C421" s="25"/>
      <c r="D421" s="25"/>
      <c r="E421" s="25"/>
      <c r="F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F421" s="25"/>
      <c r="AG421" s="25"/>
    </row>
    <row r="422">
      <c r="A422" s="25"/>
      <c r="B422" s="25"/>
      <c r="C422" s="25"/>
      <c r="D422" s="25"/>
      <c r="E422" s="25"/>
      <c r="F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F422" s="25"/>
      <c r="AG422" s="25"/>
    </row>
    <row r="423">
      <c r="A423" s="25"/>
      <c r="B423" s="25"/>
      <c r="C423" s="25"/>
      <c r="D423" s="25"/>
      <c r="E423" s="25"/>
      <c r="F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F423" s="25"/>
      <c r="AG423" s="25"/>
    </row>
    <row r="424">
      <c r="A424" s="25"/>
      <c r="B424" s="25"/>
      <c r="C424" s="25"/>
      <c r="D424" s="25"/>
      <c r="E424" s="25"/>
      <c r="F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row>
    <row r="425">
      <c r="A425" s="25"/>
      <c r="B425" s="25"/>
      <c r="C425" s="25"/>
      <c r="D425" s="25"/>
      <c r="E425" s="25"/>
      <c r="F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row>
    <row r="426">
      <c r="A426" s="25"/>
      <c r="B426" s="25"/>
      <c r="C426" s="25"/>
      <c r="D426" s="25"/>
      <c r="E426" s="25"/>
      <c r="F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row>
    <row r="427">
      <c r="A427" s="25"/>
      <c r="B427" s="25"/>
      <c r="C427" s="25"/>
      <c r="D427" s="25"/>
      <c r="E427" s="25"/>
      <c r="F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row>
    <row r="428">
      <c r="A428" s="25"/>
      <c r="B428" s="25"/>
      <c r="C428" s="25"/>
      <c r="D428" s="25"/>
      <c r="E428" s="25"/>
      <c r="F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c r="AE428" s="25"/>
      <c r="AF428" s="25"/>
      <c r="AG428" s="25"/>
    </row>
    <row r="429">
      <c r="A429" s="25"/>
      <c r="B429" s="25"/>
      <c r="C429" s="25"/>
      <c r="D429" s="25"/>
      <c r="E429" s="25"/>
      <c r="F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F429" s="25"/>
      <c r="AG429" s="25"/>
    </row>
    <row r="430">
      <c r="A430" s="25"/>
      <c r="B430" s="25"/>
      <c r="C430" s="25"/>
      <c r="D430" s="25"/>
      <c r="E430" s="25"/>
      <c r="F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F430" s="25"/>
      <c r="AG430" s="25"/>
    </row>
    <row r="431">
      <c r="A431" s="25"/>
      <c r="B431" s="25"/>
      <c r="C431" s="25"/>
      <c r="D431" s="25"/>
      <c r="E431" s="25"/>
      <c r="F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row>
    <row r="432">
      <c r="A432" s="25"/>
      <c r="B432" s="25"/>
      <c r="C432" s="25"/>
      <c r="D432" s="25"/>
      <c r="E432" s="25"/>
      <c r="F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5"/>
      <c r="AE432" s="25"/>
      <c r="AF432" s="25"/>
      <c r="AG432" s="25"/>
    </row>
    <row r="433">
      <c r="A433" s="25"/>
      <c r="B433" s="25"/>
      <c r="C433" s="25"/>
      <c r="D433" s="25"/>
      <c r="E433" s="25"/>
      <c r="F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c r="AE433" s="25"/>
      <c r="AF433" s="25"/>
      <c r="AG433" s="25"/>
    </row>
    <row r="434">
      <c r="A434" s="25"/>
      <c r="B434" s="25"/>
      <c r="C434" s="25"/>
      <c r="D434" s="25"/>
      <c r="E434" s="25"/>
      <c r="F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c r="AE434" s="25"/>
      <c r="AF434" s="25"/>
      <c r="AG434" s="25"/>
    </row>
    <row r="435">
      <c r="A435" s="25"/>
      <c r="B435" s="25"/>
      <c r="C435" s="25"/>
      <c r="D435" s="25"/>
      <c r="E435" s="25"/>
      <c r="F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c r="AE435" s="25"/>
      <c r="AF435" s="25"/>
      <c r="AG435" s="25"/>
    </row>
    <row r="436">
      <c r="A436" s="25"/>
      <c r="B436" s="25"/>
      <c r="C436" s="25"/>
      <c r="D436" s="25"/>
      <c r="E436" s="25"/>
      <c r="F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5"/>
      <c r="AE436" s="25"/>
      <c r="AF436" s="25"/>
      <c r="AG436" s="25"/>
    </row>
    <row r="437">
      <c r="A437" s="25"/>
      <c r="B437" s="25"/>
      <c r="C437" s="25"/>
      <c r="D437" s="25"/>
      <c r="E437" s="25"/>
      <c r="F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row>
    <row r="438">
      <c r="A438" s="25"/>
      <c r="B438" s="25"/>
      <c r="C438" s="25"/>
      <c r="D438" s="25"/>
      <c r="E438" s="25"/>
      <c r="F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F438" s="25"/>
      <c r="AG438" s="25"/>
    </row>
    <row r="439">
      <c r="A439" s="25"/>
      <c r="B439" s="25"/>
      <c r="C439" s="25"/>
      <c r="D439" s="25"/>
      <c r="E439" s="25"/>
      <c r="F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row>
    <row r="440">
      <c r="A440" s="25"/>
      <c r="B440" s="25"/>
      <c r="C440" s="25"/>
      <c r="D440" s="25"/>
      <c r="E440" s="25"/>
      <c r="F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F440" s="25"/>
      <c r="AG440" s="25"/>
    </row>
    <row r="441">
      <c r="A441" s="25"/>
      <c r="B441" s="25"/>
      <c r="C441" s="25"/>
      <c r="D441" s="25"/>
      <c r="E441" s="25"/>
      <c r="F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F441" s="25"/>
      <c r="AG441" s="25"/>
    </row>
    <row r="442">
      <c r="A442" s="25"/>
      <c r="B442" s="25"/>
      <c r="C442" s="25"/>
      <c r="D442" s="25"/>
      <c r="E442" s="25"/>
      <c r="F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F442" s="25"/>
      <c r="AG442" s="25"/>
    </row>
    <row r="443">
      <c r="A443" s="25"/>
      <c r="B443" s="25"/>
      <c r="C443" s="25"/>
      <c r="D443" s="25"/>
      <c r="E443" s="25"/>
      <c r="F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row>
    <row r="444">
      <c r="A444" s="25"/>
      <c r="B444" s="25"/>
      <c r="C444" s="25"/>
      <c r="D444" s="25"/>
      <c r="E444" s="25"/>
      <c r="F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F444" s="25"/>
      <c r="AG444" s="25"/>
    </row>
    <row r="445">
      <c r="A445" s="25"/>
      <c r="B445" s="25"/>
      <c r="C445" s="25"/>
      <c r="D445" s="25"/>
      <c r="E445" s="25"/>
      <c r="F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F445" s="25"/>
      <c r="AG445" s="25"/>
    </row>
    <row r="446">
      <c r="A446" s="25"/>
      <c r="B446" s="25"/>
      <c r="C446" s="25"/>
      <c r="D446" s="25"/>
      <c r="E446" s="25"/>
      <c r="F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c r="AE446" s="25"/>
      <c r="AF446" s="25"/>
      <c r="AG446" s="25"/>
    </row>
    <row r="447">
      <c r="A447" s="25"/>
      <c r="B447" s="25"/>
      <c r="C447" s="25"/>
      <c r="D447" s="25"/>
      <c r="E447" s="25"/>
      <c r="F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F447" s="25"/>
      <c r="AG447" s="25"/>
    </row>
    <row r="448">
      <c r="A448" s="25"/>
      <c r="B448" s="25"/>
      <c r="C448" s="25"/>
      <c r="D448" s="25"/>
      <c r="E448" s="25"/>
      <c r="F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F448" s="25"/>
      <c r="AG448" s="25"/>
    </row>
    <row r="449">
      <c r="A449" s="25"/>
      <c r="B449" s="25"/>
      <c r="C449" s="25"/>
      <c r="D449" s="25"/>
      <c r="E449" s="25"/>
      <c r="F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c r="AE449" s="25"/>
      <c r="AF449" s="25"/>
      <c r="AG449" s="25"/>
    </row>
    <row r="450">
      <c r="A450" s="25"/>
      <c r="B450" s="25"/>
      <c r="C450" s="25"/>
      <c r="D450" s="25"/>
      <c r="E450" s="25"/>
      <c r="F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F450" s="25"/>
      <c r="AG450" s="25"/>
    </row>
    <row r="451">
      <c r="A451" s="25"/>
      <c r="B451" s="25"/>
      <c r="C451" s="25"/>
      <c r="D451" s="25"/>
      <c r="E451" s="25"/>
      <c r="F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F451" s="25"/>
      <c r="AG451" s="25"/>
    </row>
    <row r="452">
      <c r="A452" s="25"/>
      <c r="B452" s="25"/>
      <c r="C452" s="25"/>
      <c r="D452" s="25"/>
      <c r="E452" s="25"/>
      <c r="F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F452" s="25"/>
      <c r="AG452" s="25"/>
    </row>
    <row r="453">
      <c r="A453" s="25"/>
      <c r="B453" s="25"/>
      <c r="C453" s="25"/>
      <c r="D453" s="25"/>
      <c r="E453" s="25"/>
      <c r="F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F453" s="25"/>
      <c r="AG453" s="25"/>
    </row>
    <row r="454">
      <c r="A454" s="25"/>
      <c r="B454" s="25"/>
      <c r="C454" s="25"/>
      <c r="D454" s="25"/>
      <c r="E454" s="25"/>
      <c r="F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F454" s="25"/>
      <c r="AG454" s="25"/>
    </row>
    <row r="455">
      <c r="A455" s="25"/>
      <c r="B455" s="25"/>
      <c r="C455" s="25"/>
      <c r="D455" s="25"/>
      <c r="E455" s="25"/>
      <c r="F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c r="AE455" s="25"/>
      <c r="AF455" s="25"/>
      <c r="AG455" s="25"/>
    </row>
    <row r="456">
      <c r="A456" s="25"/>
      <c r="B456" s="25"/>
      <c r="C456" s="25"/>
      <c r="D456" s="25"/>
      <c r="E456" s="25"/>
      <c r="F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c r="AE456" s="25"/>
      <c r="AF456" s="25"/>
      <c r="AG456" s="25"/>
    </row>
    <row r="457">
      <c r="A457" s="25"/>
      <c r="B457" s="25"/>
      <c r="C457" s="25"/>
      <c r="D457" s="25"/>
      <c r="E457" s="25"/>
      <c r="F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c r="AE457" s="25"/>
      <c r="AF457" s="25"/>
      <c r="AG457" s="25"/>
    </row>
    <row r="458">
      <c r="A458" s="25"/>
      <c r="B458" s="25"/>
      <c r="C458" s="25"/>
      <c r="D458" s="25"/>
      <c r="E458" s="25"/>
      <c r="F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c r="AE458" s="25"/>
      <c r="AF458" s="25"/>
      <c r="AG458" s="25"/>
    </row>
    <row r="459">
      <c r="A459" s="25"/>
      <c r="B459" s="25"/>
      <c r="C459" s="25"/>
      <c r="D459" s="25"/>
      <c r="E459" s="25"/>
      <c r="F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c r="AE459" s="25"/>
      <c r="AF459" s="25"/>
      <c r="AG459" s="25"/>
    </row>
    <row r="460">
      <c r="A460" s="25"/>
      <c r="B460" s="25"/>
      <c r="C460" s="25"/>
      <c r="D460" s="25"/>
      <c r="E460" s="25"/>
      <c r="F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c r="AE460" s="25"/>
      <c r="AF460" s="25"/>
      <c r="AG460" s="25"/>
    </row>
    <row r="461">
      <c r="A461" s="25"/>
      <c r="B461" s="25"/>
      <c r="C461" s="25"/>
      <c r="D461" s="25"/>
      <c r="E461" s="25"/>
      <c r="F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c r="AE461" s="25"/>
      <c r="AF461" s="25"/>
      <c r="AG461" s="25"/>
    </row>
    <row r="462">
      <c r="A462" s="25"/>
      <c r="B462" s="25"/>
      <c r="C462" s="25"/>
      <c r="D462" s="25"/>
      <c r="E462" s="25"/>
      <c r="F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row>
    <row r="463">
      <c r="A463" s="25"/>
      <c r="B463" s="25"/>
      <c r="C463" s="25"/>
      <c r="D463" s="25"/>
      <c r="E463" s="25"/>
      <c r="F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row>
    <row r="464">
      <c r="A464" s="25"/>
      <c r="B464" s="25"/>
      <c r="C464" s="25"/>
      <c r="D464" s="25"/>
      <c r="E464" s="25"/>
      <c r="F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row>
    <row r="465">
      <c r="A465" s="25"/>
      <c r="B465" s="25"/>
      <c r="C465" s="25"/>
      <c r="D465" s="25"/>
      <c r="E465" s="25"/>
      <c r="F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row>
    <row r="466">
      <c r="A466" s="25"/>
      <c r="B466" s="25"/>
      <c r="C466" s="25"/>
      <c r="D466" s="25"/>
      <c r="E466" s="25"/>
      <c r="F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row>
    <row r="467">
      <c r="A467" s="25"/>
      <c r="B467" s="25"/>
      <c r="C467" s="25"/>
      <c r="D467" s="25"/>
      <c r="E467" s="25"/>
      <c r="F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row>
    <row r="468">
      <c r="A468" s="25"/>
      <c r="B468" s="25"/>
      <c r="C468" s="25"/>
      <c r="D468" s="25"/>
      <c r="E468" s="25"/>
      <c r="F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row>
    <row r="469">
      <c r="A469" s="25"/>
      <c r="B469" s="25"/>
      <c r="C469" s="25"/>
      <c r="D469" s="25"/>
      <c r="E469" s="25"/>
      <c r="F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row>
    <row r="470">
      <c r="A470" s="25"/>
      <c r="B470" s="25"/>
      <c r="C470" s="25"/>
      <c r="D470" s="25"/>
      <c r="E470" s="25"/>
      <c r="F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row>
    <row r="471">
      <c r="A471" s="25"/>
      <c r="B471" s="25"/>
      <c r="C471" s="25"/>
      <c r="D471" s="25"/>
      <c r="E471" s="25"/>
      <c r="F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row>
    <row r="472">
      <c r="A472" s="25"/>
      <c r="B472" s="25"/>
      <c r="C472" s="25"/>
      <c r="D472" s="25"/>
      <c r="E472" s="25"/>
      <c r="F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F472" s="25"/>
      <c r="AG472" s="25"/>
    </row>
    <row r="473">
      <c r="A473" s="25"/>
      <c r="B473" s="25"/>
      <c r="C473" s="25"/>
      <c r="D473" s="25"/>
      <c r="E473" s="25"/>
      <c r="F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row>
    <row r="474">
      <c r="A474" s="25"/>
      <c r="B474" s="25"/>
      <c r="C474" s="25"/>
      <c r="D474" s="25"/>
      <c r="E474" s="25"/>
      <c r="F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F474" s="25"/>
      <c r="AG474" s="25"/>
    </row>
    <row r="475">
      <c r="A475" s="25"/>
      <c r="B475" s="25"/>
      <c r="C475" s="25"/>
      <c r="D475" s="25"/>
      <c r="E475" s="25"/>
      <c r="F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F475" s="25"/>
      <c r="AG475" s="25"/>
    </row>
    <row r="476">
      <c r="A476" s="25"/>
      <c r="B476" s="25"/>
      <c r="C476" s="25"/>
      <c r="D476" s="25"/>
      <c r="E476" s="25"/>
      <c r="F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F476" s="25"/>
      <c r="AG476" s="25"/>
    </row>
    <row r="477">
      <c r="A477" s="25"/>
      <c r="B477" s="25"/>
      <c r="C477" s="25"/>
      <c r="D477" s="25"/>
      <c r="E477" s="25"/>
      <c r="F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row>
    <row r="478">
      <c r="A478" s="25"/>
      <c r="B478" s="25"/>
      <c r="C478" s="25"/>
      <c r="D478" s="25"/>
      <c r="E478" s="25"/>
      <c r="F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row>
    <row r="479">
      <c r="A479" s="25"/>
      <c r="B479" s="25"/>
      <c r="C479" s="25"/>
      <c r="D479" s="25"/>
      <c r="E479" s="25"/>
      <c r="F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F479" s="25"/>
      <c r="AG479" s="25"/>
    </row>
    <row r="480">
      <c r="A480" s="25"/>
      <c r="B480" s="25"/>
      <c r="C480" s="25"/>
      <c r="D480" s="25"/>
      <c r="E480" s="25"/>
      <c r="F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F480" s="25"/>
      <c r="AG480" s="25"/>
    </row>
    <row r="481">
      <c r="A481" s="25"/>
      <c r="B481" s="25"/>
      <c r="C481" s="25"/>
      <c r="D481" s="25"/>
      <c r="E481" s="25"/>
      <c r="F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row>
    <row r="482">
      <c r="A482" s="25"/>
      <c r="B482" s="25"/>
      <c r="C482" s="25"/>
      <c r="D482" s="25"/>
      <c r="E482" s="25"/>
      <c r="F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F482" s="25"/>
      <c r="AG482" s="25"/>
    </row>
    <row r="483">
      <c r="A483" s="25"/>
      <c r="B483" s="25"/>
      <c r="C483" s="25"/>
      <c r="D483" s="25"/>
      <c r="E483" s="25"/>
      <c r="F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F483" s="25"/>
      <c r="AG483" s="25"/>
    </row>
    <row r="484">
      <c r="A484" s="25"/>
      <c r="B484" s="25"/>
      <c r="C484" s="25"/>
      <c r="D484" s="25"/>
      <c r="E484" s="25"/>
      <c r="F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F484" s="25"/>
      <c r="AG484" s="25"/>
    </row>
    <row r="485">
      <c r="A485" s="25"/>
      <c r="B485" s="25"/>
      <c r="C485" s="25"/>
      <c r="D485" s="25"/>
      <c r="E485" s="25"/>
      <c r="F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F485" s="25"/>
      <c r="AG485" s="25"/>
    </row>
    <row r="486">
      <c r="A486" s="25"/>
      <c r="B486" s="25"/>
      <c r="C486" s="25"/>
      <c r="D486" s="25"/>
      <c r="E486" s="25"/>
      <c r="F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F486" s="25"/>
      <c r="AG486" s="25"/>
    </row>
    <row r="487">
      <c r="A487" s="25"/>
      <c r="B487" s="25"/>
      <c r="C487" s="25"/>
      <c r="D487" s="25"/>
      <c r="E487" s="25"/>
      <c r="F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F487" s="25"/>
      <c r="AG487" s="25"/>
    </row>
    <row r="488">
      <c r="A488" s="25"/>
      <c r="B488" s="25"/>
      <c r="C488" s="25"/>
      <c r="D488" s="25"/>
      <c r="E488" s="25"/>
      <c r="F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F488" s="25"/>
      <c r="AG488" s="25"/>
    </row>
    <row r="489">
      <c r="A489" s="25"/>
      <c r="B489" s="25"/>
      <c r="C489" s="25"/>
      <c r="D489" s="25"/>
      <c r="E489" s="25"/>
      <c r="F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F489" s="25"/>
      <c r="AG489" s="25"/>
    </row>
    <row r="490">
      <c r="A490" s="25"/>
      <c r="B490" s="25"/>
      <c r="C490" s="25"/>
      <c r="D490" s="25"/>
      <c r="E490" s="25"/>
      <c r="F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5"/>
      <c r="AE490" s="25"/>
      <c r="AF490" s="25"/>
      <c r="AG490" s="25"/>
    </row>
    <row r="491">
      <c r="A491" s="25"/>
      <c r="B491" s="25"/>
      <c r="C491" s="25"/>
      <c r="D491" s="25"/>
      <c r="E491" s="25"/>
      <c r="F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c r="AE491" s="25"/>
      <c r="AF491" s="25"/>
      <c r="AG491" s="25"/>
    </row>
    <row r="492">
      <c r="A492" s="25"/>
      <c r="B492" s="25"/>
      <c r="C492" s="25"/>
      <c r="D492" s="25"/>
      <c r="E492" s="25"/>
      <c r="F492" s="25"/>
      <c r="H492" s="25"/>
      <c r="I492" s="25"/>
      <c r="J492" s="25"/>
      <c r="K492" s="25"/>
      <c r="L492" s="25"/>
      <c r="M492" s="25"/>
      <c r="N492" s="25"/>
      <c r="O492" s="25"/>
      <c r="P492" s="25"/>
      <c r="Q492" s="25"/>
      <c r="R492" s="25"/>
      <c r="S492" s="25"/>
      <c r="T492" s="25"/>
      <c r="U492" s="25"/>
      <c r="V492" s="25"/>
      <c r="W492" s="25"/>
      <c r="X492" s="25"/>
      <c r="Y492" s="25"/>
      <c r="Z492" s="25"/>
      <c r="AA492" s="25"/>
      <c r="AB492" s="25"/>
      <c r="AC492" s="25"/>
      <c r="AD492" s="25"/>
      <c r="AE492" s="25"/>
      <c r="AF492" s="25"/>
      <c r="AG492" s="25"/>
    </row>
    <row r="493">
      <c r="A493" s="25"/>
      <c r="B493" s="25"/>
      <c r="C493" s="25"/>
      <c r="D493" s="25"/>
      <c r="E493" s="25"/>
      <c r="F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c r="AE493" s="25"/>
      <c r="AF493" s="25"/>
      <c r="AG493" s="25"/>
    </row>
    <row r="494">
      <c r="A494" s="25"/>
      <c r="B494" s="25"/>
      <c r="C494" s="25"/>
      <c r="D494" s="25"/>
      <c r="E494" s="25"/>
      <c r="F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c r="AE494" s="25"/>
      <c r="AF494" s="25"/>
      <c r="AG494" s="25"/>
    </row>
    <row r="495">
      <c r="A495" s="25"/>
      <c r="B495" s="25"/>
      <c r="C495" s="25"/>
      <c r="D495" s="25"/>
      <c r="E495" s="25"/>
      <c r="F495" s="25"/>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c r="AE495" s="25"/>
      <c r="AF495" s="25"/>
      <c r="AG495" s="25"/>
    </row>
    <row r="496">
      <c r="A496" s="25"/>
      <c r="B496" s="25"/>
      <c r="C496" s="25"/>
      <c r="D496" s="25"/>
      <c r="E496" s="25"/>
      <c r="F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c r="AE496" s="25"/>
      <c r="AF496" s="25"/>
      <c r="AG496" s="25"/>
    </row>
    <row r="497">
      <c r="A497" s="25"/>
      <c r="B497" s="25"/>
      <c r="C497" s="25"/>
      <c r="D497" s="25"/>
      <c r="E497" s="25"/>
      <c r="F497" s="25"/>
      <c r="H497" s="25"/>
      <c r="I497" s="25"/>
      <c r="J497" s="25"/>
      <c r="K497" s="25"/>
      <c r="L497" s="25"/>
      <c r="M497" s="25"/>
      <c r="N497" s="25"/>
      <c r="O497" s="25"/>
      <c r="P497" s="25"/>
      <c r="Q497" s="25"/>
      <c r="R497" s="25"/>
      <c r="S497" s="25"/>
      <c r="T497" s="25"/>
      <c r="U497" s="25"/>
      <c r="V497" s="25"/>
      <c r="W497" s="25"/>
      <c r="X497" s="25"/>
      <c r="Y497" s="25"/>
      <c r="Z497" s="25"/>
      <c r="AA497" s="25"/>
      <c r="AB497" s="25"/>
      <c r="AC497" s="25"/>
      <c r="AD497" s="25"/>
      <c r="AE497" s="25"/>
      <c r="AF497" s="25"/>
      <c r="AG497" s="25"/>
    </row>
    <row r="498">
      <c r="A498" s="25"/>
      <c r="B498" s="25"/>
      <c r="C498" s="25"/>
      <c r="D498" s="25"/>
      <c r="E498" s="25"/>
      <c r="F498" s="25"/>
      <c r="H498" s="25"/>
      <c r="I498" s="25"/>
      <c r="J498" s="25"/>
      <c r="K498" s="25"/>
      <c r="L498" s="25"/>
      <c r="M498" s="25"/>
      <c r="N498" s="25"/>
      <c r="O498" s="25"/>
      <c r="P498" s="25"/>
      <c r="Q498" s="25"/>
      <c r="R498" s="25"/>
      <c r="S498" s="25"/>
      <c r="T498" s="25"/>
      <c r="U498" s="25"/>
      <c r="V498" s="25"/>
      <c r="W498" s="25"/>
      <c r="X498" s="25"/>
      <c r="Y498" s="25"/>
      <c r="Z498" s="25"/>
      <c r="AA498" s="25"/>
      <c r="AB498" s="25"/>
      <c r="AC498" s="25"/>
      <c r="AD498" s="25"/>
      <c r="AE498" s="25"/>
      <c r="AF498" s="25"/>
      <c r="AG498" s="25"/>
    </row>
    <row r="499">
      <c r="A499" s="25"/>
      <c r="B499" s="25"/>
      <c r="C499" s="25"/>
      <c r="D499" s="25"/>
      <c r="E499" s="25"/>
      <c r="F499" s="25"/>
      <c r="H499" s="25"/>
      <c r="I499" s="25"/>
      <c r="J499" s="25"/>
      <c r="K499" s="25"/>
      <c r="L499" s="25"/>
      <c r="M499" s="25"/>
      <c r="N499" s="25"/>
      <c r="O499" s="25"/>
      <c r="P499" s="25"/>
      <c r="Q499" s="25"/>
      <c r="R499" s="25"/>
      <c r="S499" s="25"/>
      <c r="T499" s="25"/>
      <c r="U499" s="25"/>
      <c r="V499" s="25"/>
      <c r="W499" s="25"/>
      <c r="X499" s="25"/>
      <c r="Y499" s="25"/>
      <c r="Z499" s="25"/>
      <c r="AA499" s="25"/>
      <c r="AB499" s="25"/>
      <c r="AC499" s="25"/>
      <c r="AD499" s="25"/>
      <c r="AE499" s="25"/>
      <c r="AF499" s="25"/>
      <c r="AG499" s="25"/>
    </row>
    <row r="500">
      <c r="A500" s="25"/>
      <c r="B500" s="25"/>
      <c r="C500" s="25"/>
      <c r="D500" s="25"/>
      <c r="E500" s="25"/>
      <c r="F500" s="25"/>
      <c r="H500" s="25"/>
      <c r="I500" s="25"/>
      <c r="J500" s="25"/>
      <c r="K500" s="25"/>
      <c r="L500" s="25"/>
      <c r="M500" s="25"/>
      <c r="N500" s="25"/>
      <c r="O500" s="25"/>
      <c r="P500" s="25"/>
      <c r="Q500" s="25"/>
      <c r="R500" s="25"/>
      <c r="S500" s="25"/>
      <c r="T500" s="25"/>
      <c r="U500" s="25"/>
      <c r="V500" s="25"/>
      <c r="W500" s="25"/>
      <c r="X500" s="25"/>
      <c r="Y500" s="25"/>
      <c r="Z500" s="25"/>
      <c r="AA500" s="25"/>
      <c r="AB500" s="25"/>
      <c r="AC500" s="25"/>
      <c r="AD500" s="25"/>
      <c r="AE500" s="25"/>
      <c r="AF500" s="25"/>
      <c r="AG500" s="25"/>
    </row>
    <row r="501">
      <c r="A501" s="25"/>
      <c r="B501" s="25"/>
      <c r="C501" s="25"/>
      <c r="D501" s="25"/>
      <c r="E501" s="25"/>
      <c r="F501" s="25"/>
      <c r="H501" s="25"/>
      <c r="I501" s="25"/>
      <c r="J501" s="25"/>
      <c r="K501" s="25"/>
      <c r="L501" s="25"/>
      <c r="M501" s="25"/>
      <c r="N501" s="25"/>
      <c r="O501" s="25"/>
      <c r="P501" s="25"/>
      <c r="Q501" s="25"/>
      <c r="R501" s="25"/>
      <c r="S501" s="25"/>
      <c r="T501" s="25"/>
      <c r="U501" s="25"/>
      <c r="V501" s="25"/>
      <c r="W501" s="25"/>
      <c r="X501" s="25"/>
      <c r="Y501" s="25"/>
      <c r="Z501" s="25"/>
      <c r="AA501" s="25"/>
      <c r="AB501" s="25"/>
      <c r="AC501" s="25"/>
      <c r="AD501" s="25"/>
      <c r="AE501" s="25"/>
      <c r="AF501" s="25"/>
      <c r="AG501" s="25"/>
    </row>
    <row r="502">
      <c r="A502" s="25"/>
      <c r="B502" s="25"/>
      <c r="C502" s="25"/>
      <c r="D502" s="25"/>
      <c r="E502" s="25"/>
      <c r="F502" s="25"/>
      <c r="H502" s="25"/>
      <c r="I502" s="25"/>
      <c r="J502" s="25"/>
      <c r="K502" s="25"/>
      <c r="L502" s="25"/>
      <c r="M502" s="25"/>
      <c r="N502" s="25"/>
      <c r="O502" s="25"/>
      <c r="P502" s="25"/>
      <c r="Q502" s="25"/>
      <c r="R502" s="25"/>
      <c r="S502" s="25"/>
      <c r="T502" s="25"/>
      <c r="U502" s="25"/>
      <c r="V502" s="25"/>
      <c r="W502" s="25"/>
      <c r="X502" s="25"/>
      <c r="Y502" s="25"/>
      <c r="Z502" s="25"/>
      <c r="AA502" s="25"/>
      <c r="AB502" s="25"/>
      <c r="AC502" s="25"/>
      <c r="AD502" s="25"/>
      <c r="AE502" s="25"/>
      <c r="AF502" s="25"/>
      <c r="AG502" s="25"/>
    </row>
    <row r="503">
      <c r="A503" s="25"/>
      <c r="B503" s="25"/>
      <c r="C503" s="25"/>
      <c r="D503" s="25"/>
      <c r="E503" s="25"/>
      <c r="F503" s="25"/>
      <c r="H503" s="25"/>
      <c r="I503" s="25"/>
      <c r="J503" s="25"/>
      <c r="K503" s="25"/>
      <c r="L503" s="25"/>
      <c r="M503" s="25"/>
      <c r="N503" s="25"/>
      <c r="O503" s="25"/>
      <c r="P503" s="25"/>
      <c r="Q503" s="25"/>
      <c r="R503" s="25"/>
      <c r="S503" s="25"/>
      <c r="T503" s="25"/>
      <c r="U503" s="25"/>
      <c r="V503" s="25"/>
      <c r="W503" s="25"/>
      <c r="X503" s="25"/>
      <c r="Y503" s="25"/>
      <c r="Z503" s="25"/>
      <c r="AA503" s="25"/>
      <c r="AB503" s="25"/>
      <c r="AC503" s="25"/>
      <c r="AD503" s="25"/>
      <c r="AE503" s="25"/>
      <c r="AF503" s="25"/>
      <c r="AG503" s="25"/>
    </row>
    <row r="504">
      <c r="A504" s="25"/>
      <c r="B504" s="25"/>
      <c r="C504" s="25"/>
      <c r="D504" s="25"/>
      <c r="E504" s="25"/>
      <c r="F504" s="25"/>
      <c r="H504" s="25"/>
      <c r="I504" s="25"/>
      <c r="J504" s="25"/>
      <c r="K504" s="25"/>
      <c r="L504" s="25"/>
      <c r="M504" s="25"/>
      <c r="N504" s="25"/>
      <c r="O504" s="25"/>
      <c r="P504" s="25"/>
      <c r="Q504" s="25"/>
      <c r="R504" s="25"/>
      <c r="S504" s="25"/>
      <c r="T504" s="25"/>
      <c r="U504" s="25"/>
      <c r="V504" s="25"/>
      <c r="W504" s="25"/>
      <c r="X504" s="25"/>
      <c r="Y504" s="25"/>
      <c r="Z504" s="25"/>
      <c r="AA504" s="25"/>
      <c r="AB504" s="25"/>
      <c r="AC504" s="25"/>
      <c r="AD504" s="25"/>
      <c r="AE504" s="25"/>
      <c r="AF504" s="25"/>
      <c r="AG504" s="25"/>
    </row>
    <row r="505">
      <c r="A505" s="25"/>
      <c r="B505" s="25"/>
      <c r="C505" s="25"/>
      <c r="D505" s="25"/>
      <c r="E505" s="25"/>
      <c r="F505" s="25"/>
      <c r="H505" s="25"/>
      <c r="I505" s="25"/>
      <c r="J505" s="25"/>
      <c r="K505" s="25"/>
      <c r="L505" s="25"/>
      <c r="M505" s="25"/>
      <c r="N505" s="25"/>
      <c r="O505" s="25"/>
      <c r="P505" s="25"/>
      <c r="Q505" s="25"/>
      <c r="R505" s="25"/>
      <c r="S505" s="25"/>
      <c r="T505" s="25"/>
      <c r="U505" s="25"/>
      <c r="V505" s="25"/>
      <c r="W505" s="25"/>
      <c r="X505" s="25"/>
      <c r="Y505" s="25"/>
      <c r="Z505" s="25"/>
      <c r="AA505" s="25"/>
      <c r="AB505" s="25"/>
      <c r="AC505" s="25"/>
      <c r="AD505" s="25"/>
      <c r="AE505" s="25"/>
      <c r="AF505" s="25"/>
      <c r="AG505" s="25"/>
    </row>
    <row r="506">
      <c r="A506" s="25"/>
      <c r="B506" s="25"/>
      <c r="C506" s="25"/>
      <c r="D506" s="25"/>
      <c r="E506" s="25"/>
      <c r="F506" s="25"/>
      <c r="H506" s="25"/>
      <c r="I506" s="25"/>
      <c r="J506" s="25"/>
      <c r="K506" s="25"/>
      <c r="L506" s="25"/>
      <c r="M506" s="25"/>
      <c r="N506" s="25"/>
      <c r="O506" s="25"/>
      <c r="P506" s="25"/>
      <c r="Q506" s="25"/>
      <c r="R506" s="25"/>
      <c r="S506" s="25"/>
      <c r="T506" s="25"/>
      <c r="U506" s="25"/>
      <c r="V506" s="25"/>
      <c r="W506" s="25"/>
      <c r="X506" s="25"/>
      <c r="Y506" s="25"/>
      <c r="Z506" s="25"/>
      <c r="AA506" s="25"/>
      <c r="AB506" s="25"/>
      <c r="AC506" s="25"/>
      <c r="AD506" s="25"/>
      <c r="AE506" s="25"/>
      <c r="AF506" s="25"/>
      <c r="AG506" s="25"/>
    </row>
    <row r="507">
      <c r="A507" s="25"/>
      <c r="B507" s="25"/>
      <c r="C507" s="25"/>
      <c r="D507" s="25"/>
      <c r="E507" s="25"/>
      <c r="F507" s="25"/>
      <c r="H507" s="25"/>
      <c r="I507" s="25"/>
      <c r="J507" s="25"/>
      <c r="K507" s="25"/>
      <c r="L507" s="25"/>
      <c r="M507" s="25"/>
      <c r="N507" s="25"/>
      <c r="O507" s="25"/>
      <c r="P507" s="25"/>
      <c r="Q507" s="25"/>
      <c r="R507" s="25"/>
      <c r="S507" s="25"/>
      <c r="T507" s="25"/>
      <c r="U507" s="25"/>
      <c r="V507" s="25"/>
      <c r="W507" s="25"/>
      <c r="X507" s="25"/>
      <c r="Y507" s="25"/>
      <c r="Z507" s="25"/>
      <c r="AA507" s="25"/>
      <c r="AB507" s="25"/>
      <c r="AC507" s="25"/>
      <c r="AD507" s="25"/>
      <c r="AE507" s="25"/>
      <c r="AF507" s="25"/>
      <c r="AG507" s="25"/>
    </row>
    <row r="508">
      <c r="A508" s="25"/>
      <c r="B508" s="25"/>
      <c r="C508" s="25"/>
      <c r="D508" s="25"/>
      <c r="E508" s="25"/>
      <c r="F508" s="25"/>
      <c r="H508" s="25"/>
      <c r="I508" s="25"/>
      <c r="J508" s="25"/>
      <c r="K508" s="25"/>
      <c r="L508" s="25"/>
      <c r="M508" s="25"/>
      <c r="N508" s="25"/>
      <c r="O508" s="25"/>
      <c r="P508" s="25"/>
      <c r="Q508" s="25"/>
      <c r="R508" s="25"/>
      <c r="S508" s="25"/>
      <c r="T508" s="25"/>
      <c r="U508" s="25"/>
      <c r="V508" s="25"/>
      <c r="W508" s="25"/>
      <c r="X508" s="25"/>
      <c r="Y508" s="25"/>
      <c r="Z508" s="25"/>
      <c r="AA508" s="25"/>
      <c r="AB508" s="25"/>
      <c r="AC508" s="25"/>
      <c r="AD508" s="25"/>
      <c r="AE508" s="25"/>
      <c r="AF508" s="25"/>
      <c r="AG508" s="25"/>
    </row>
    <row r="509">
      <c r="A509" s="25"/>
      <c r="B509" s="25"/>
      <c r="C509" s="25"/>
      <c r="D509" s="25"/>
      <c r="E509" s="25"/>
      <c r="F509" s="25"/>
      <c r="H509" s="25"/>
      <c r="I509" s="25"/>
      <c r="J509" s="25"/>
      <c r="K509" s="25"/>
      <c r="L509" s="25"/>
      <c r="M509" s="25"/>
      <c r="N509" s="25"/>
      <c r="O509" s="25"/>
      <c r="P509" s="25"/>
      <c r="Q509" s="25"/>
      <c r="R509" s="25"/>
      <c r="S509" s="25"/>
      <c r="T509" s="25"/>
      <c r="U509" s="25"/>
      <c r="V509" s="25"/>
      <c r="W509" s="25"/>
      <c r="X509" s="25"/>
      <c r="Y509" s="25"/>
      <c r="Z509" s="25"/>
      <c r="AA509" s="25"/>
      <c r="AB509" s="25"/>
      <c r="AC509" s="25"/>
      <c r="AD509" s="25"/>
      <c r="AE509" s="25"/>
      <c r="AF509" s="25"/>
      <c r="AG509" s="25"/>
    </row>
    <row r="510">
      <c r="A510" s="25"/>
      <c r="B510" s="25"/>
      <c r="C510" s="25"/>
      <c r="D510" s="25"/>
      <c r="E510" s="25"/>
      <c r="F510" s="25"/>
      <c r="H510" s="25"/>
      <c r="I510" s="25"/>
      <c r="J510" s="25"/>
      <c r="K510" s="25"/>
      <c r="L510" s="25"/>
      <c r="M510" s="25"/>
      <c r="N510" s="25"/>
      <c r="O510" s="25"/>
      <c r="P510" s="25"/>
      <c r="Q510" s="25"/>
      <c r="R510" s="25"/>
      <c r="S510" s="25"/>
      <c r="T510" s="25"/>
      <c r="U510" s="25"/>
      <c r="V510" s="25"/>
      <c r="W510" s="25"/>
      <c r="X510" s="25"/>
      <c r="Y510" s="25"/>
      <c r="Z510" s="25"/>
      <c r="AA510" s="25"/>
      <c r="AB510" s="25"/>
      <c r="AC510" s="25"/>
      <c r="AD510" s="25"/>
      <c r="AE510" s="25"/>
      <c r="AF510" s="25"/>
      <c r="AG510" s="25"/>
    </row>
    <row r="511">
      <c r="A511" s="25"/>
      <c r="B511" s="25"/>
      <c r="C511" s="25"/>
      <c r="D511" s="25"/>
      <c r="E511" s="25"/>
      <c r="F511" s="25"/>
      <c r="H511" s="25"/>
      <c r="I511" s="25"/>
      <c r="J511" s="25"/>
      <c r="K511" s="25"/>
      <c r="L511" s="25"/>
      <c r="M511" s="25"/>
      <c r="N511" s="25"/>
      <c r="O511" s="25"/>
      <c r="P511" s="25"/>
      <c r="Q511" s="25"/>
      <c r="R511" s="25"/>
      <c r="S511" s="25"/>
      <c r="T511" s="25"/>
      <c r="U511" s="25"/>
      <c r="V511" s="25"/>
      <c r="W511" s="25"/>
      <c r="X511" s="25"/>
      <c r="Y511" s="25"/>
      <c r="Z511" s="25"/>
      <c r="AA511" s="25"/>
      <c r="AB511" s="25"/>
      <c r="AC511" s="25"/>
      <c r="AD511" s="25"/>
      <c r="AE511" s="25"/>
      <c r="AF511" s="25"/>
      <c r="AG511" s="25"/>
    </row>
    <row r="512">
      <c r="A512" s="25"/>
      <c r="B512" s="25"/>
      <c r="C512" s="25"/>
      <c r="D512" s="25"/>
      <c r="E512" s="25"/>
      <c r="F512" s="25"/>
      <c r="H512" s="25"/>
      <c r="I512" s="25"/>
      <c r="J512" s="25"/>
      <c r="K512" s="25"/>
      <c r="L512" s="25"/>
      <c r="M512" s="25"/>
      <c r="N512" s="25"/>
      <c r="O512" s="25"/>
      <c r="P512" s="25"/>
      <c r="Q512" s="25"/>
      <c r="R512" s="25"/>
      <c r="S512" s="25"/>
      <c r="T512" s="25"/>
      <c r="U512" s="25"/>
      <c r="V512" s="25"/>
      <c r="W512" s="25"/>
      <c r="X512" s="25"/>
      <c r="Y512" s="25"/>
      <c r="Z512" s="25"/>
      <c r="AA512" s="25"/>
      <c r="AB512" s="25"/>
      <c r="AC512" s="25"/>
      <c r="AD512" s="25"/>
      <c r="AE512" s="25"/>
      <c r="AF512" s="25"/>
      <c r="AG512" s="25"/>
    </row>
    <row r="513">
      <c r="A513" s="25"/>
      <c r="B513" s="25"/>
      <c r="C513" s="25"/>
      <c r="D513" s="25"/>
      <c r="E513" s="25"/>
      <c r="F513" s="25"/>
      <c r="H513" s="25"/>
      <c r="I513" s="25"/>
      <c r="J513" s="25"/>
      <c r="K513" s="25"/>
      <c r="L513" s="25"/>
      <c r="M513" s="25"/>
      <c r="N513" s="25"/>
      <c r="O513" s="25"/>
      <c r="P513" s="25"/>
      <c r="Q513" s="25"/>
      <c r="R513" s="25"/>
      <c r="S513" s="25"/>
      <c r="T513" s="25"/>
      <c r="U513" s="25"/>
      <c r="V513" s="25"/>
      <c r="W513" s="25"/>
      <c r="X513" s="25"/>
      <c r="Y513" s="25"/>
      <c r="Z513" s="25"/>
      <c r="AA513" s="25"/>
      <c r="AB513" s="25"/>
      <c r="AC513" s="25"/>
      <c r="AD513" s="25"/>
      <c r="AE513" s="25"/>
      <c r="AF513" s="25"/>
      <c r="AG513" s="25"/>
    </row>
    <row r="514">
      <c r="A514" s="25"/>
      <c r="B514" s="25"/>
      <c r="C514" s="25"/>
      <c r="D514" s="25"/>
      <c r="E514" s="25"/>
      <c r="F514" s="25"/>
      <c r="H514" s="25"/>
      <c r="I514" s="25"/>
      <c r="J514" s="25"/>
      <c r="K514" s="25"/>
      <c r="L514" s="25"/>
      <c r="M514" s="25"/>
      <c r="N514" s="25"/>
      <c r="O514" s="25"/>
      <c r="P514" s="25"/>
      <c r="Q514" s="25"/>
      <c r="R514" s="25"/>
      <c r="S514" s="25"/>
      <c r="T514" s="25"/>
      <c r="U514" s="25"/>
      <c r="V514" s="25"/>
      <c r="W514" s="25"/>
      <c r="X514" s="25"/>
      <c r="Y514" s="25"/>
      <c r="Z514" s="25"/>
      <c r="AA514" s="25"/>
      <c r="AB514" s="25"/>
      <c r="AC514" s="25"/>
      <c r="AD514" s="25"/>
      <c r="AE514" s="25"/>
      <c r="AF514" s="25"/>
      <c r="AG514" s="25"/>
    </row>
    <row r="515">
      <c r="A515" s="25"/>
      <c r="B515" s="25"/>
      <c r="C515" s="25"/>
      <c r="D515" s="25"/>
      <c r="E515" s="25"/>
      <c r="F515" s="25"/>
      <c r="H515" s="25"/>
      <c r="I515" s="25"/>
      <c r="J515" s="25"/>
      <c r="K515" s="25"/>
      <c r="L515" s="25"/>
      <c r="M515" s="25"/>
      <c r="N515" s="25"/>
      <c r="O515" s="25"/>
      <c r="P515" s="25"/>
      <c r="Q515" s="25"/>
      <c r="R515" s="25"/>
      <c r="S515" s="25"/>
      <c r="T515" s="25"/>
      <c r="U515" s="25"/>
      <c r="V515" s="25"/>
      <c r="W515" s="25"/>
      <c r="X515" s="25"/>
      <c r="Y515" s="25"/>
      <c r="Z515" s="25"/>
      <c r="AA515" s="25"/>
      <c r="AB515" s="25"/>
      <c r="AC515" s="25"/>
      <c r="AD515" s="25"/>
      <c r="AE515" s="25"/>
      <c r="AF515" s="25"/>
      <c r="AG515" s="25"/>
    </row>
    <row r="516">
      <c r="A516" s="25"/>
      <c r="B516" s="25"/>
      <c r="C516" s="25"/>
      <c r="D516" s="25"/>
      <c r="E516" s="25"/>
      <c r="F516" s="25"/>
      <c r="H516" s="25"/>
      <c r="I516" s="25"/>
      <c r="J516" s="25"/>
      <c r="K516" s="25"/>
      <c r="L516" s="25"/>
      <c r="M516" s="25"/>
      <c r="N516" s="25"/>
      <c r="O516" s="25"/>
      <c r="P516" s="25"/>
      <c r="Q516" s="25"/>
      <c r="R516" s="25"/>
      <c r="S516" s="25"/>
      <c r="T516" s="25"/>
      <c r="U516" s="25"/>
      <c r="V516" s="25"/>
      <c r="W516" s="25"/>
      <c r="X516" s="25"/>
      <c r="Y516" s="25"/>
      <c r="Z516" s="25"/>
      <c r="AA516" s="25"/>
      <c r="AB516" s="25"/>
      <c r="AC516" s="25"/>
      <c r="AD516" s="25"/>
      <c r="AE516" s="25"/>
      <c r="AF516" s="25"/>
      <c r="AG516" s="25"/>
    </row>
    <row r="517">
      <c r="A517" s="25"/>
      <c r="B517" s="25"/>
      <c r="C517" s="25"/>
      <c r="D517" s="25"/>
      <c r="E517" s="25"/>
      <c r="F517" s="25"/>
      <c r="H517" s="25"/>
      <c r="I517" s="25"/>
      <c r="J517" s="25"/>
      <c r="K517" s="25"/>
      <c r="L517" s="25"/>
      <c r="M517" s="25"/>
      <c r="N517" s="25"/>
      <c r="O517" s="25"/>
      <c r="P517" s="25"/>
      <c r="Q517" s="25"/>
      <c r="R517" s="25"/>
      <c r="S517" s="25"/>
      <c r="T517" s="25"/>
      <c r="U517" s="25"/>
      <c r="V517" s="25"/>
      <c r="W517" s="25"/>
      <c r="X517" s="25"/>
      <c r="Y517" s="25"/>
      <c r="Z517" s="25"/>
      <c r="AA517" s="25"/>
      <c r="AB517" s="25"/>
      <c r="AC517" s="25"/>
      <c r="AD517" s="25"/>
      <c r="AE517" s="25"/>
      <c r="AF517" s="25"/>
      <c r="AG517" s="25"/>
    </row>
    <row r="518">
      <c r="A518" s="25"/>
      <c r="B518" s="25"/>
      <c r="C518" s="25"/>
      <c r="D518" s="25"/>
      <c r="E518" s="25"/>
      <c r="F518" s="25"/>
      <c r="H518" s="25"/>
      <c r="I518" s="25"/>
      <c r="J518" s="25"/>
      <c r="K518" s="25"/>
      <c r="L518" s="25"/>
      <c r="M518" s="25"/>
      <c r="N518" s="25"/>
      <c r="O518" s="25"/>
      <c r="P518" s="25"/>
      <c r="Q518" s="25"/>
      <c r="R518" s="25"/>
      <c r="S518" s="25"/>
      <c r="T518" s="25"/>
      <c r="U518" s="25"/>
      <c r="V518" s="25"/>
      <c r="W518" s="25"/>
      <c r="X518" s="25"/>
      <c r="Y518" s="25"/>
      <c r="Z518" s="25"/>
      <c r="AA518" s="25"/>
      <c r="AB518" s="25"/>
      <c r="AC518" s="25"/>
      <c r="AD518" s="25"/>
      <c r="AE518" s="25"/>
      <c r="AF518" s="25"/>
      <c r="AG518" s="25"/>
    </row>
    <row r="519">
      <c r="A519" s="25"/>
      <c r="B519" s="25"/>
      <c r="C519" s="25"/>
      <c r="D519" s="25"/>
      <c r="E519" s="25"/>
      <c r="F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c r="AE519" s="25"/>
      <c r="AF519" s="25"/>
      <c r="AG519" s="25"/>
    </row>
    <row r="520">
      <c r="A520" s="25"/>
      <c r="B520" s="25"/>
      <c r="C520" s="25"/>
      <c r="D520" s="25"/>
      <c r="E520" s="25"/>
      <c r="F520" s="25"/>
      <c r="H520" s="25"/>
      <c r="I520" s="25"/>
      <c r="J520" s="25"/>
      <c r="K520" s="25"/>
      <c r="L520" s="25"/>
      <c r="M520" s="25"/>
      <c r="N520" s="25"/>
      <c r="O520" s="25"/>
      <c r="P520" s="25"/>
      <c r="Q520" s="25"/>
      <c r="R520" s="25"/>
      <c r="S520" s="25"/>
      <c r="T520" s="25"/>
      <c r="U520" s="25"/>
      <c r="V520" s="25"/>
      <c r="W520" s="25"/>
      <c r="X520" s="25"/>
      <c r="Y520" s="25"/>
      <c r="Z520" s="25"/>
      <c r="AA520" s="25"/>
      <c r="AB520" s="25"/>
      <c r="AC520" s="25"/>
      <c r="AD520" s="25"/>
      <c r="AE520" s="25"/>
      <c r="AF520" s="25"/>
      <c r="AG520" s="25"/>
    </row>
    <row r="521">
      <c r="A521" s="25"/>
      <c r="B521" s="25"/>
      <c r="C521" s="25"/>
      <c r="D521" s="25"/>
      <c r="E521" s="25"/>
      <c r="F521" s="25"/>
      <c r="H521" s="25"/>
      <c r="I521" s="25"/>
      <c r="J521" s="25"/>
      <c r="K521" s="25"/>
      <c r="L521" s="25"/>
      <c r="M521" s="25"/>
      <c r="N521" s="25"/>
      <c r="O521" s="25"/>
      <c r="P521" s="25"/>
      <c r="Q521" s="25"/>
      <c r="R521" s="25"/>
      <c r="S521" s="25"/>
      <c r="T521" s="25"/>
      <c r="U521" s="25"/>
      <c r="V521" s="25"/>
      <c r="W521" s="25"/>
      <c r="X521" s="25"/>
      <c r="Y521" s="25"/>
      <c r="Z521" s="25"/>
      <c r="AA521" s="25"/>
      <c r="AB521" s="25"/>
      <c r="AC521" s="25"/>
      <c r="AD521" s="25"/>
      <c r="AE521" s="25"/>
      <c r="AF521" s="25"/>
      <c r="AG521" s="25"/>
    </row>
    <row r="522">
      <c r="A522" s="25"/>
      <c r="B522" s="25"/>
      <c r="C522" s="25"/>
      <c r="D522" s="25"/>
      <c r="E522" s="25"/>
      <c r="F522" s="25"/>
      <c r="H522" s="25"/>
      <c r="I522" s="25"/>
      <c r="J522" s="25"/>
      <c r="K522" s="25"/>
      <c r="L522" s="25"/>
      <c r="M522" s="25"/>
      <c r="N522" s="25"/>
      <c r="O522" s="25"/>
      <c r="P522" s="25"/>
      <c r="Q522" s="25"/>
      <c r="R522" s="25"/>
      <c r="S522" s="25"/>
      <c r="T522" s="25"/>
      <c r="U522" s="25"/>
      <c r="V522" s="25"/>
      <c r="W522" s="25"/>
      <c r="X522" s="25"/>
      <c r="Y522" s="25"/>
      <c r="Z522" s="25"/>
      <c r="AA522" s="25"/>
      <c r="AB522" s="25"/>
      <c r="AC522" s="25"/>
      <c r="AD522" s="25"/>
      <c r="AE522" s="25"/>
      <c r="AF522" s="25"/>
      <c r="AG522" s="25"/>
    </row>
    <row r="523">
      <c r="A523" s="25"/>
      <c r="B523" s="25"/>
      <c r="C523" s="25"/>
      <c r="D523" s="25"/>
      <c r="E523" s="25"/>
      <c r="F523" s="25"/>
      <c r="H523" s="25"/>
      <c r="I523" s="25"/>
      <c r="J523" s="25"/>
      <c r="K523" s="25"/>
      <c r="L523" s="25"/>
      <c r="M523" s="25"/>
      <c r="N523" s="25"/>
      <c r="O523" s="25"/>
      <c r="P523" s="25"/>
      <c r="Q523" s="25"/>
      <c r="R523" s="25"/>
      <c r="S523" s="25"/>
      <c r="T523" s="25"/>
      <c r="U523" s="25"/>
      <c r="V523" s="25"/>
      <c r="W523" s="25"/>
      <c r="X523" s="25"/>
      <c r="Y523" s="25"/>
      <c r="Z523" s="25"/>
      <c r="AA523" s="25"/>
      <c r="AB523" s="25"/>
      <c r="AC523" s="25"/>
      <c r="AD523" s="25"/>
      <c r="AE523" s="25"/>
      <c r="AF523" s="25"/>
      <c r="AG523" s="25"/>
    </row>
    <row r="524">
      <c r="A524" s="25"/>
      <c r="B524" s="25"/>
      <c r="C524" s="25"/>
      <c r="D524" s="25"/>
      <c r="E524" s="25"/>
      <c r="F524" s="25"/>
      <c r="H524" s="25"/>
      <c r="I524" s="25"/>
      <c r="J524" s="25"/>
      <c r="K524" s="25"/>
      <c r="L524" s="25"/>
      <c r="M524" s="25"/>
      <c r="N524" s="25"/>
      <c r="O524" s="25"/>
      <c r="P524" s="25"/>
      <c r="Q524" s="25"/>
      <c r="R524" s="25"/>
      <c r="S524" s="25"/>
      <c r="T524" s="25"/>
      <c r="U524" s="25"/>
      <c r="V524" s="25"/>
      <c r="W524" s="25"/>
      <c r="X524" s="25"/>
      <c r="Y524" s="25"/>
      <c r="Z524" s="25"/>
      <c r="AA524" s="25"/>
      <c r="AB524" s="25"/>
      <c r="AC524" s="25"/>
      <c r="AD524" s="25"/>
      <c r="AE524" s="25"/>
      <c r="AF524" s="25"/>
      <c r="AG524" s="25"/>
    </row>
    <row r="525">
      <c r="A525" s="25"/>
      <c r="B525" s="25"/>
      <c r="C525" s="25"/>
      <c r="D525" s="25"/>
      <c r="E525" s="25"/>
      <c r="F525" s="25"/>
      <c r="H525" s="25"/>
      <c r="I525" s="25"/>
      <c r="J525" s="25"/>
      <c r="K525" s="25"/>
      <c r="L525" s="25"/>
      <c r="M525" s="25"/>
      <c r="N525" s="25"/>
      <c r="O525" s="25"/>
      <c r="P525" s="25"/>
      <c r="Q525" s="25"/>
      <c r="R525" s="25"/>
      <c r="S525" s="25"/>
      <c r="T525" s="25"/>
      <c r="U525" s="25"/>
      <c r="V525" s="25"/>
      <c r="W525" s="25"/>
      <c r="X525" s="25"/>
      <c r="Y525" s="25"/>
      <c r="Z525" s="25"/>
      <c r="AA525" s="25"/>
      <c r="AB525" s="25"/>
      <c r="AC525" s="25"/>
      <c r="AD525" s="25"/>
      <c r="AE525" s="25"/>
      <c r="AF525" s="25"/>
      <c r="AG525" s="25"/>
    </row>
    <row r="526">
      <c r="A526" s="25"/>
      <c r="B526" s="25"/>
      <c r="C526" s="25"/>
      <c r="D526" s="25"/>
      <c r="E526" s="25"/>
      <c r="F526" s="25"/>
      <c r="H526" s="25"/>
      <c r="I526" s="25"/>
      <c r="J526" s="25"/>
      <c r="K526" s="25"/>
      <c r="L526" s="25"/>
      <c r="M526" s="25"/>
      <c r="N526" s="25"/>
      <c r="O526" s="25"/>
      <c r="P526" s="25"/>
      <c r="Q526" s="25"/>
      <c r="R526" s="25"/>
      <c r="S526" s="25"/>
      <c r="T526" s="25"/>
      <c r="U526" s="25"/>
      <c r="V526" s="25"/>
      <c r="W526" s="25"/>
      <c r="X526" s="25"/>
      <c r="Y526" s="25"/>
      <c r="Z526" s="25"/>
      <c r="AA526" s="25"/>
      <c r="AB526" s="25"/>
      <c r="AC526" s="25"/>
      <c r="AD526" s="25"/>
      <c r="AE526" s="25"/>
      <c r="AF526" s="25"/>
      <c r="AG526" s="25"/>
    </row>
    <row r="527">
      <c r="A527" s="25"/>
      <c r="B527" s="25"/>
      <c r="C527" s="25"/>
      <c r="D527" s="25"/>
      <c r="E527" s="25"/>
      <c r="F527" s="25"/>
      <c r="H527" s="25"/>
      <c r="I527" s="25"/>
      <c r="J527" s="25"/>
      <c r="K527" s="25"/>
      <c r="L527" s="25"/>
      <c r="M527" s="25"/>
      <c r="N527" s="25"/>
      <c r="O527" s="25"/>
      <c r="P527" s="25"/>
      <c r="Q527" s="25"/>
      <c r="R527" s="25"/>
      <c r="S527" s="25"/>
      <c r="T527" s="25"/>
      <c r="U527" s="25"/>
      <c r="V527" s="25"/>
      <c r="W527" s="25"/>
      <c r="X527" s="25"/>
      <c r="Y527" s="25"/>
      <c r="Z527" s="25"/>
      <c r="AA527" s="25"/>
      <c r="AB527" s="25"/>
      <c r="AC527" s="25"/>
      <c r="AD527" s="25"/>
      <c r="AE527" s="25"/>
      <c r="AF527" s="25"/>
      <c r="AG527" s="25"/>
    </row>
    <row r="528">
      <c r="A528" s="25"/>
      <c r="B528" s="25"/>
      <c r="C528" s="25"/>
      <c r="D528" s="25"/>
      <c r="E528" s="25"/>
      <c r="F528" s="25"/>
      <c r="H528" s="25"/>
      <c r="I528" s="25"/>
      <c r="J528" s="25"/>
      <c r="K528" s="25"/>
      <c r="L528" s="25"/>
      <c r="M528" s="25"/>
      <c r="N528" s="25"/>
      <c r="O528" s="25"/>
      <c r="P528" s="25"/>
      <c r="Q528" s="25"/>
      <c r="R528" s="25"/>
      <c r="S528" s="25"/>
      <c r="T528" s="25"/>
      <c r="U528" s="25"/>
      <c r="V528" s="25"/>
      <c r="W528" s="25"/>
      <c r="X528" s="25"/>
      <c r="Y528" s="25"/>
      <c r="Z528" s="25"/>
      <c r="AA528" s="25"/>
      <c r="AB528" s="25"/>
      <c r="AC528" s="25"/>
      <c r="AD528" s="25"/>
      <c r="AE528" s="25"/>
      <c r="AF528" s="25"/>
      <c r="AG528" s="25"/>
    </row>
    <row r="529">
      <c r="A529" s="25"/>
      <c r="B529" s="25"/>
      <c r="C529" s="25"/>
      <c r="D529" s="25"/>
      <c r="E529" s="25"/>
      <c r="F529" s="25"/>
      <c r="H529" s="25"/>
      <c r="I529" s="25"/>
      <c r="J529" s="25"/>
      <c r="K529" s="25"/>
      <c r="L529" s="25"/>
      <c r="M529" s="25"/>
      <c r="N529" s="25"/>
      <c r="O529" s="25"/>
      <c r="P529" s="25"/>
      <c r="Q529" s="25"/>
      <c r="R529" s="25"/>
      <c r="S529" s="25"/>
      <c r="T529" s="25"/>
      <c r="U529" s="25"/>
      <c r="V529" s="25"/>
      <c r="W529" s="25"/>
      <c r="X529" s="25"/>
      <c r="Y529" s="25"/>
      <c r="Z529" s="25"/>
      <c r="AA529" s="25"/>
      <c r="AB529" s="25"/>
      <c r="AC529" s="25"/>
      <c r="AD529" s="25"/>
      <c r="AE529" s="25"/>
      <c r="AF529" s="25"/>
      <c r="AG529" s="25"/>
    </row>
    <row r="530">
      <c r="A530" s="25"/>
      <c r="B530" s="25"/>
      <c r="C530" s="25"/>
      <c r="D530" s="25"/>
      <c r="E530" s="25"/>
      <c r="F530" s="25"/>
      <c r="H530" s="25"/>
      <c r="I530" s="25"/>
      <c r="J530" s="25"/>
      <c r="K530" s="25"/>
      <c r="L530" s="25"/>
      <c r="M530" s="25"/>
      <c r="N530" s="25"/>
      <c r="O530" s="25"/>
      <c r="P530" s="25"/>
      <c r="Q530" s="25"/>
      <c r="R530" s="25"/>
      <c r="S530" s="25"/>
      <c r="T530" s="25"/>
      <c r="U530" s="25"/>
      <c r="V530" s="25"/>
      <c r="W530" s="25"/>
      <c r="X530" s="25"/>
      <c r="Y530" s="25"/>
      <c r="Z530" s="25"/>
      <c r="AA530" s="25"/>
      <c r="AB530" s="25"/>
      <c r="AC530" s="25"/>
      <c r="AD530" s="25"/>
      <c r="AE530" s="25"/>
      <c r="AF530" s="25"/>
      <c r="AG530" s="25"/>
    </row>
    <row r="531">
      <c r="A531" s="25"/>
      <c r="B531" s="25"/>
      <c r="C531" s="25"/>
      <c r="D531" s="25"/>
      <c r="E531" s="25"/>
      <c r="F531" s="25"/>
      <c r="H531" s="25"/>
      <c r="I531" s="25"/>
      <c r="J531" s="25"/>
      <c r="K531" s="25"/>
      <c r="L531" s="25"/>
      <c r="M531" s="25"/>
      <c r="N531" s="25"/>
      <c r="O531" s="25"/>
      <c r="P531" s="25"/>
      <c r="Q531" s="25"/>
      <c r="R531" s="25"/>
      <c r="S531" s="25"/>
      <c r="T531" s="25"/>
      <c r="U531" s="25"/>
      <c r="V531" s="25"/>
      <c r="W531" s="25"/>
      <c r="X531" s="25"/>
      <c r="Y531" s="25"/>
      <c r="Z531" s="25"/>
      <c r="AA531" s="25"/>
      <c r="AB531" s="25"/>
      <c r="AC531" s="25"/>
      <c r="AD531" s="25"/>
      <c r="AE531" s="25"/>
      <c r="AF531" s="25"/>
      <c r="AG531" s="25"/>
    </row>
    <row r="532">
      <c r="A532" s="25"/>
      <c r="B532" s="25"/>
      <c r="C532" s="25"/>
      <c r="D532" s="25"/>
      <c r="E532" s="25"/>
      <c r="F532" s="25"/>
      <c r="H532" s="25"/>
      <c r="I532" s="25"/>
      <c r="J532" s="25"/>
      <c r="K532" s="25"/>
      <c r="L532" s="25"/>
      <c r="M532" s="25"/>
      <c r="N532" s="25"/>
      <c r="O532" s="25"/>
      <c r="P532" s="25"/>
      <c r="Q532" s="25"/>
      <c r="R532" s="25"/>
      <c r="S532" s="25"/>
      <c r="T532" s="25"/>
      <c r="U532" s="25"/>
      <c r="V532" s="25"/>
      <c r="W532" s="25"/>
      <c r="X532" s="25"/>
      <c r="Y532" s="25"/>
      <c r="Z532" s="25"/>
      <c r="AA532" s="25"/>
      <c r="AB532" s="25"/>
      <c r="AC532" s="25"/>
      <c r="AD532" s="25"/>
      <c r="AE532" s="25"/>
      <c r="AF532" s="25"/>
      <c r="AG532" s="25"/>
    </row>
    <row r="533">
      <c r="A533" s="25"/>
      <c r="B533" s="25"/>
      <c r="C533" s="25"/>
      <c r="D533" s="25"/>
      <c r="E533" s="25"/>
      <c r="F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c r="AE533" s="25"/>
      <c r="AF533" s="25"/>
      <c r="AG533" s="25"/>
    </row>
    <row r="534">
      <c r="A534" s="25"/>
      <c r="B534" s="25"/>
      <c r="C534" s="25"/>
      <c r="D534" s="25"/>
      <c r="E534" s="25"/>
      <c r="F534" s="25"/>
      <c r="H534" s="25"/>
      <c r="I534" s="25"/>
      <c r="J534" s="25"/>
      <c r="K534" s="25"/>
      <c r="L534" s="25"/>
      <c r="M534" s="25"/>
      <c r="N534" s="25"/>
      <c r="O534" s="25"/>
      <c r="P534" s="25"/>
      <c r="Q534" s="25"/>
      <c r="R534" s="25"/>
      <c r="S534" s="25"/>
      <c r="T534" s="25"/>
      <c r="U534" s="25"/>
      <c r="V534" s="25"/>
      <c r="W534" s="25"/>
      <c r="X534" s="25"/>
      <c r="Y534" s="25"/>
      <c r="Z534" s="25"/>
      <c r="AA534" s="25"/>
      <c r="AB534" s="25"/>
      <c r="AC534" s="25"/>
      <c r="AD534" s="25"/>
      <c r="AE534" s="25"/>
      <c r="AF534" s="25"/>
      <c r="AG534" s="25"/>
    </row>
    <row r="535">
      <c r="A535" s="25"/>
      <c r="B535" s="25"/>
      <c r="C535" s="25"/>
      <c r="D535" s="25"/>
      <c r="E535" s="25"/>
      <c r="F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c r="AE535" s="25"/>
      <c r="AF535" s="25"/>
      <c r="AG535" s="25"/>
    </row>
    <row r="536">
      <c r="A536" s="25"/>
      <c r="B536" s="25"/>
      <c r="C536" s="25"/>
      <c r="D536" s="25"/>
      <c r="E536" s="25"/>
      <c r="F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c r="AE536" s="25"/>
      <c r="AF536" s="25"/>
      <c r="AG536" s="25"/>
    </row>
    <row r="537">
      <c r="A537" s="25"/>
      <c r="B537" s="25"/>
      <c r="C537" s="25"/>
      <c r="D537" s="25"/>
      <c r="E537" s="25"/>
      <c r="F537" s="25"/>
      <c r="H537" s="25"/>
      <c r="I537" s="25"/>
      <c r="J537" s="25"/>
      <c r="K537" s="25"/>
      <c r="L537" s="25"/>
      <c r="M537" s="25"/>
      <c r="N537" s="25"/>
      <c r="O537" s="25"/>
      <c r="P537" s="25"/>
      <c r="Q537" s="25"/>
      <c r="R537" s="25"/>
      <c r="S537" s="25"/>
      <c r="T537" s="25"/>
      <c r="U537" s="25"/>
      <c r="V537" s="25"/>
      <c r="W537" s="25"/>
      <c r="X537" s="25"/>
      <c r="Y537" s="25"/>
      <c r="Z537" s="25"/>
      <c r="AA537" s="25"/>
      <c r="AB537" s="25"/>
      <c r="AC537" s="25"/>
      <c r="AD537" s="25"/>
      <c r="AE537" s="25"/>
      <c r="AF537" s="25"/>
      <c r="AG537" s="25"/>
    </row>
    <row r="538">
      <c r="A538" s="25"/>
      <c r="B538" s="25"/>
      <c r="C538" s="25"/>
      <c r="D538" s="25"/>
      <c r="E538" s="25"/>
      <c r="F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5"/>
      <c r="AE538" s="25"/>
      <c r="AF538" s="25"/>
      <c r="AG538" s="25"/>
    </row>
    <row r="539">
      <c r="A539" s="25"/>
      <c r="B539" s="25"/>
      <c r="C539" s="25"/>
      <c r="D539" s="25"/>
      <c r="E539" s="25"/>
      <c r="F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c r="AE539" s="25"/>
      <c r="AF539" s="25"/>
      <c r="AG539" s="25"/>
    </row>
    <row r="540">
      <c r="A540" s="25"/>
      <c r="B540" s="25"/>
      <c r="C540" s="25"/>
      <c r="D540" s="25"/>
      <c r="E540" s="25"/>
      <c r="F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5"/>
      <c r="AE540" s="25"/>
      <c r="AF540" s="25"/>
      <c r="AG540" s="25"/>
    </row>
    <row r="541">
      <c r="A541" s="25"/>
      <c r="B541" s="25"/>
      <c r="C541" s="25"/>
      <c r="D541" s="25"/>
      <c r="E541" s="25"/>
      <c r="F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c r="AE541" s="25"/>
      <c r="AF541" s="25"/>
      <c r="AG541" s="25"/>
    </row>
    <row r="542">
      <c r="A542" s="25"/>
      <c r="B542" s="25"/>
      <c r="C542" s="25"/>
      <c r="D542" s="25"/>
      <c r="E542" s="25"/>
      <c r="F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5"/>
      <c r="AE542" s="25"/>
      <c r="AF542" s="25"/>
      <c r="AG542" s="25"/>
    </row>
    <row r="543">
      <c r="A543" s="25"/>
      <c r="B543" s="25"/>
      <c r="C543" s="25"/>
      <c r="D543" s="25"/>
      <c r="E543" s="25"/>
      <c r="F543" s="25"/>
      <c r="H543" s="25"/>
      <c r="I543" s="25"/>
      <c r="J543" s="25"/>
      <c r="K543" s="25"/>
      <c r="L543" s="25"/>
      <c r="M543" s="25"/>
      <c r="N543" s="25"/>
      <c r="O543" s="25"/>
      <c r="P543" s="25"/>
      <c r="Q543" s="25"/>
      <c r="R543" s="25"/>
      <c r="S543" s="25"/>
      <c r="T543" s="25"/>
      <c r="U543" s="25"/>
      <c r="V543" s="25"/>
      <c r="W543" s="25"/>
      <c r="X543" s="25"/>
      <c r="Y543" s="25"/>
      <c r="Z543" s="25"/>
      <c r="AA543" s="25"/>
      <c r="AB543" s="25"/>
      <c r="AC543" s="25"/>
      <c r="AD543" s="25"/>
      <c r="AE543" s="25"/>
      <c r="AF543" s="25"/>
      <c r="AG543" s="25"/>
    </row>
    <row r="544">
      <c r="A544" s="25"/>
      <c r="B544" s="25"/>
      <c r="C544" s="25"/>
      <c r="D544" s="25"/>
      <c r="E544" s="25"/>
      <c r="F544" s="25"/>
      <c r="H544" s="25"/>
      <c r="I544" s="25"/>
      <c r="J544" s="25"/>
      <c r="K544" s="25"/>
      <c r="L544" s="25"/>
      <c r="M544" s="25"/>
      <c r="N544" s="25"/>
      <c r="O544" s="25"/>
      <c r="P544" s="25"/>
      <c r="Q544" s="25"/>
      <c r="R544" s="25"/>
      <c r="S544" s="25"/>
      <c r="T544" s="25"/>
      <c r="U544" s="25"/>
      <c r="V544" s="25"/>
      <c r="W544" s="25"/>
      <c r="X544" s="25"/>
      <c r="Y544" s="25"/>
      <c r="Z544" s="25"/>
      <c r="AA544" s="25"/>
      <c r="AB544" s="25"/>
      <c r="AC544" s="25"/>
      <c r="AD544" s="25"/>
      <c r="AE544" s="25"/>
      <c r="AF544" s="25"/>
      <c r="AG544" s="25"/>
    </row>
    <row r="545">
      <c r="A545" s="25"/>
      <c r="B545" s="25"/>
      <c r="C545" s="25"/>
      <c r="D545" s="25"/>
      <c r="E545" s="25"/>
      <c r="F545" s="25"/>
      <c r="H545" s="25"/>
      <c r="I545" s="25"/>
      <c r="J545" s="25"/>
      <c r="K545" s="25"/>
      <c r="L545" s="25"/>
      <c r="M545" s="25"/>
      <c r="N545" s="25"/>
      <c r="O545" s="25"/>
      <c r="P545" s="25"/>
      <c r="Q545" s="25"/>
      <c r="R545" s="25"/>
      <c r="S545" s="25"/>
      <c r="T545" s="25"/>
      <c r="U545" s="25"/>
      <c r="V545" s="25"/>
      <c r="W545" s="25"/>
      <c r="X545" s="25"/>
      <c r="Y545" s="25"/>
      <c r="Z545" s="25"/>
      <c r="AA545" s="25"/>
      <c r="AB545" s="25"/>
      <c r="AC545" s="25"/>
      <c r="AD545" s="25"/>
      <c r="AE545" s="25"/>
      <c r="AF545" s="25"/>
      <c r="AG545" s="25"/>
    </row>
    <row r="546">
      <c r="A546" s="25"/>
      <c r="B546" s="25"/>
      <c r="C546" s="25"/>
      <c r="D546" s="25"/>
      <c r="E546" s="25"/>
      <c r="F546" s="25"/>
      <c r="H546" s="25"/>
      <c r="I546" s="25"/>
      <c r="J546" s="25"/>
      <c r="K546" s="25"/>
      <c r="L546" s="25"/>
      <c r="M546" s="25"/>
      <c r="N546" s="25"/>
      <c r="O546" s="25"/>
      <c r="P546" s="25"/>
      <c r="Q546" s="25"/>
      <c r="R546" s="25"/>
      <c r="S546" s="25"/>
      <c r="T546" s="25"/>
      <c r="U546" s="25"/>
      <c r="V546" s="25"/>
      <c r="W546" s="25"/>
      <c r="X546" s="25"/>
      <c r="Y546" s="25"/>
      <c r="Z546" s="25"/>
      <c r="AA546" s="25"/>
      <c r="AB546" s="25"/>
      <c r="AC546" s="25"/>
      <c r="AD546" s="25"/>
      <c r="AE546" s="25"/>
      <c r="AF546" s="25"/>
      <c r="AG546" s="25"/>
    </row>
    <row r="547">
      <c r="A547" s="25"/>
      <c r="B547" s="25"/>
      <c r="C547" s="25"/>
      <c r="D547" s="25"/>
      <c r="E547" s="25"/>
      <c r="F547" s="25"/>
      <c r="H547" s="25"/>
      <c r="I547" s="25"/>
      <c r="J547" s="25"/>
      <c r="K547" s="25"/>
      <c r="L547" s="25"/>
      <c r="M547" s="25"/>
      <c r="N547" s="25"/>
      <c r="O547" s="25"/>
      <c r="P547" s="25"/>
      <c r="Q547" s="25"/>
      <c r="R547" s="25"/>
      <c r="S547" s="25"/>
      <c r="T547" s="25"/>
      <c r="U547" s="25"/>
      <c r="V547" s="25"/>
      <c r="W547" s="25"/>
      <c r="X547" s="25"/>
      <c r="Y547" s="25"/>
      <c r="Z547" s="25"/>
      <c r="AA547" s="25"/>
      <c r="AB547" s="25"/>
      <c r="AC547" s="25"/>
      <c r="AD547" s="25"/>
      <c r="AE547" s="25"/>
      <c r="AF547" s="25"/>
      <c r="AG547" s="25"/>
    </row>
    <row r="548">
      <c r="A548" s="25"/>
      <c r="B548" s="25"/>
      <c r="C548" s="25"/>
      <c r="D548" s="25"/>
      <c r="E548" s="25"/>
      <c r="F548" s="25"/>
      <c r="H548" s="25"/>
      <c r="I548" s="25"/>
      <c r="J548" s="25"/>
      <c r="K548" s="25"/>
      <c r="L548" s="25"/>
      <c r="M548" s="25"/>
      <c r="N548" s="25"/>
      <c r="O548" s="25"/>
      <c r="P548" s="25"/>
      <c r="Q548" s="25"/>
      <c r="R548" s="25"/>
      <c r="S548" s="25"/>
      <c r="T548" s="25"/>
      <c r="U548" s="25"/>
      <c r="V548" s="25"/>
      <c r="W548" s="25"/>
      <c r="X548" s="25"/>
      <c r="Y548" s="25"/>
      <c r="Z548" s="25"/>
      <c r="AA548" s="25"/>
      <c r="AB548" s="25"/>
      <c r="AC548" s="25"/>
      <c r="AD548" s="25"/>
      <c r="AE548" s="25"/>
      <c r="AF548" s="25"/>
      <c r="AG548" s="25"/>
    </row>
    <row r="549">
      <c r="A549" s="25"/>
      <c r="B549" s="25"/>
      <c r="C549" s="25"/>
      <c r="D549" s="25"/>
      <c r="E549" s="25"/>
      <c r="F549" s="25"/>
      <c r="H549" s="25"/>
      <c r="I549" s="25"/>
      <c r="J549" s="25"/>
      <c r="K549" s="25"/>
      <c r="L549" s="25"/>
      <c r="M549" s="25"/>
      <c r="N549" s="25"/>
      <c r="O549" s="25"/>
      <c r="P549" s="25"/>
      <c r="Q549" s="25"/>
      <c r="R549" s="25"/>
      <c r="S549" s="25"/>
      <c r="T549" s="25"/>
      <c r="U549" s="25"/>
      <c r="V549" s="25"/>
      <c r="W549" s="25"/>
      <c r="X549" s="25"/>
      <c r="Y549" s="25"/>
      <c r="Z549" s="25"/>
      <c r="AA549" s="25"/>
      <c r="AB549" s="25"/>
      <c r="AC549" s="25"/>
      <c r="AD549" s="25"/>
      <c r="AE549" s="25"/>
      <c r="AF549" s="25"/>
      <c r="AG549" s="25"/>
    </row>
    <row r="550">
      <c r="A550" s="25"/>
      <c r="B550" s="25"/>
      <c r="C550" s="25"/>
      <c r="D550" s="25"/>
      <c r="E550" s="25"/>
      <c r="F550" s="25"/>
      <c r="H550" s="25"/>
      <c r="I550" s="25"/>
      <c r="J550" s="25"/>
      <c r="K550" s="25"/>
      <c r="L550" s="25"/>
      <c r="M550" s="25"/>
      <c r="N550" s="25"/>
      <c r="O550" s="25"/>
      <c r="P550" s="25"/>
      <c r="Q550" s="25"/>
      <c r="R550" s="25"/>
      <c r="S550" s="25"/>
      <c r="T550" s="25"/>
      <c r="U550" s="25"/>
      <c r="V550" s="25"/>
      <c r="W550" s="25"/>
      <c r="X550" s="25"/>
      <c r="Y550" s="25"/>
      <c r="Z550" s="25"/>
      <c r="AA550" s="25"/>
      <c r="AB550" s="25"/>
      <c r="AC550" s="25"/>
      <c r="AD550" s="25"/>
      <c r="AE550" s="25"/>
      <c r="AF550" s="25"/>
      <c r="AG550" s="25"/>
    </row>
    <row r="551">
      <c r="A551" s="25"/>
      <c r="B551" s="25"/>
      <c r="C551" s="25"/>
      <c r="D551" s="25"/>
      <c r="E551" s="25"/>
      <c r="F551" s="25"/>
      <c r="H551" s="25"/>
      <c r="I551" s="25"/>
      <c r="J551" s="25"/>
      <c r="K551" s="25"/>
      <c r="L551" s="25"/>
      <c r="M551" s="25"/>
      <c r="N551" s="25"/>
      <c r="O551" s="25"/>
      <c r="P551" s="25"/>
      <c r="Q551" s="25"/>
      <c r="R551" s="25"/>
      <c r="S551" s="25"/>
      <c r="T551" s="25"/>
      <c r="U551" s="25"/>
      <c r="V551" s="25"/>
      <c r="W551" s="25"/>
      <c r="X551" s="25"/>
      <c r="Y551" s="25"/>
      <c r="Z551" s="25"/>
      <c r="AA551" s="25"/>
      <c r="AB551" s="25"/>
      <c r="AC551" s="25"/>
      <c r="AD551" s="25"/>
      <c r="AE551" s="25"/>
      <c r="AF551" s="25"/>
      <c r="AG551" s="25"/>
    </row>
    <row r="552">
      <c r="A552" s="25"/>
      <c r="B552" s="25"/>
      <c r="C552" s="25"/>
      <c r="D552" s="25"/>
      <c r="E552" s="25"/>
      <c r="F552" s="25"/>
      <c r="H552" s="25"/>
      <c r="I552" s="25"/>
      <c r="J552" s="25"/>
      <c r="K552" s="25"/>
      <c r="L552" s="25"/>
      <c r="M552" s="25"/>
      <c r="N552" s="25"/>
      <c r="O552" s="25"/>
      <c r="P552" s="25"/>
      <c r="Q552" s="25"/>
      <c r="R552" s="25"/>
      <c r="S552" s="25"/>
      <c r="T552" s="25"/>
      <c r="U552" s="25"/>
      <c r="V552" s="25"/>
      <c r="W552" s="25"/>
      <c r="X552" s="25"/>
      <c r="Y552" s="25"/>
      <c r="Z552" s="25"/>
      <c r="AA552" s="25"/>
      <c r="AB552" s="25"/>
      <c r="AC552" s="25"/>
      <c r="AD552" s="25"/>
      <c r="AE552" s="25"/>
      <c r="AF552" s="25"/>
      <c r="AG552" s="25"/>
    </row>
    <row r="553">
      <c r="A553" s="25"/>
      <c r="B553" s="25"/>
      <c r="C553" s="25"/>
      <c r="D553" s="25"/>
      <c r="E553" s="25"/>
      <c r="F553" s="25"/>
      <c r="H553" s="25"/>
      <c r="I553" s="25"/>
      <c r="J553" s="25"/>
      <c r="K553" s="25"/>
      <c r="L553" s="25"/>
      <c r="M553" s="25"/>
      <c r="N553" s="25"/>
      <c r="O553" s="25"/>
      <c r="P553" s="25"/>
      <c r="Q553" s="25"/>
      <c r="R553" s="25"/>
      <c r="S553" s="25"/>
      <c r="T553" s="25"/>
      <c r="U553" s="25"/>
      <c r="V553" s="25"/>
      <c r="W553" s="25"/>
      <c r="X553" s="25"/>
      <c r="Y553" s="25"/>
      <c r="Z553" s="25"/>
      <c r="AA553" s="25"/>
      <c r="AB553" s="25"/>
      <c r="AC553" s="25"/>
      <c r="AD553" s="25"/>
      <c r="AE553" s="25"/>
      <c r="AF553" s="25"/>
      <c r="AG553" s="25"/>
    </row>
    <row r="554">
      <c r="A554" s="25"/>
      <c r="B554" s="25"/>
      <c r="C554" s="25"/>
      <c r="D554" s="25"/>
      <c r="E554" s="25"/>
      <c r="F554" s="25"/>
      <c r="H554" s="25"/>
      <c r="I554" s="25"/>
      <c r="J554" s="25"/>
      <c r="K554" s="25"/>
      <c r="L554" s="25"/>
      <c r="M554" s="25"/>
      <c r="N554" s="25"/>
      <c r="O554" s="25"/>
      <c r="P554" s="25"/>
      <c r="Q554" s="25"/>
      <c r="R554" s="25"/>
      <c r="S554" s="25"/>
      <c r="T554" s="25"/>
      <c r="U554" s="25"/>
      <c r="V554" s="25"/>
      <c r="W554" s="25"/>
      <c r="X554" s="25"/>
      <c r="Y554" s="25"/>
      <c r="Z554" s="25"/>
      <c r="AA554" s="25"/>
      <c r="AB554" s="25"/>
      <c r="AC554" s="25"/>
      <c r="AD554" s="25"/>
      <c r="AE554" s="25"/>
      <c r="AF554" s="25"/>
      <c r="AG554" s="25"/>
    </row>
    <row r="555">
      <c r="A555" s="25"/>
      <c r="B555" s="25"/>
      <c r="C555" s="25"/>
      <c r="D555" s="25"/>
      <c r="E555" s="25"/>
      <c r="F555" s="25"/>
      <c r="H555" s="25"/>
      <c r="I555" s="25"/>
      <c r="J555" s="25"/>
      <c r="K555" s="25"/>
      <c r="L555" s="25"/>
      <c r="M555" s="25"/>
      <c r="N555" s="25"/>
      <c r="O555" s="25"/>
      <c r="P555" s="25"/>
      <c r="Q555" s="25"/>
      <c r="R555" s="25"/>
      <c r="S555" s="25"/>
      <c r="T555" s="25"/>
      <c r="U555" s="25"/>
      <c r="V555" s="25"/>
      <c r="W555" s="25"/>
      <c r="X555" s="25"/>
      <c r="Y555" s="25"/>
      <c r="Z555" s="25"/>
      <c r="AA555" s="25"/>
      <c r="AB555" s="25"/>
      <c r="AC555" s="25"/>
      <c r="AD555" s="25"/>
      <c r="AE555" s="25"/>
      <c r="AF555" s="25"/>
      <c r="AG555" s="25"/>
    </row>
    <row r="556">
      <c r="A556" s="25"/>
      <c r="B556" s="25"/>
      <c r="C556" s="25"/>
      <c r="D556" s="25"/>
      <c r="E556" s="25"/>
      <c r="F556" s="25"/>
      <c r="H556" s="25"/>
      <c r="I556" s="25"/>
      <c r="J556" s="25"/>
      <c r="K556" s="25"/>
      <c r="L556" s="25"/>
      <c r="M556" s="25"/>
      <c r="N556" s="25"/>
      <c r="O556" s="25"/>
      <c r="P556" s="25"/>
      <c r="Q556" s="25"/>
      <c r="R556" s="25"/>
      <c r="S556" s="25"/>
      <c r="T556" s="25"/>
      <c r="U556" s="25"/>
      <c r="V556" s="25"/>
      <c r="W556" s="25"/>
      <c r="X556" s="25"/>
      <c r="Y556" s="25"/>
      <c r="Z556" s="25"/>
      <c r="AA556" s="25"/>
      <c r="AB556" s="25"/>
      <c r="AC556" s="25"/>
      <c r="AD556" s="25"/>
      <c r="AE556" s="25"/>
      <c r="AF556" s="25"/>
      <c r="AG556" s="25"/>
    </row>
    <row r="557">
      <c r="A557" s="25"/>
      <c r="B557" s="25"/>
      <c r="C557" s="25"/>
      <c r="D557" s="25"/>
      <c r="E557" s="25"/>
      <c r="F557" s="25"/>
      <c r="H557" s="25"/>
      <c r="I557" s="25"/>
      <c r="J557" s="25"/>
      <c r="K557" s="25"/>
      <c r="L557" s="25"/>
      <c r="M557" s="25"/>
      <c r="N557" s="25"/>
      <c r="O557" s="25"/>
      <c r="P557" s="25"/>
      <c r="Q557" s="25"/>
      <c r="R557" s="25"/>
      <c r="S557" s="25"/>
      <c r="T557" s="25"/>
      <c r="U557" s="25"/>
      <c r="V557" s="25"/>
      <c r="W557" s="25"/>
      <c r="X557" s="25"/>
      <c r="Y557" s="25"/>
      <c r="Z557" s="25"/>
      <c r="AA557" s="25"/>
      <c r="AB557" s="25"/>
      <c r="AC557" s="25"/>
      <c r="AD557" s="25"/>
      <c r="AE557" s="25"/>
      <c r="AF557" s="25"/>
      <c r="AG557" s="25"/>
    </row>
    <row r="558">
      <c r="A558" s="25"/>
      <c r="B558" s="25"/>
      <c r="C558" s="25"/>
      <c r="D558" s="25"/>
      <c r="E558" s="25"/>
      <c r="F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F558" s="25"/>
      <c r="AG558" s="25"/>
    </row>
    <row r="559">
      <c r="A559" s="25"/>
      <c r="B559" s="25"/>
      <c r="C559" s="25"/>
      <c r="D559" s="25"/>
      <c r="E559" s="25"/>
      <c r="F559" s="25"/>
      <c r="H559" s="25"/>
      <c r="I559" s="25"/>
      <c r="J559" s="25"/>
      <c r="K559" s="25"/>
      <c r="L559" s="25"/>
      <c r="M559" s="25"/>
      <c r="N559" s="25"/>
      <c r="O559" s="25"/>
      <c r="P559" s="25"/>
      <c r="Q559" s="25"/>
      <c r="R559" s="25"/>
      <c r="S559" s="25"/>
      <c r="T559" s="25"/>
      <c r="U559" s="25"/>
      <c r="V559" s="25"/>
      <c r="W559" s="25"/>
      <c r="X559" s="25"/>
      <c r="Y559" s="25"/>
      <c r="Z559" s="25"/>
      <c r="AA559" s="25"/>
      <c r="AB559" s="25"/>
      <c r="AC559" s="25"/>
      <c r="AD559" s="25"/>
      <c r="AE559" s="25"/>
      <c r="AF559" s="25"/>
      <c r="AG559" s="25"/>
    </row>
    <row r="560">
      <c r="A560" s="25"/>
      <c r="B560" s="25"/>
      <c r="C560" s="25"/>
      <c r="D560" s="25"/>
      <c r="E560" s="25"/>
      <c r="F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F560" s="25"/>
      <c r="AG560" s="25"/>
    </row>
    <row r="561">
      <c r="A561" s="25"/>
      <c r="B561" s="25"/>
      <c r="C561" s="25"/>
      <c r="D561" s="25"/>
      <c r="E561" s="25"/>
      <c r="F561" s="25"/>
      <c r="H561" s="25"/>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F561" s="25"/>
      <c r="AG561" s="25"/>
    </row>
    <row r="562">
      <c r="A562" s="25"/>
      <c r="B562" s="25"/>
      <c r="C562" s="25"/>
      <c r="D562" s="25"/>
      <c r="E562" s="25"/>
      <c r="F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F562" s="25"/>
      <c r="AG562" s="25"/>
    </row>
    <row r="563">
      <c r="A563" s="25"/>
      <c r="B563" s="25"/>
      <c r="C563" s="25"/>
      <c r="D563" s="25"/>
      <c r="E563" s="25"/>
      <c r="F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c r="AE563" s="25"/>
      <c r="AF563" s="25"/>
      <c r="AG563" s="25"/>
    </row>
    <row r="564">
      <c r="A564" s="25"/>
      <c r="B564" s="25"/>
      <c r="C564" s="25"/>
      <c r="D564" s="25"/>
      <c r="E564" s="25"/>
      <c r="F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c r="AE564" s="25"/>
      <c r="AF564" s="25"/>
      <c r="AG564" s="25"/>
    </row>
    <row r="565">
      <c r="A565" s="25"/>
      <c r="B565" s="25"/>
      <c r="C565" s="25"/>
      <c r="D565" s="25"/>
      <c r="E565" s="25"/>
      <c r="F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c r="AE565" s="25"/>
      <c r="AF565" s="25"/>
      <c r="AG565" s="25"/>
    </row>
    <row r="566">
      <c r="A566" s="25"/>
      <c r="B566" s="25"/>
      <c r="C566" s="25"/>
      <c r="D566" s="25"/>
      <c r="E566" s="25"/>
      <c r="F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c r="AE566" s="25"/>
      <c r="AF566" s="25"/>
      <c r="AG566" s="25"/>
    </row>
    <row r="567">
      <c r="A567" s="25"/>
      <c r="B567" s="25"/>
      <c r="C567" s="25"/>
      <c r="D567" s="25"/>
      <c r="E567" s="25"/>
      <c r="F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c r="AE567" s="25"/>
      <c r="AF567" s="25"/>
      <c r="AG567" s="25"/>
    </row>
    <row r="568">
      <c r="A568" s="25"/>
      <c r="B568" s="25"/>
      <c r="C568" s="25"/>
      <c r="D568" s="25"/>
      <c r="E568" s="25"/>
      <c r="F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c r="AE568" s="25"/>
      <c r="AF568" s="25"/>
      <c r="AG568" s="25"/>
    </row>
    <row r="569">
      <c r="A569" s="25"/>
      <c r="B569" s="25"/>
      <c r="C569" s="25"/>
      <c r="D569" s="25"/>
      <c r="E569" s="25"/>
      <c r="F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c r="AE569" s="25"/>
      <c r="AF569" s="25"/>
      <c r="AG569" s="25"/>
    </row>
    <row r="570">
      <c r="A570" s="25"/>
      <c r="B570" s="25"/>
      <c r="C570" s="25"/>
      <c r="D570" s="25"/>
      <c r="E570" s="25"/>
      <c r="F570" s="25"/>
      <c r="H570" s="25"/>
      <c r="I570" s="25"/>
      <c r="J570" s="25"/>
      <c r="K570" s="25"/>
      <c r="L570" s="25"/>
      <c r="M570" s="25"/>
      <c r="N570" s="25"/>
      <c r="O570" s="25"/>
      <c r="P570" s="25"/>
      <c r="Q570" s="25"/>
      <c r="R570" s="25"/>
      <c r="S570" s="25"/>
      <c r="T570" s="25"/>
      <c r="U570" s="25"/>
      <c r="V570" s="25"/>
      <c r="W570" s="25"/>
      <c r="X570" s="25"/>
      <c r="Y570" s="25"/>
      <c r="Z570" s="25"/>
      <c r="AA570" s="25"/>
      <c r="AB570" s="25"/>
      <c r="AC570" s="25"/>
      <c r="AD570" s="25"/>
      <c r="AE570" s="25"/>
      <c r="AF570" s="25"/>
      <c r="AG570" s="25"/>
    </row>
    <row r="571">
      <c r="A571" s="25"/>
      <c r="B571" s="25"/>
      <c r="C571" s="25"/>
      <c r="D571" s="25"/>
      <c r="E571" s="25"/>
      <c r="F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c r="AE571" s="25"/>
      <c r="AF571" s="25"/>
      <c r="AG571" s="25"/>
    </row>
    <row r="572">
      <c r="A572" s="25"/>
      <c r="B572" s="25"/>
      <c r="C572" s="25"/>
      <c r="D572" s="25"/>
      <c r="E572" s="25"/>
      <c r="F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c r="AE572" s="25"/>
      <c r="AF572" s="25"/>
      <c r="AG572" s="25"/>
    </row>
    <row r="573">
      <c r="A573" s="25"/>
      <c r="B573" s="25"/>
      <c r="C573" s="25"/>
      <c r="D573" s="25"/>
      <c r="E573" s="25"/>
      <c r="F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c r="AE573" s="25"/>
      <c r="AF573" s="25"/>
      <c r="AG573" s="25"/>
    </row>
    <row r="574">
      <c r="A574" s="25"/>
      <c r="B574" s="25"/>
      <c r="C574" s="25"/>
      <c r="D574" s="25"/>
      <c r="E574" s="25"/>
      <c r="F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c r="AE574" s="25"/>
      <c r="AF574" s="25"/>
      <c r="AG574" s="25"/>
    </row>
    <row r="575">
      <c r="A575" s="25"/>
      <c r="B575" s="25"/>
      <c r="C575" s="25"/>
      <c r="D575" s="25"/>
      <c r="E575" s="25"/>
      <c r="F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c r="AE575" s="25"/>
      <c r="AF575" s="25"/>
      <c r="AG575" s="25"/>
    </row>
    <row r="576">
      <c r="A576" s="25"/>
      <c r="B576" s="25"/>
      <c r="C576" s="25"/>
      <c r="D576" s="25"/>
      <c r="E576" s="25"/>
      <c r="F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row>
    <row r="577">
      <c r="A577" s="25"/>
      <c r="B577" s="25"/>
      <c r="C577" s="25"/>
      <c r="D577" s="25"/>
      <c r="E577" s="25"/>
      <c r="F577" s="25"/>
      <c r="H577" s="25"/>
      <c r="I577" s="25"/>
      <c r="J577" s="25"/>
      <c r="K577" s="25"/>
      <c r="L577" s="25"/>
      <c r="M577" s="25"/>
      <c r="N577" s="25"/>
      <c r="O577" s="25"/>
      <c r="P577" s="25"/>
      <c r="Q577" s="25"/>
      <c r="R577" s="25"/>
      <c r="S577" s="25"/>
      <c r="T577" s="25"/>
      <c r="U577" s="25"/>
      <c r="V577" s="25"/>
      <c r="W577" s="25"/>
      <c r="X577" s="25"/>
      <c r="Y577" s="25"/>
      <c r="Z577" s="25"/>
      <c r="AA577" s="25"/>
      <c r="AB577" s="25"/>
      <c r="AC577" s="25"/>
      <c r="AD577" s="25"/>
      <c r="AE577" s="25"/>
      <c r="AF577" s="25"/>
      <c r="AG577" s="25"/>
    </row>
    <row r="578">
      <c r="A578" s="25"/>
      <c r="B578" s="25"/>
      <c r="C578" s="25"/>
      <c r="D578" s="25"/>
      <c r="E578" s="25"/>
      <c r="F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c r="AE578" s="25"/>
      <c r="AF578" s="25"/>
      <c r="AG578" s="25"/>
    </row>
    <row r="579">
      <c r="A579" s="25"/>
      <c r="B579" s="25"/>
      <c r="C579" s="25"/>
      <c r="D579" s="25"/>
      <c r="E579" s="25"/>
      <c r="F579" s="25"/>
      <c r="H579" s="25"/>
      <c r="I579" s="25"/>
      <c r="J579" s="25"/>
      <c r="K579" s="25"/>
      <c r="L579" s="25"/>
      <c r="M579" s="25"/>
      <c r="N579" s="25"/>
      <c r="O579" s="25"/>
      <c r="P579" s="25"/>
      <c r="Q579" s="25"/>
      <c r="R579" s="25"/>
      <c r="S579" s="25"/>
      <c r="T579" s="25"/>
      <c r="U579" s="25"/>
      <c r="V579" s="25"/>
      <c r="W579" s="25"/>
      <c r="X579" s="25"/>
      <c r="Y579" s="25"/>
      <c r="Z579" s="25"/>
      <c r="AA579" s="25"/>
      <c r="AB579" s="25"/>
      <c r="AC579" s="25"/>
      <c r="AD579" s="25"/>
      <c r="AE579" s="25"/>
      <c r="AF579" s="25"/>
      <c r="AG579" s="25"/>
    </row>
    <row r="580">
      <c r="A580" s="25"/>
      <c r="B580" s="25"/>
      <c r="C580" s="25"/>
      <c r="D580" s="25"/>
      <c r="E580" s="25"/>
      <c r="F580" s="25"/>
      <c r="H580" s="25"/>
      <c r="I580" s="25"/>
      <c r="J580" s="25"/>
      <c r="K580" s="25"/>
      <c r="L580" s="25"/>
      <c r="M580" s="25"/>
      <c r="N580" s="25"/>
      <c r="O580" s="25"/>
      <c r="P580" s="25"/>
      <c r="Q580" s="25"/>
      <c r="R580" s="25"/>
      <c r="S580" s="25"/>
      <c r="T580" s="25"/>
      <c r="U580" s="25"/>
      <c r="V580" s="25"/>
      <c r="W580" s="25"/>
      <c r="X580" s="25"/>
      <c r="Y580" s="25"/>
      <c r="Z580" s="25"/>
      <c r="AA580" s="25"/>
      <c r="AB580" s="25"/>
      <c r="AC580" s="25"/>
      <c r="AD580" s="25"/>
      <c r="AE580" s="25"/>
      <c r="AF580" s="25"/>
      <c r="AG580" s="25"/>
    </row>
    <row r="581">
      <c r="A581" s="25"/>
      <c r="B581" s="25"/>
      <c r="C581" s="25"/>
      <c r="D581" s="25"/>
      <c r="E581" s="25"/>
      <c r="F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c r="AE581" s="25"/>
      <c r="AF581" s="25"/>
      <c r="AG581" s="25"/>
    </row>
    <row r="582">
      <c r="A582" s="25"/>
      <c r="B582" s="25"/>
      <c r="C582" s="25"/>
      <c r="D582" s="25"/>
      <c r="E582" s="25"/>
      <c r="F582" s="25"/>
      <c r="H582" s="25"/>
      <c r="I582" s="25"/>
      <c r="J582" s="25"/>
      <c r="K582" s="25"/>
      <c r="L582" s="25"/>
      <c r="M582" s="25"/>
      <c r="N582" s="25"/>
      <c r="O582" s="25"/>
      <c r="P582" s="25"/>
      <c r="Q582" s="25"/>
      <c r="R582" s="25"/>
      <c r="S582" s="25"/>
      <c r="T582" s="25"/>
      <c r="U582" s="25"/>
      <c r="V582" s="25"/>
      <c r="W582" s="25"/>
      <c r="X582" s="25"/>
      <c r="Y582" s="25"/>
      <c r="Z582" s="25"/>
      <c r="AA582" s="25"/>
      <c r="AB582" s="25"/>
      <c r="AC582" s="25"/>
      <c r="AD582" s="25"/>
      <c r="AE582" s="25"/>
      <c r="AF582" s="25"/>
      <c r="AG582" s="25"/>
    </row>
    <row r="583">
      <c r="A583" s="25"/>
      <c r="B583" s="25"/>
      <c r="C583" s="25"/>
      <c r="D583" s="25"/>
      <c r="E583" s="25"/>
      <c r="F583" s="25"/>
      <c r="H583" s="25"/>
      <c r="I583" s="25"/>
      <c r="J583" s="25"/>
      <c r="K583" s="25"/>
      <c r="L583" s="25"/>
      <c r="M583" s="25"/>
      <c r="N583" s="25"/>
      <c r="O583" s="25"/>
      <c r="P583" s="25"/>
      <c r="Q583" s="25"/>
      <c r="R583" s="25"/>
      <c r="S583" s="25"/>
      <c r="T583" s="25"/>
      <c r="U583" s="25"/>
      <c r="V583" s="25"/>
      <c r="W583" s="25"/>
      <c r="X583" s="25"/>
      <c r="Y583" s="25"/>
      <c r="Z583" s="25"/>
      <c r="AA583" s="25"/>
      <c r="AB583" s="25"/>
      <c r="AC583" s="25"/>
      <c r="AD583" s="25"/>
      <c r="AE583" s="25"/>
      <c r="AF583" s="25"/>
      <c r="AG583" s="25"/>
    </row>
    <row r="584">
      <c r="A584" s="25"/>
      <c r="B584" s="25"/>
      <c r="C584" s="25"/>
      <c r="D584" s="25"/>
      <c r="E584" s="25"/>
      <c r="F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5"/>
      <c r="AE584" s="25"/>
      <c r="AF584" s="25"/>
      <c r="AG584" s="25"/>
    </row>
    <row r="585">
      <c r="A585" s="25"/>
      <c r="B585" s="25"/>
      <c r="C585" s="25"/>
      <c r="D585" s="25"/>
      <c r="E585" s="25"/>
      <c r="F585" s="25"/>
      <c r="H585" s="25"/>
      <c r="I585" s="25"/>
      <c r="J585" s="25"/>
      <c r="K585" s="25"/>
      <c r="L585" s="25"/>
      <c r="M585" s="25"/>
      <c r="N585" s="25"/>
      <c r="O585" s="25"/>
      <c r="P585" s="25"/>
      <c r="Q585" s="25"/>
      <c r="R585" s="25"/>
      <c r="S585" s="25"/>
      <c r="T585" s="25"/>
      <c r="U585" s="25"/>
      <c r="V585" s="25"/>
      <c r="W585" s="25"/>
      <c r="X585" s="25"/>
      <c r="Y585" s="25"/>
      <c r="Z585" s="25"/>
      <c r="AA585" s="25"/>
      <c r="AB585" s="25"/>
      <c r="AC585" s="25"/>
      <c r="AD585" s="25"/>
      <c r="AE585" s="25"/>
      <c r="AF585" s="25"/>
      <c r="AG585" s="25"/>
    </row>
    <row r="586">
      <c r="A586" s="25"/>
      <c r="B586" s="25"/>
      <c r="C586" s="25"/>
      <c r="D586" s="25"/>
      <c r="E586" s="25"/>
      <c r="F586" s="25"/>
      <c r="H586" s="25"/>
      <c r="I586" s="25"/>
      <c r="J586" s="25"/>
      <c r="K586" s="25"/>
      <c r="L586" s="25"/>
      <c r="M586" s="25"/>
      <c r="N586" s="25"/>
      <c r="O586" s="25"/>
      <c r="P586" s="25"/>
      <c r="Q586" s="25"/>
      <c r="R586" s="25"/>
      <c r="S586" s="25"/>
      <c r="T586" s="25"/>
      <c r="U586" s="25"/>
      <c r="V586" s="25"/>
      <c r="W586" s="25"/>
      <c r="X586" s="25"/>
      <c r="Y586" s="25"/>
      <c r="Z586" s="25"/>
      <c r="AA586" s="25"/>
      <c r="AB586" s="25"/>
      <c r="AC586" s="25"/>
      <c r="AD586" s="25"/>
      <c r="AE586" s="25"/>
      <c r="AF586" s="25"/>
      <c r="AG586" s="25"/>
    </row>
    <row r="587">
      <c r="A587" s="25"/>
      <c r="B587" s="25"/>
      <c r="C587" s="25"/>
      <c r="D587" s="25"/>
      <c r="E587" s="25"/>
      <c r="F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c r="AE587" s="25"/>
      <c r="AF587" s="25"/>
      <c r="AG587" s="25"/>
    </row>
    <row r="588">
      <c r="A588" s="25"/>
      <c r="B588" s="25"/>
      <c r="C588" s="25"/>
      <c r="D588" s="25"/>
      <c r="E588" s="25"/>
      <c r="F588" s="25"/>
      <c r="H588" s="25"/>
      <c r="I588" s="25"/>
      <c r="J588" s="25"/>
      <c r="K588" s="25"/>
      <c r="L588" s="25"/>
      <c r="M588" s="25"/>
      <c r="N588" s="25"/>
      <c r="O588" s="25"/>
      <c r="P588" s="25"/>
      <c r="Q588" s="25"/>
      <c r="R588" s="25"/>
      <c r="S588" s="25"/>
      <c r="T588" s="25"/>
      <c r="U588" s="25"/>
      <c r="V588" s="25"/>
      <c r="W588" s="25"/>
      <c r="X588" s="25"/>
      <c r="Y588" s="25"/>
      <c r="Z588" s="25"/>
      <c r="AA588" s="25"/>
      <c r="AB588" s="25"/>
      <c r="AC588" s="25"/>
      <c r="AD588" s="25"/>
      <c r="AE588" s="25"/>
      <c r="AF588" s="25"/>
      <c r="AG588" s="25"/>
    </row>
    <row r="589">
      <c r="A589" s="25"/>
      <c r="B589" s="25"/>
      <c r="C589" s="25"/>
      <c r="D589" s="25"/>
      <c r="E589" s="25"/>
      <c r="F589" s="25"/>
      <c r="H589" s="25"/>
      <c r="I589" s="25"/>
      <c r="J589" s="25"/>
      <c r="K589" s="25"/>
      <c r="L589" s="25"/>
      <c r="M589" s="25"/>
      <c r="N589" s="25"/>
      <c r="O589" s="25"/>
      <c r="P589" s="25"/>
      <c r="Q589" s="25"/>
      <c r="R589" s="25"/>
      <c r="S589" s="25"/>
      <c r="T589" s="25"/>
      <c r="U589" s="25"/>
      <c r="V589" s="25"/>
      <c r="W589" s="25"/>
      <c r="X589" s="25"/>
      <c r="Y589" s="25"/>
      <c r="Z589" s="25"/>
      <c r="AA589" s="25"/>
      <c r="AB589" s="25"/>
      <c r="AC589" s="25"/>
      <c r="AD589" s="25"/>
      <c r="AE589" s="25"/>
      <c r="AF589" s="25"/>
      <c r="AG589" s="25"/>
    </row>
    <row r="590">
      <c r="A590" s="25"/>
      <c r="B590" s="25"/>
      <c r="C590" s="25"/>
      <c r="D590" s="25"/>
      <c r="E590" s="25"/>
      <c r="F590" s="25"/>
      <c r="H590" s="25"/>
      <c r="I590" s="25"/>
      <c r="J590" s="25"/>
      <c r="K590" s="25"/>
      <c r="L590" s="25"/>
      <c r="M590" s="25"/>
      <c r="N590" s="25"/>
      <c r="O590" s="25"/>
      <c r="P590" s="25"/>
      <c r="Q590" s="25"/>
      <c r="R590" s="25"/>
      <c r="S590" s="25"/>
      <c r="T590" s="25"/>
      <c r="U590" s="25"/>
      <c r="V590" s="25"/>
      <c r="W590" s="25"/>
      <c r="X590" s="25"/>
      <c r="Y590" s="25"/>
      <c r="Z590" s="25"/>
      <c r="AA590" s="25"/>
      <c r="AB590" s="25"/>
      <c r="AC590" s="25"/>
      <c r="AD590" s="25"/>
      <c r="AE590" s="25"/>
      <c r="AF590" s="25"/>
      <c r="AG590" s="25"/>
    </row>
    <row r="591">
      <c r="A591" s="25"/>
      <c r="B591" s="25"/>
      <c r="C591" s="25"/>
      <c r="D591" s="25"/>
      <c r="E591" s="25"/>
      <c r="F591" s="25"/>
      <c r="H591" s="25"/>
      <c r="I591" s="25"/>
      <c r="J591" s="25"/>
      <c r="K591" s="25"/>
      <c r="L591" s="25"/>
      <c r="M591" s="25"/>
      <c r="N591" s="25"/>
      <c r="O591" s="25"/>
      <c r="P591" s="25"/>
      <c r="Q591" s="25"/>
      <c r="R591" s="25"/>
      <c r="S591" s="25"/>
      <c r="T591" s="25"/>
      <c r="U591" s="25"/>
      <c r="V591" s="25"/>
      <c r="W591" s="25"/>
      <c r="X591" s="25"/>
      <c r="Y591" s="25"/>
      <c r="Z591" s="25"/>
      <c r="AA591" s="25"/>
      <c r="AB591" s="25"/>
      <c r="AC591" s="25"/>
      <c r="AD591" s="25"/>
      <c r="AE591" s="25"/>
      <c r="AF591" s="25"/>
      <c r="AG591" s="25"/>
    </row>
    <row r="592">
      <c r="A592" s="25"/>
      <c r="B592" s="25"/>
      <c r="C592" s="25"/>
      <c r="D592" s="25"/>
      <c r="E592" s="25"/>
      <c r="F592" s="25"/>
      <c r="H592" s="25"/>
      <c r="I592" s="25"/>
      <c r="J592" s="25"/>
      <c r="K592" s="25"/>
      <c r="L592" s="25"/>
      <c r="M592" s="25"/>
      <c r="N592" s="25"/>
      <c r="O592" s="25"/>
      <c r="P592" s="25"/>
      <c r="Q592" s="25"/>
      <c r="R592" s="25"/>
      <c r="S592" s="25"/>
      <c r="T592" s="25"/>
      <c r="U592" s="25"/>
      <c r="V592" s="25"/>
      <c r="W592" s="25"/>
      <c r="X592" s="25"/>
      <c r="Y592" s="25"/>
      <c r="Z592" s="25"/>
      <c r="AA592" s="25"/>
      <c r="AB592" s="25"/>
      <c r="AC592" s="25"/>
      <c r="AD592" s="25"/>
      <c r="AE592" s="25"/>
      <c r="AF592" s="25"/>
      <c r="AG592" s="25"/>
    </row>
    <row r="593">
      <c r="A593" s="25"/>
      <c r="B593" s="25"/>
      <c r="C593" s="25"/>
      <c r="D593" s="25"/>
      <c r="E593" s="25"/>
      <c r="F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c r="AE593" s="25"/>
      <c r="AF593" s="25"/>
      <c r="AG593" s="25"/>
    </row>
    <row r="594">
      <c r="A594" s="25"/>
      <c r="B594" s="25"/>
      <c r="C594" s="25"/>
      <c r="D594" s="25"/>
      <c r="E594" s="25"/>
      <c r="F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5"/>
      <c r="AE594" s="25"/>
      <c r="AF594" s="25"/>
      <c r="AG594" s="25"/>
    </row>
    <row r="595">
      <c r="A595" s="25"/>
      <c r="B595" s="25"/>
      <c r="C595" s="25"/>
      <c r="D595" s="25"/>
      <c r="E595" s="25"/>
      <c r="F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c r="AE595" s="25"/>
      <c r="AF595" s="25"/>
      <c r="AG595" s="25"/>
    </row>
    <row r="596">
      <c r="A596" s="25"/>
      <c r="B596" s="25"/>
      <c r="C596" s="25"/>
      <c r="D596" s="25"/>
      <c r="E596" s="25"/>
      <c r="F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c r="AE596" s="25"/>
      <c r="AF596" s="25"/>
      <c r="AG596" s="25"/>
    </row>
    <row r="597">
      <c r="A597" s="25"/>
      <c r="B597" s="25"/>
      <c r="C597" s="25"/>
      <c r="D597" s="25"/>
      <c r="E597" s="25"/>
      <c r="F597" s="25"/>
      <c r="H597" s="25"/>
      <c r="I597" s="25"/>
      <c r="J597" s="25"/>
      <c r="K597" s="25"/>
      <c r="L597" s="25"/>
      <c r="M597" s="25"/>
      <c r="N597" s="25"/>
      <c r="O597" s="25"/>
      <c r="P597" s="25"/>
      <c r="Q597" s="25"/>
      <c r="R597" s="25"/>
      <c r="S597" s="25"/>
      <c r="T597" s="25"/>
      <c r="U597" s="25"/>
      <c r="V597" s="25"/>
      <c r="W597" s="25"/>
      <c r="X597" s="25"/>
      <c r="Y597" s="25"/>
      <c r="Z597" s="25"/>
      <c r="AA597" s="25"/>
      <c r="AB597" s="25"/>
      <c r="AC597" s="25"/>
      <c r="AD597" s="25"/>
      <c r="AE597" s="25"/>
      <c r="AF597" s="25"/>
      <c r="AG597" s="25"/>
    </row>
    <row r="598">
      <c r="A598" s="25"/>
      <c r="B598" s="25"/>
      <c r="C598" s="25"/>
      <c r="D598" s="25"/>
      <c r="E598" s="25"/>
      <c r="F598" s="25"/>
      <c r="H598" s="25"/>
      <c r="I598" s="25"/>
      <c r="J598" s="25"/>
      <c r="K598" s="25"/>
      <c r="L598" s="25"/>
      <c r="M598" s="25"/>
      <c r="N598" s="25"/>
      <c r="O598" s="25"/>
      <c r="P598" s="25"/>
      <c r="Q598" s="25"/>
      <c r="R598" s="25"/>
      <c r="S598" s="25"/>
      <c r="T598" s="25"/>
      <c r="U598" s="25"/>
      <c r="V598" s="25"/>
      <c r="W598" s="25"/>
      <c r="X598" s="25"/>
      <c r="Y598" s="25"/>
      <c r="Z598" s="25"/>
      <c r="AA598" s="25"/>
      <c r="AB598" s="25"/>
      <c r="AC598" s="25"/>
      <c r="AD598" s="25"/>
      <c r="AE598" s="25"/>
      <c r="AF598" s="25"/>
      <c r="AG598" s="25"/>
    </row>
    <row r="599">
      <c r="A599" s="25"/>
      <c r="B599" s="25"/>
      <c r="C599" s="25"/>
      <c r="D599" s="25"/>
      <c r="E599" s="25"/>
      <c r="F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c r="AE599" s="25"/>
      <c r="AF599" s="25"/>
      <c r="AG599" s="25"/>
    </row>
    <row r="600">
      <c r="A600" s="25"/>
      <c r="B600" s="25"/>
      <c r="C600" s="25"/>
      <c r="D600" s="25"/>
      <c r="E600" s="25"/>
      <c r="F600" s="25"/>
      <c r="H600" s="25"/>
      <c r="I600" s="25"/>
      <c r="J600" s="25"/>
      <c r="K600" s="25"/>
      <c r="L600" s="25"/>
      <c r="M600" s="25"/>
      <c r="N600" s="25"/>
      <c r="O600" s="25"/>
      <c r="P600" s="25"/>
      <c r="Q600" s="25"/>
      <c r="R600" s="25"/>
      <c r="S600" s="25"/>
      <c r="T600" s="25"/>
      <c r="U600" s="25"/>
      <c r="V600" s="25"/>
      <c r="W600" s="25"/>
      <c r="X600" s="25"/>
      <c r="Y600" s="25"/>
      <c r="Z600" s="25"/>
      <c r="AA600" s="25"/>
      <c r="AB600" s="25"/>
      <c r="AC600" s="25"/>
      <c r="AD600" s="25"/>
      <c r="AE600" s="25"/>
      <c r="AF600" s="25"/>
      <c r="AG600" s="25"/>
    </row>
    <row r="601">
      <c r="A601" s="25"/>
      <c r="B601" s="25"/>
      <c r="C601" s="25"/>
      <c r="D601" s="25"/>
      <c r="E601" s="25"/>
      <c r="F601" s="25"/>
      <c r="H601" s="25"/>
      <c r="I601" s="25"/>
      <c r="J601" s="25"/>
      <c r="K601" s="25"/>
      <c r="L601" s="25"/>
      <c r="M601" s="25"/>
      <c r="N601" s="25"/>
      <c r="O601" s="25"/>
      <c r="P601" s="25"/>
      <c r="Q601" s="25"/>
      <c r="R601" s="25"/>
      <c r="S601" s="25"/>
      <c r="T601" s="25"/>
      <c r="U601" s="25"/>
      <c r="V601" s="25"/>
      <c r="W601" s="25"/>
      <c r="X601" s="25"/>
      <c r="Y601" s="25"/>
      <c r="Z601" s="25"/>
      <c r="AA601" s="25"/>
      <c r="AB601" s="25"/>
      <c r="AC601" s="25"/>
      <c r="AD601" s="25"/>
      <c r="AE601" s="25"/>
      <c r="AF601" s="25"/>
      <c r="AG601" s="25"/>
    </row>
    <row r="602">
      <c r="A602" s="25"/>
      <c r="B602" s="25"/>
      <c r="C602" s="25"/>
      <c r="D602" s="25"/>
      <c r="E602" s="25"/>
      <c r="F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5"/>
      <c r="AE602" s="25"/>
      <c r="AF602" s="25"/>
      <c r="AG602" s="25"/>
    </row>
    <row r="603">
      <c r="A603" s="25"/>
      <c r="B603" s="25"/>
      <c r="C603" s="25"/>
      <c r="D603" s="25"/>
      <c r="E603" s="25"/>
      <c r="F603" s="25"/>
      <c r="H603" s="25"/>
      <c r="I603" s="25"/>
      <c r="J603" s="25"/>
      <c r="K603" s="25"/>
      <c r="L603" s="25"/>
      <c r="M603" s="25"/>
      <c r="N603" s="25"/>
      <c r="O603" s="25"/>
      <c r="P603" s="25"/>
      <c r="Q603" s="25"/>
      <c r="R603" s="25"/>
      <c r="S603" s="25"/>
      <c r="T603" s="25"/>
      <c r="U603" s="25"/>
      <c r="V603" s="25"/>
      <c r="W603" s="25"/>
      <c r="X603" s="25"/>
      <c r="Y603" s="25"/>
      <c r="Z603" s="25"/>
      <c r="AA603" s="25"/>
      <c r="AB603" s="25"/>
      <c r="AC603" s="25"/>
      <c r="AD603" s="25"/>
      <c r="AE603" s="25"/>
      <c r="AF603" s="25"/>
      <c r="AG603" s="25"/>
    </row>
    <row r="604">
      <c r="A604" s="25"/>
      <c r="B604" s="25"/>
      <c r="C604" s="25"/>
      <c r="D604" s="25"/>
      <c r="E604" s="25"/>
      <c r="F604" s="25"/>
      <c r="H604" s="25"/>
      <c r="I604" s="25"/>
      <c r="J604" s="25"/>
      <c r="K604" s="25"/>
      <c r="L604" s="25"/>
      <c r="M604" s="25"/>
      <c r="N604" s="25"/>
      <c r="O604" s="25"/>
      <c r="P604" s="25"/>
      <c r="Q604" s="25"/>
      <c r="R604" s="25"/>
      <c r="S604" s="25"/>
      <c r="T604" s="25"/>
      <c r="U604" s="25"/>
      <c r="V604" s="25"/>
      <c r="W604" s="25"/>
      <c r="X604" s="25"/>
      <c r="Y604" s="25"/>
      <c r="Z604" s="25"/>
      <c r="AA604" s="25"/>
      <c r="AB604" s="25"/>
      <c r="AC604" s="25"/>
      <c r="AD604" s="25"/>
      <c r="AE604" s="25"/>
      <c r="AF604" s="25"/>
      <c r="AG604" s="25"/>
    </row>
    <row r="605">
      <c r="A605" s="25"/>
      <c r="B605" s="25"/>
      <c r="C605" s="25"/>
      <c r="D605" s="25"/>
      <c r="E605" s="25"/>
      <c r="F605" s="25"/>
      <c r="H605" s="25"/>
      <c r="I605" s="25"/>
      <c r="J605" s="25"/>
      <c r="K605" s="25"/>
      <c r="L605" s="25"/>
      <c r="M605" s="25"/>
      <c r="N605" s="25"/>
      <c r="O605" s="25"/>
      <c r="P605" s="25"/>
      <c r="Q605" s="25"/>
      <c r="R605" s="25"/>
      <c r="S605" s="25"/>
      <c r="T605" s="25"/>
      <c r="U605" s="25"/>
      <c r="V605" s="25"/>
      <c r="W605" s="25"/>
      <c r="X605" s="25"/>
      <c r="Y605" s="25"/>
      <c r="Z605" s="25"/>
      <c r="AA605" s="25"/>
      <c r="AB605" s="25"/>
      <c r="AC605" s="25"/>
      <c r="AD605" s="25"/>
      <c r="AE605" s="25"/>
      <c r="AF605" s="25"/>
      <c r="AG605" s="25"/>
    </row>
    <row r="606">
      <c r="A606" s="25"/>
      <c r="B606" s="25"/>
      <c r="C606" s="25"/>
      <c r="D606" s="25"/>
      <c r="E606" s="25"/>
      <c r="F606" s="25"/>
      <c r="H606" s="25"/>
      <c r="I606" s="25"/>
      <c r="J606" s="25"/>
      <c r="K606" s="25"/>
      <c r="L606" s="25"/>
      <c r="M606" s="25"/>
      <c r="N606" s="25"/>
      <c r="O606" s="25"/>
      <c r="P606" s="25"/>
      <c r="Q606" s="25"/>
      <c r="R606" s="25"/>
      <c r="S606" s="25"/>
      <c r="T606" s="25"/>
      <c r="U606" s="25"/>
      <c r="V606" s="25"/>
      <c r="W606" s="25"/>
      <c r="X606" s="25"/>
      <c r="Y606" s="25"/>
      <c r="Z606" s="25"/>
      <c r="AA606" s="25"/>
      <c r="AB606" s="25"/>
      <c r="AC606" s="25"/>
      <c r="AD606" s="25"/>
      <c r="AE606" s="25"/>
      <c r="AF606" s="25"/>
      <c r="AG606" s="25"/>
    </row>
    <row r="607">
      <c r="A607" s="25"/>
      <c r="B607" s="25"/>
      <c r="C607" s="25"/>
      <c r="D607" s="25"/>
      <c r="E607" s="25"/>
      <c r="F607" s="25"/>
      <c r="H607" s="25"/>
      <c r="I607" s="25"/>
      <c r="J607" s="25"/>
      <c r="K607" s="25"/>
      <c r="L607" s="25"/>
      <c r="M607" s="25"/>
      <c r="N607" s="25"/>
      <c r="O607" s="25"/>
      <c r="P607" s="25"/>
      <c r="Q607" s="25"/>
      <c r="R607" s="25"/>
      <c r="S607" s="25"/>
      <c r="T607" s="25"/>
      <c r="U607" s="25"/>
      <c r="V607" s="25"/>
      <c r="W607" s="25"/>
      <c r="X607" s="25"/>
      <c r="Y607" s="25"/>
      <c r="Z607" s="25"/>
      <c r="AA607" s="25"/>
      <c r="AB607" s="25"/>
      <c r="AC607" s="25"/>
      <c r="AD607" s="25"/>
      <c r="AE607" s="25"/>
      <c r="AF607" s="25"/>
      <c r="AG607" s="25"/>
    </row>
    <row r="608">
      <c r="A608" s="25"/>
      <c r="B608" s="25"/>
      <c r="C608" s="25"/>
      <c r="D608" s="25"/>
      <c r="E608" s="25"/>
      <c r="F608" s="25"/>
      <c r="H608" s="25"/>
      <c r="I608" s="25"/>
      <c r="J608" s="25"/>
      <c r="K608" s="25"/>
      <c r="L608" s="25"/>
      <c r="M608" s="25"/>
      <c r="N608" s="25"/>
      <c r="O608" s="25"/>
      <c r="P608" s="25"/>
      <c r="Q608" s="25"/>
      <c r="R608" s="25"/>
      <c r="S608" s="25"/>
      <c r="T608" s="25"/>
      <c r="U608" s="25"/>
      <c r="V608" s="25"/>
      <c r="W608" s="25"/>
      <c r="X608" s="25"/>
      <c r="Y608" s="25"/>
      <c r="Z608" s="25"/>
      <c r="AA608" s="25"/>
      <c r="AB608" s="25"/>
      <c r="AC608" s="25"/>
      <c r="AD608" s="25"/>
      <c r="AE608" s="25"/>
      <c r="AF608" s="25"/>
      <c r="AG608" s="25"/>
    </row>
    <row r="609">
      <c r="A609" s="25"/>
      <c r="B609" s="25"/>
      <c r="C609" s="25"/>
      <c r="D609" s="25"/>
      <c r="E609" s="25"/>
      <c r="F609" s="25"/>
      <c r="H609" s="25"/>
      <c r="I609" s="25"/>
      <c r="J609" s="25"/>
      <c r="K609" s="25"/>
      <c r="L609" s="25"/>
      <c r="M609" s="25"/>
      <c r="N609" s="25"/>
      <c r="O609" s="25"/>
      <c r="P609" s="25"/>
      <c r="Q609" s="25"/>
      <c r="R609" s="25"/>
      <c r="S609" s="25"/>
      <c r="T609" s="25"/>
      <c r="U609" s="25"/>
      <c r="V609" s="25"/>
      <c r="W609" s="25"/>
      <c r="X609" s="25"/>
      <c r="Y609" s="25"/>
      <c r="Z609" s="25"/>
      <c r="AA609" s="25"/>
      <c r="AB609" s="25"/>
      <c r="AC609" s="25"/>
      <c r="AD609" s="25"/>
      <c r="AE609" s="25"/>
      <c r="AF609" s="25"/>
      <c r="AG609" s="25"/>
    </row>
    <row r="610">
      <c r="A610" s="25"/>
      <c r="B610" s="25"/>
      <c r="C610" s="25"/>
      <c r="D610" s="25"/>
      <c r="E610" s="25"/>
      <c r="F610" s="25"/>
      <c r="H610" s="25"/>
      <c r="I610" s="25"/>
      <c r="J610" s="25"/>
      <c r="K610" s="25"/>
      <c r="L610" s="25"/>
      <c r="M610" s="25"/>
      <c r="N610" s="25"/>
      <c r="O610" s="25"/>
      <c r="P610" s="25"/>
      <c r="Q610" s="25"/>
      <c r="R610" s="25"/>
      <c r="S610" s="25"/>
      <c r="T610" s="25"/>
      <c r="U610" s="25"/>
      <c r="V610" s="25"/>
      <c r="W610" s="25"/>
      <c r="X610" s="25"/>
      <c r="Y610" s="25"/>
      <c r="Z610" s="25"/>
      <c r="AA610" s="25"/>
      <c r="AB610" s="25"/>
      <c r="AC610" s="25"/>
      <c r="AD610" s="25"/>
      <c r="AE610" s="25"/>
      <c r="AF610" s="25"/>
      <c r="AG610" s="25"/>
    </row>
    <row r="611">
      <c r="A611" s="25"/>
      <c r="B611" s="25"/>
      <c r="C611" s="25"/>
      <c r="D611" s="25"/>
      <c r="E611" s="25"/>
      <c r="F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c r="AE611" s="25"/>
      <c r="AF611" s="25"/>
      <c r="AG611" s="25"/>
    </row>
    <row r="612">
      <c r="A612" s="25"/>
      <c r="B612" s="25"/>
      <c r="C612" s="25"/>
      <c r="D612" s="25"/>
      <c r="E612" s="25"/>
      <c r="F612" s="25"/>
      <c r="H612" s="25"/>
      <c r="I612" s="25"/>
      <c r="J612" s="25"/>
      <c r="K612" s="25"/>
      <c r="L612" s="25"/>
      <c r="M612" s="25"/>
      <c r="N612" s="25"/>
      <c r="O612" s="25"/>
      <c r="P612" s="25"/>
      <c r="Q612" s="25"/>
      <c r="R612" s="25"/>
      <c r="S612" s="25"/>
      <c r="T612" s="25"/>
      <c r="U612" s="25"/>
      <c r="V612" s="25"/>
      <c r="W612" s="25"/>
      <c r="X612" s="25"/>
      <c r="Y612" s="25"/>
      <c r="Z612" s="25"/>
      <c r="AA612" s="25"/>
      <c r="AB612" s="25"/>
      <c r="AC612" s="25"/>
      <c r="AD612" s="25"/>
      <c r="AE612" s="25"/>
      <c r="AF612" s="25"/>
      <c r="AG612" s="25"/>
    </row>
    <row r="613">
      <c r="A613" s="25"/>
      <c r="B613" s="25"/>
      <c r="C613" s="25"/>
      <c r="D613" s="25"/>
      <c r="E613" s="25"/>
      <c r="F613" s="25"/>
      <c r="H613" s="25"/>
      <c r="I613" s="25"/>
      <c r="J613" s="25"/>
      <c r="K613" s="25"/>
      <c r="L613" s="25"/>
      <c r="M613" s="25"/>
      <c r="N613" s="25"/>
      <c r="O613" s="25"/>
      <c r="P613" s="25"/>
      <c r="Q613" s="25"/>
      <c r="R613" s="25"/>
      <c r="S613" s="25"/>
      <c r="T613" s="25"/>
      <c r="U613" s="25"/>
      <c r="V613" s="25"/>
      <c r="W613" s="25"/>
      <c r="X613" s="25"/>
      <c r="Y613" s="25"/>
      <c r="Z613" s="25"/>
      <c r="AA613" s="25"/>
      <c r="AB613" s="25"/>
      <c r="AC613" s="25"/>
      <c r="AD613" s="25"/>
      <c r="AE613" s="25"/>
      <c r="AF613" s="25"/>
      <c r="AG613" s="25"/>
    </row>
    <row r="614">
      <c r="A614" s="25"/>
      <c r="B614" s="25"/>
      <c r="C614" s="25"/>
      <c r="D614" s="25"/>
      <c r="E614" s="25"/>
      <c r="F614" s="25"/>
      <c r="H614" s="25"/>
      <c r="I614" s="25"/>
      <c r="J614" s="25"/>
      <c r="K614" s="25"/>
      <c r="L614" s="25"/>
      <c r="M614" s="25"/>
      <c r="N614" s="25"/>
      <c r="O614" s="25"/>
      <c r="P614" s="25"/>
      <c r="Q614" s="25"/>
      <c r="R614" s="25"/>
      <c r="S614" s="25"/>
      <c r="T614" s="25"/>
      <c r="U614" s="25"/>
      <c r="V614" s="25"/>
      <c r="W614" s="25"/>
      <c r="X614" s="25"/>
      <c r="Y614" s="25"/>
      <c r="Z614" s="25"/>
      <c r="AA614" s="25"/>
      <c r="AB614" s="25"/>
      <c r="AC614" s="25"/>
      <c r="AD614" s="25"/>
      <c r="AE614" s="25"/>
      <c r="AF614" s="25"/>
      <c r="AG614" s="25"/>
    </row>
    <row r="615">
      <c r="A615" s="25"/>
      <c r="B615" s="25"/>
      <c r="C615" s="25"/>
      <c r="D615" s="25"/>
      <c r="E615" s="25"/>
      <c r="F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5"/>
      <c r="AE615" s="25"/>
      <c r="AF615" s="25"/>
      <c r="AG615" s="25"/>
    </row>
    <row r="616">
      <c r="A616" s="25"/>
      <c r="B616" s="25"/>
      <c r="C616" s="25"/>
      <c r="D616" s="25"/>
      <c r="E616" s="25"/>
      <c r="F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5"/>
      <c r="AE616" s="25"/>
      <c r="AF616" s="25"/>
      <c r="AG616" s="25"/>
    </row>
    <row r="617">
      <c r="A617" s="25"/>
      <c r="B617" s="25"/>
      <c r="C617" s="25"/>
      <c r="D617" s="25"/>
      <c r="E617" s="25"/>
      <c r="F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c r="AE617" s="25"/>
      <c r="AF617" s="25"/>
      <c r="AG617" s="25"/>
    </row>
    <row r="618">
      <c r="A618" s="25"/>
      <c r="B618" s="25"/>
      <c r="C618" s="25"/>
      <c r="D618" s="25"/>
      <c r="E618" s="25"/>
      <c r="F618" s="25"/>
      <c r="H618" s="25"/>
      <c r="I618" s="25"/>
      <c r="J618" s="25"/>
      <c r="K618" s="25"/>
      <c r="L618" s="25"/>
      <c r="M618" s="25"/>
      <c r="N618" s="25"/>
      <c r="O618" s="25"/>
      <c r="P618" s="25"/>
      <c r="Q618" s="25"/>
      <c r="R618" s="25"/>
      <c r="S618" s="25"/>
      <c r="T618" s="25"/>
      <c r="U618" s="25"/>
      <c r="V618" s="25"/>
      <c r="W618" s="25"/>
      <c r="X618" s="25"/>
      <c r="Y618" s="25"/>
      <c r="Z618" s="25"/>
      <c r="AA618" s="25"/>
      <c r="AB618" s="25"/>
      <c r="AC618" s="25"/>
      <c r="AD618" s="25"/>
      <c r="AE618" s="25"/>
      <c r="AF618" s="25"/>
      <c r="AG618" s="25"/>
    </row>
    <row r="619">
      <c r="A619" s="25"/>
      <c r="B619" s="25"/>
      <c r="C619" s="25"/>
      <c r="D619" s="25"/>
      <c r="E619" s="25"/>
      <c r="F619" s="25"/>
      <c r="H619" s="25"/>
      <c r="I619" s="25"/>
      <c r="J619" s="25"/>
      <c r="K619" s="25"/>
      <c r="L619" s="25"/>
      <c r="M619" s="25"/>
      <c r="N619" s="25"/>
      <c r="O619" s="25"/>
      <c r="P619" s="25"/>
      <c r="Q619" s="25"/>
      <c r="R619" s="25"/>
      <c r="S619" s="25"/>
      <c r="T619" s="25"/>
      <c r="U619" s="25"/>
      <c r="V619" s="25"/>
      <c r="W619" s="25"/>
      <c r="X619" s="25"/>
      <c r="Y619" s="25"/>
      <c r="Z619" s="25"/>
      <c r="AA619" s="25"/>
      <c r="AB619" s="25"/>
      <c r="AC619" s="25"/>
      <c r="AD619" s="25"/>
      <c r="AE619" s="25"/>
      <c r="AF619" s="25"/>
      <c r="AG619" s="25"/>
    </row>
    <row r="620">
      <c r="A620" s="25"/>
      <c r="B620" s="25"/>
      <c r="C620" s="25"/>
      <c r="D620" s="25"/>
      <c r="E620" s="25"/>
      <c r="F620" s="25"/>
      <c r="H620" s="25"/>
      <c r="I620" s="25"/>
      <c r="J620" s="25"/>
      <c r="K620" s="25"/>
      <c r="L620" s="25"/>
      <c r="M620" s="25"/>
      <c r="N620" s="25"/>
      <c r="O620" s="25"/>
      <c r="P620" s="25"/>
      <c r="Q620" s="25"/>
      <c r="R620" s="25"/>
      <c r="S620" s="25"/>
      <c r="T620" s="25"/>
      <c r="U620" s="25"/>
      <c r="V620" s="25"/>
      <c r="W620" s="25"/>
      <c r="X620" s="25"/>
      <c r="Y620" s="25"/>
      <c r="Z620" s="25"/>
      <c r="AA620" s="25"/>
      <c r="AB620" s="25"/>
      <c r="AC620" s="25"/>
      <c r="AD620" s="25"/>
      <c r="AE620" s="25"/>
      <c r="AF620" s="25"/>
      <c r="AG620" s="25"/>
    </row>
    <row r="621">
      <c r="A621" s="25"/>
      <c r="B621" s="25"/>
      <c r="C621" s="25"/>
      <c r="D621" s="25"/>
      <c r="E621" s="25"/>
      <c r="F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c r="AE621" s="25"/>
      <c r="AF621" s="25"/>
      <c r="AG621" s="25"/>
    </row>
    <row r="622">
      <c r="A622" s="25"/>
      <c r="B622" s="25"/>
      <c r="C622" s="25"/>
      <c r="D622" s="25"/>
      <c r="E622" s="25"/>
      <c r="F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5"/>
      <c r="AE622" s="25"/>
      <c r="AF622" s="25"/>
      <c r="AG622" s="25"/>
    </row>
    <row r="623">
      <c r="A623" s="25"/>
      <c r="B623" s="25"/>
      <c r="C623" s="25"/>
      <c r="D623" s="25"/>
      <c r="E623" s="25"/>
      <c r="F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c r="AE623" s="25"/>
      <c r="AF623" s="25"/>
      <c r="AG623" s="25"/>
    </row>
    <row r="624">
      <c r="A624" s="25"/>
      <c r="B624" s="25"/>
      <c r="C624" s="25"/>
      <c r="D624" s="25"/>
      <c r="E624" s="25"/>
      <c r="F624" s="25"/>
      <c r="H624" s="25"/>
      <c r="I624" s="25"/>
      <c r="J624" s="25"/>
      <c r="K624" s="25"/>
      <c r="L624" s="25"/>
      <c r="M624" s="25"/>
      <c r="N624" s="25"/>
      <c r="O624" s="25"/>
      <c r="P624" s="25"/>
      <c r="Q624" s="25"/>
      <c r="R624" s="25"/>
      <c r="S624" s="25"/>
      <c r="T624" s="25"/>
      <c r="U624" s="25"/>
      <c r="V624" s="25"/>
      <c r="W624" s="25"/>
      <c r="X624" s="25"/>
      <c r="Y624" s="25"/>
      <c r="Z624" s="25"/>
      <c r="AA624" s="25"/>
      <c r="AB624" s="25"/>
      <c r="AC624" s="25"/>
      <c r="AD624" s="25"/>
      <c r="AE624" s="25"/>
      <c r="AF624" s="25"/>
      <c r="AG624" s="25"/>
    </row>
    <row r="625">
      <c r="A625" s="25"/>
      <c r="B625" s="25"/>
      <c r="C625" s="25"/>
      <c r="D625" s="25"/>
      <c r="E625" s="25"/>
      <c r="F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5"/>
      <c r="AE625" s="25"/>
      <c r="AF625" s="25"/>
      <c r="AG625" s="25"/>
    </row>
    <row r="626">
      <c r="A626" s="25"/>
      <c r="B626" s="25"/>
      <c r="C626" s="25"/>
      <c r="D626" s="25"/>
      <c r="E626" s="25"/>
      <c r="F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5"/>
      <c r="AE626" s="25"/>
      <c r="AF626" s="25"/>
      <c r="AG626" s="25"/>
    </row>
    <row r="627">
      <c r="A627" s="25"/>
      <c r="B627" s="25"/>
      <c r="C627" s="25"/>
      <c r="D627" s="25"/>
      <c r="E627" s="25"/>
      <c r="F627" s="25"/>
      <c r="H627" s="25"/>
      <c r="I627" s="25"/>
      <c r="J627" s="25"/>
      <c r="K627" s="25"/>
      <c r="L627" s="25"/>
      <c r="M627" s="25"/>
      <c r="N627" s="25"/>
      <c r="O627" s="25"/>
      <c r="P627" s="25"/>
      <c r="Q627" s="25"/>
      <c r="R627" s="25"/>
      <c r="S627" s="25"/>
      <c r="T627" s="25"/>
      <c r="U627" s="25"/>
      <c r="V627" s="25"/>
      <c r="W627" s="25"/>
      <c r="X627" s="25"/>
      <c r="Y627" s="25"/>
      <c r="Z627" s="25"/>
      <c r="AA627" s="25"/>
      <c r="AB627" s="25"/>
      <c r="AC627" s="25"/>
      <c r="AD627" s="25"/>
      <c r="AE627" s="25"/>
      <c r="AF627" s="25"/>
      <c r="AG627" s="25"/>
    </row>
    <row r="628">
      <c r="A628" s="25"/>
      <c r="B628" s="25"/>
      <c r="C628" s="25"/>
      <c r="D628" s="25"/>
      <c r="E628" s="25"/>
      <c r="F628" s="25"/>
      <c r="H628" s="25"/>
      <c r="I628" s="25"/>
      <c r="J628" s="25"/>
      <c r="K628" s="25"/>
      <c r="L628" s="25"/>
      <c r="M628" s="25"/>
      <c r="N628" s="25"/>
      <c r="O628" s="25"/>
      <c r="P628" s="25"/>
      <c r="Q628" s="25"/>
      <c r="R628" s="25"/>
      <c r="S628" s="25"/>
      <c r="T628" s="25"/>
      <c r="U628" s="25"/>
      <c r="V628" s="25"/>
      <c r="W628" s="25"/>
      <c r="X628" s="25"/>
      <c r="Y628" s="25"/>
      <c r="Z628" s="25"/>
      <c r="AA628" s="25"/>
      <c r="AB628" s="25"/>
      <c r="AC628" s="25"/>
      <c r="AD628" s="25"/>
      <c r="AE628" s="25"/>
      <c r="AF628" s="25"/>
      <c r="AG628" s="25"/>
    </row>
    <row r="629">
      <c r="A629" s="25"/>
      <c r="B629" s="25"/>
      <c r="C629" s="25"/>
      <c r="D629" s="25"/>
      <c r="E629" s="25"/>
      <c r="F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c r="AE629" s="25"/>
      <c r="AF629" s="25"/>
      <c r="AG629" s="25"/>
    </row>
    <row r="630">
      <c r="A630" s="25"/>
      <c r="B630" s="25"/>
      <c r="C630" s="25"/>
      <c r="D630" s="25"/>
      <c r="E630" s="25"/>
      <c r="F630" s="25"/>
      <c r="H630" s="25"/>
      <c r="I630" s="25"/>
      <c r="J630" s="25"/>
      <c r="K630" s="25"/>
      <c r="L630" s="25"/>
      <c r="M630" s="25"/>
      <c r="N630" s="25"/>
      <c r="O630" s="25"/>
      <c r="P630" s="25"/>
      <c r="Q630" s="25"/>
      <c r="R630" s="25"/>
      <c r="S630" s="25"/>
      <c r="T630" s="25"/>
      <c r="U630" s="25"/>
      <c r="V630" s="25"/>
      <c r="W630" s="25"/>
      <c r="X630" s="25"/>
      <c r="Y630" s="25"/>
      <c r="Z630" s="25"/>
      <c r="AA630" s="25"/>
      <c r="AB630" s="25"/>
      <c r="AC630" s="25"/>
      <c r="AD630" s="25"/>
      <c r="AE630" s="25"/>
      <c r="AF630" s="25"/>
      <c r="AG630" s="25"/>
    </row>
    <row r="631">
      <c r="A631" s="25"/>
      <c r="B631" s="25"/>
      <c r="C631" s="25"/>
      <c r="D631" s="25"/>
      <c r="E631" s="25"/>
      <c r="F631" s="25"/>
      <c r="H631" s="25"/>
      <c r="I631" s="25"/>
      <c r="J631" s="25"/>
      <c r="K631" s="25"/>
      <c r="L631" s="25"/>
      <c r="M631" s="25"/>
      <c r="N631" s="25"/>
      <c r="O631" s="25"/>
      <c r="P631" s="25"/>
      <c r="Q631" s="25"/>
      <c r="R631" s="25"/>
      <c r="S631" s="25"/>
      <c r="T631" s="25"/>
      <c r="U631" s="25"/>
      <c r="V631" s="25"/>
      <c r="W631" s="25"/>
      <c r="X631" s="25"/>
      <c r="Y631" s="25"/>
      <c r="Z631" s="25"/>
      <c r="AA631" s="25"/>
      <c r="AB631" s="25"/>
      <c r="AC631" s="25"/>
      <c r="AD631" s="25"/>
      <c r="AE631" s="25"/>
      <c r="AF631" s="25"/>
      <c r="AG631" s="25"/>
    </row>
    <row r="632">
      <c r="A632" s="25"/>
      <c r="B632" s="25"/>
      <c r="C632" s="25"/>
      <c r="D632" s="25"/>
      <c r="E632" s="25"/>
      <c r="F632" s="25"/>
      <c r="H632" s="25"/>
      <c r="I632" s="25"/>
      <c r="J632" s="25"/>
      <c r="K632" s="25"/>
      <c r="L632" s="25"/>
      <c r="M632" s="25"/>
      <c r="N632" s="25"/>
      <c r="O632" s="25"/>
      <c r="P632" s="25"/>
      <c r="Q632" s="25"/>
      <c r="R632" s="25"/>
      <c r="S632" s="25"/>
      <c r="T632" s="25"/>
      <c r="U632" s="25"/>
      <c r="V632" s="25"/>
      <c r="W632" s="25"/>
      <c r="X632" s="25"/>
      <c r="Y632" s="25"/>
      <c r="Z632" s="25"/>
      <c r="AA632" s="25"/>
      <c r="AB632" s="25"/>
      <c r="AC632" s="25"/>
      <c r="AD632" s="25"/>
      <c r="AE632" s="25"/>
      <c r="AF632" s="25"/>
      <c r="AG632" s="25"/>
    </row>
    <row r="633">
      <c r="A633" s="25"/>
      <c r="B633" s="25"/>
      <c r="C633" s="25"/>
      <c r="D633" s="25"/>
      <c r="E633" s="25"/>
      <c r="F633" s="25"/>
      <c r="H633" s="25"/>
      <c r="I633" s="25"/>
      <c r="J633" s="25"/>
      <c r="K633" s="25"/>
      <c r="L633" s="25"/>
      <c r="M633" s="25"/>
      <c r="N633" s="25"/>
      <c r="O633" s="25"/>
      <c r="P633" s="25"/>
      <c r="Q633" s="25"/>
      <c r="R633" s="25"/>
      <c r="S633" s="25"/>
      <c r="T633" s="25"/>
      <c r="U633" s="25"/>
      <c r="V633" s="25"/>
      <c r="W633" s="25"/>
      <c r="X633" s="25"/>
      <c r="Y633" s="25"/>
      <c r="Z633" s="25"/>
      <c r="AA633" s="25"/>
      <c r="AB633" s="25"/>
      <c r="AC633" s="25"/>
      <c r="AD633" s="25"/>
      <c r="AE633" s="25"/>
      <c r="AF633" s="25"/>
      <c r="AG633" s="25"/>
    </row>
    <row r="634">
      <c r="A634" s="25"/>
      <c r="B634" s="25"/>
      <c r="C634" s="25"/>
      <c r="D634" s="25"/>
      <c r="E634" s="25"/>
      <c r="F634" s="25"/>
      <c r="H634" s="25"/>
      <c r="I634" s="25"/>
      <c r="J634" s="25"/>
      <c r="K634" s="25"/>
      <c r="L634" s="25"/>
      <c r="M634" s="25"/>
      <c r="N634" s="25"/>
      <c r="O634" s="25"/>
      <c r="P634" s="25"/>
      <c r="Q634" s="25"/>
      <c r="R634" s="25"/>
      <c r="S634" s="25"/>
      <c r="T634" s="25"/>
      <c r="U634" s="25"/>
      <c r="V634" s="25"/>
      <c r="W634" s="25"/>
      <c r="X634" s="25"/>
      <c r="Y634" s="25"/>
      <c r="Z634" s="25"/>
      <c r="AA634" s="25"/>
      <c r="AB634" s="25"/>
      <c r="AC634" s="25"/>
      <c r="AD634" s="25"/>
      <c r="AE634" s="25"/>
      <c r="AF634" s="25"/>
      <c r="AG634" s="25"/>
    </row>
    <row r="635">
      <c r="A635" s="25"/>
      <c r="B635" s="25"/>
      <c r="C635" s="25"/>
      <c r="D635" s="25"/>
      <c r="E635" s="25"/>
      <c r="F635" s="25"/>
      <c r="H635" s="25"/>
      <c r="I635" s="25"/>
      <c r="J635" s="25"/>
      <c r="K635" s="25"/>
      <c r="L635" s="25"/>
      <c r="M635" s="25"/>
      <c r="N635" s="25"/>
      <c r="O635" s="25"/>
      <c r="P635" s="25"/>
      <c r="Q635" s="25"/>
      <c r="R635" s="25"/>
      <c r="S635" s="25"/>
      <c r="T635" s="25"/>
      <c r="U635" s="25"/>
      <c r="V635" s="25"/>
      <c r="W635" s="25"/>
      <c r="X635" s="25"/>
      <c r="Y635" s="25"/>
      <c r="Z635" s="25"/>
      <c r="AA635" s="25"/>
      <c r="AB635" s="25"/>
      <c r="AC635" s="25"/>
      <c r="AD635" s="25"/>
      <c r="AE635" s="25"/>
      <c r="AF635" s="25"/>
      <c r="AG635" s="25"/>
    </row>
    <row r="636">
      <c r="A636" s="25"/>
      <c r="B636" s="25"/>
      <c r="C636" s="25"/>
      <c r="D636" s="25"/>
      <c r="E636" s="25"/>
      <c r="F636" s="25"/>
      <c r="H636" s="25"/>
      <c r="I636" s="25"/>
      <c r="J636" s="25"/>
      <c r="K636" s="25"/>
      <c r="L636" s="25"/>
      <c r="M636" s="25"/>
      <c r="N636" s="25"/>
      <c r="O636" s="25"/>
      <c r="P636" s="25"/>
      <c r="Q636" s="25"/>
      <c r="R636" s="25"/>
      <c r="S636" s="25"/>
      <c r="T636" s="25"/>
      <c r="U636" s="25"/>
      <c r="V636" s="25"/>
      <c r="W636" s="25"/>
      <c r="X636" s="25"/>
      <c r="Y636" s="25"/>
      <c r="Z636" s="25"/>
      <c r="AA636" s="25"/>
      <c r="AB636" s="25"/>
      <c r="AC636" s="25"/>
      <c r="AD636" s="25"/>
      <c r="AE636" s="25"/>
      <c r="AF636" s="25"/>
      <c r="AG636" s="25"/>
    </row>
    <row r="637">
      <c r="A637" s="25"/>
      <c r="B637" s="25"/>
      <c r="C637" s="25"/>
      <c r="D637" s="25"/>
      <c r="E637" s="25"/>
      <c r="F637" s="25"/>
      <c r="H637" s="25"/>
      <c r="I637" s="25"/>
      <c r="J637" s="25"/>
      <c r="K637" s="25"/>
      <c r="L637" s="25"/>
      <c r="M637" s="25"/>
      <c r="N637" s="25"/>
      <c r="O637" s="25"/>
      <c r="P637" s="25"/>
      <c r="Q637" s="25"/>
      <c r="R637" s="25"/>
      <c r="S637" s="25"/>
      <c r="T637" s="25"/>
      <c r="U637" s="25"/>
      <c r="V637" s="25"/>
      <c r="W637" s="25"/>
      <c r="X637" s="25"/>
      <c r="Y637" s="25"/>
      <c r="Z637" s="25"/>
      <c r="AA637" s="25"/>
      <c r="AB637" s="25"/>
      <c r="AC637" s="25"/>
      <c r="AD637" s="25"/>
      <c r="AE637" s="25"/>
      <c r="AF637" s="25"/>
      <c r="AG637" s="25"/>
    </row>
    <row r="638">
      <c r="A638" s="25"/>
      <c r="B638" s="25"/>
      <c r="C638" s="25"/>
      <c r="D638" s="25"/>
      <c r="E638" s="25"/>
      <c r="F638" s="25"/>
      <c r="H638" s="25"/>
      <c r="I638" s="25"/>
      <c r="J638" s="25"/>
      <c r="K638" s="25"/>
      <c r="L638" s="25"/>
      <c r="M638" s="25"/>
      <c r="N638" s="25"/>
      <c r="O638" s="25"/>
      <c r="P638" s="25"/>
      <c r="Q638" s="25"/>
      <c r="R638" s="25"/>
      <c r="S638" s="25"/>
      <c r="T638" s="25"/>
      <c r="U638" s="25"/>
      <c r="V638" s="25"/>
      <c r="W638" s="25"/>
      <c r="X638" s="25"/>
      <c r="Y638" s="25"/>
      <c r="Z638" s="25"/>
      <c r="AA638" s="25"/>
      <c r="AB638" s="25"/>
      <c r="AC638" s="25"/>
      <c r="AD638" s="25"/>
      <c r="AE638" s="25"/>
      <c r="AF638" s="25"/>
      <c r="AG638" s="25"/>
    </row>
    <row r="639">
      <c r="A639" s="25"/>
      <c r="B639" s="25"/>
      <c r="C639" s="25"/>
      <c r="D639" s="25"/>
      <c r="E639" s="25"/>
      <c r="F639" s="25"/>
      <c r="H639" s="25"/>
      <c r="I639" s="25"/>
      <c r="J639" s="25"/>
      <c r="K639" s="25"/>
      <c r="L639" s="25"/>
      <c r="M639" s="25"/>
      <c r="N639" s="25"/>
      <c r="O639" s="25"/>
      <c r="P639" s="25"/>
      <c r="Q639" s="25"/>
      <c r="R639" s="25"/>
      <c r="S639" s="25"/>
      <c r="T639" s="25"/>
      <c r="U639" s="25"/>
      <c r="V639" s="25"/>
      <c r="W639" s="25"/>
      <c r="X639" s="25"/>
      <c r="Y639" s="25"/>
      <c r="Z639" s="25"/>
      <c r="AA639" s="25"/>
      <c r="AB639" s="25"/>
      <c r="AC639" s="25"/>
      <c r="AD639" s="25"/>
      <c r="AE639" s="25"/>
      <c r="AF639" s="25"/>
      <c r="AG639" s="25"/>
    </row>
    <row r="640">
      <c r="A640" s="25"/>
      <c r="B640" s="25"/>
      <c r="C640" s="25"/>
      <c r="D640" s="25"/>
      <c r="E640" s="25"/>
      <c r="F640" s="25"/>
      <c r="H640" s="25"/>
      <c r="I640" s="25"/>
      <c r="J640" s="25"/>
      <c r="K640" s="25"/>
      <c r="L640" s="25"/>
      <c r="M640" s="25"/>
      <c r="N640" s="25"/>
      <c r="O640" s="25"/>
      <c r="P640" s="25"/>
      <c r="Q640" s="25"/>
      <c r="R640" s="25"/>
      <c r="S640" s="25"/>
      <c r="T640" s="25"/>
      <c r="U640" s="25"/>
      <c r="V640" s="25"/>
      <c r="W640" s="25"/>
      <c r="X640" s="25"/>
      <c r="Y640" s="25"/>
      <c r="Z640" s="25"/>
      <c r="AA640" s="25"/>
      <c r="AB640" s="25"/>
      <c r="AC640" s="25"/>
      <c r="AD640" s="25"/>
      <c r="AE640" s="25"/>
      <c r="AF640" s="25"/>
      <c r="AG640" s="25"/>
    </row>
    <row r="641">
      <c r="A641" s="25"/>
      <c r="B641" s="25"/>
      <c r="C641" s="25"/>
      <c r="D641" s="25"/>
      <c r="E641" s="25"/>
      <c r="F641" s="25"/>
      <c r="H641" s="25"/>
      <c r="I641" s="25"/>
      <c r="J641" s="25"/>
      <c r="K641" s="25"/>
      <c r="L641" s="25"/>
      <c r="M641" s="25"/>
      <c r="N641" s="25"/>
      <c r="O641" s="25"/>
      <c r="P641" s="25"/>
      <c r="Q641" s="25"/>
      <c r="R641" s="25"/>
      <c r="S641" s="25"/>
      <c r="T641" s="25"/>
      <c r="U641" s="25"/>
      <c r="V641" s="25"/>
      <c r="W641" s="25"/>
      <c r="X641" s="25"/>
      <c r="Y641" s="25"/>
      <c r="Z641" s="25"/>
      <c r="AA641" s="25"/>
      <c r="AB641" s="25"/>
      <c r="AC641" s="25"/>
      <c r="AD641" s="25"/>
      <c r="AE641" s="25"/>
      <c r="AF641" s="25"/>
      <c r="AG641" s="25"/>
    </row>
    <row r="642">
      <c r="A642" s="25"/>
      <c r="B642" s="25"/>
      <c r="C642" s="25"/>
      <c r="D642" s="25"/>
      <c r="E642" s="25"/>
      <c r="F642" s="25"/>
      <c r="H642" s="25"/>
      <c r="I642" s="25"/>
      <c r="J642" s="25"/>
      <c r="K642" s="25"/>
      <c r="L642" s="25"/>
      <c r="M642" s="25"/>
      <c r="N642" s="25"/>
      <c r="O642" s="25"/>
      <c r="P642" s="25"/>
      <c r="Q642" s="25"/>
      <c r="R642" s="25"/>
      <c r="S642" s="25"/>
      <c r="T642" s="25"/>
      <c r="U642" s="25"/>
      <c r="V642" s="25"/>
      <c r="W642" s="25"/>
      <c r="X642" s="25"/>
      <c r="Y642" s="25"/>
      <c r="Z642" s="25"/>
      <c r="AA642" s="25"/>
      <c r="AB642" s="25"/>
      <c r="AC642" s="25"/>
      <c r="AD642" s="25"/>
      <c r="AE642" s="25"/>
      <c r="AF642" s="25"/>
      <c r="AG642" s="25"/>
    </row>
    <row r="643">
      <c r="A643" s="25"/>
      <c r="B643" s="25"/>
      <c r="C643" s="25"/>
      <c r="D643" s="25"/>
      <c r="E643" s="25"/>
      <c r="F643" s="25"/>
      <c r="H643" s="25"/>
      <c r="I643" s="25"/>
      <c r="J643" s="25"/>
      <c r="K643" s="25"/>
      <c r="L643" s="25"/>
      <c r="M643" s="25"/>
      <c r="N643" s="25"/>
      <c r="O643" s="25"/>
      <c r="P643" s="25"/>
      <c r="Q643" s="25"/>
      <c r="R643" s="25"/>
      <c r="S643" s="25"/>
      <c r="T643" s="25"/>
      <c r="U643" s="25"/>
      <c r="V643" s="25"/>
      <c r="W643" s="25"/>
      <c r="X643" s="25"/>
      <c r="Y643" s="25"/>
      <c r="Z643" s="25"/>
      <c r="AA643" s="25"/>
      <c r="AB643" s="25"/>
      <c r="AC643" s="25"/>
      <c r="AD643" s="25"/>
      <c r="AE643" s="25"/>
      <c r="AF643" s="25"/>
      <c r="AG643" s="25"/>
    </row>
    <row r="644">
      <c r="A644" s="25"/>
      <c r="B644" s="25"/>
      <c r="C644" s="25"/>
      <c r="D644" s="25"/>
      <c r="E644" s="25"/>
      <c r="F644" s="25"/>
      <c r="H644" s="25"/>
      <c r="I644" s="25"/>
      <c r="J644" s="25"/>
      <c r="K644" s="25"/>
      <c r="L644" s="25"/>
      <c r="M644" s="25"/>
      <c r="N644" s="25"/>
      <c r="O644" s="25"/>
      <c r="P644" s="25"/>
      <c r="Q644" s="25"/>
      <c r="R644" s="25"/>
      <c r="S644" s="25"/>
      <c r="T644" s="25"/>
      <c r="U644" s="25"/>
      <c r="V644" s="25"/>
      <c r="W644" s="25"/>
      <c r="X644" s="25"/>
      <c r="Y644" s="25"/>
      <c r="Z644" s="25"/>
      <c r="AA644" s="25"/>
      <c r="AB644" s="25"/>
      <c r="AC644" s="25"/>
      <c r="AD644" s="25"/>
      <c r="AE644" s="25"/>
      <c r="AF644" s="25"/>
      <c r="AG644" s="25"/>
    </row>
    <row r="645">
      <c r="A645" s="25"/>
      <c r="B645" s="25"/>
      <c r="C645" s="25"/>
      <c r="D645" s="25"/>
      <c r="E645" s="25"/>
      <c r="F645" s="25"/>
      <c r="H645" s="25"/>
      <c r="I645" s="25"/>
      <c r="J645" s="25"/>
      <c r="K645" s="25"/>
      <c r="L645" s="25"/>
      <c r="M645" s="25"/>
      <c r="N645" s="25"/>
      <c r="O645" s="25"/>
      <c r="P645" s="25"/>
      <c r="Q645" s="25"/>
      <c r="R645" s="25"/>
      <c r="S645" s="25"/>
      <c r="T645" s="25"/>
      <c r="U645" s="25"/>
      <c r="V645" s="25"/>
      <c r="W645" s="25"/>
      <c r="X645" s="25"/>
      <c r="Y645" s="25"/>
      <c r="Z645" s="25"/>
      <c r="AA645" s="25"/>
      <c r="AB645" s="25"/>
      <c r="AC645" s="25"/>
      <c r="AD645" s="25"/>
      <c r="AE645" s="25"/>
      <c r="AF645" s="25"/>
      <c r="AG645" s="25"/>
    </row>
    <row r="646">
      <c r="A646" s="25"/>
      <c r="B646" s="25"/>
      <c r="C646" s="25"/>
      <c r="D646" s="25"/>
      <c r="E646" s="25"/>
      <c r="F646" s="25"/>
      <c r="H646" s="25"/>
      <c r="I646" s="25"/>
      <c r="J646" s="25"/>
      <c r="K646" s="25"/>
      <c r="L646" s="25"/>
      <c r="M646" s="25"/>
      <c r="N646" s="25"/>
      <c r="O646" s="25"/>
      <c r="P646" s="25"/>
      <c r="Q646" s="25"/>
      <c r="R646" s="25"/>
      <c r="S646" s="25"/>
      <c r="T646" s="25"/>
      <c r="U646" s="25"/>
      <c r="V646" s="25"/>
      <c r="W646" s="25"/>
      <c r="X646" s="25"/>
      <c r="Y646" s="25"/>
      <c r="Z646" s="25"/>
      <c r="AA646" s="25"/>
      <c r="AB646" s="25"/>
      <c r="AC646" s="25"/>
      <c r="AD646" s="25"/>
      <c r="AE646" s="25"/>
      <c r="AF646" s="25"/>
      <c r="AG646" s="25"/>
    </row>
    <row r="647">
      <c r="A647" s="25"/>
      <c r="B647" s="25"/>
      <c r="C647" s="25"/>
      <c r="D647" s="25"/>
      <c r="E647" s="25"/>
      <c r="F647" s="25"/>
      <c r="H647" s="25"/>
      <c r="I647" s="25"/>
      <c r="J647" s="25"/>
      <c r="K647" s="25"/>
      <c r="L647" s="25"/>
      <c r="M647" s="25"/>
      <c r="N647" s="25"/>
      <c r="O647" s="25"/>
      <c r="P647" s="25"/>
      <c r="Q647" s="25"/>
      <c r="R647" s="25"/>
      <c r="S647" s="25"/>
      <c r="T647" s="25"/>
      <c r="U647" s="25"/>
      <c r="V647" s="25"/>
      <c r="W647" s="25"/>
      <c r="X647" s="25"/>
      <c r="Y647" s="25"/>
      <c r="Z647" s="25"/>
      <c r="AA647" s="25"/>
      <c r="AB647" s="25"/>
      <c r="AC647" s="25"/>
      <c r="AD647" s="25"/>
      <c r="AE647" s="25"/>
      <c r="AF647" s="25"/>
      <c r="AG647" s="25"/>
    </row>
    <row r="648">
      <c r="A648" s="25"/>
      <c r="B648" s="25"/>
      <c r="C648" s="25"/>
      <c r="D648" s="25"/>
      <c r="E648" s="25"/>
      <c r="F648" s="25"/>
      <c r="H648" s="25"/>
      <c r="I648" s="25"/>
      <c r="J648" s="25"/>
      <c r="K648" s="25"/>
      <c r="L648" s="25"/>
      <c r="M648" s="25"/>
      <c r="N648" s="25"/>
      <c r="O648" s="25"/>
      <c r="P648" s="25"/>
      <c r="Q648" s="25"/>
      <c r="R648" s="25"/>
      <c r="S648" s="25"/>
      <c r="T648" s="25"/>
      <c r="U648" s="25"/>
      <c r="V648" s="25"/>
      <c r="W648" s="25"/>
      <c r="X648" s="25"/>
      <c r="Y648" s="25"/>
      <c r="Z648" s="25"/>
      <c r="AA648" s="25"/>
      <c r="AB648" s="25"/>
      <c r="AC648" s="25"/>
      <c r="AD648" s="25"/>
      <c r="AE648" s="25"/>
      <c r="AF648" s="25"/>
      <c r="AG648" s="25"/>
    </row>
    <row r="649">
      <c r="A649" s="25"/>
      <c r="B649" s="25"/>
      <c r="C649" s="25"/>
      <c r="D649" s="25"/>
      <c r="E649" s="25"/>
      <c r="F649" s="25"/>
      <c r="H649" s="25"/>
      <c r="I649" s="25"/>
      <c r="J649" s="25"/>
      <c r="K649" s="25"/>
      <c r="L649" s="25"/>
      <c r="M649" s="25"/>
      <c r="N649" s="25"/>
      <c r="O649" s="25"/>
      <c r="P649" s="25"/>
      <c r="Q649" s="25"/>
      <c r="R649" s="25"/>
      <c r="S649" s="25"/>
      <c r="T649" s="25"/>
      <c r="U649" s="25"/>
      <c r="V649" s="25"/>
      <c r="W649" s="25"/>
      <c r="X649" s="25"/>
      <c r="Y649" s="25"/>
      <c r="Z649" s="25"/>
      <c r="AA649" s="25"/>
      <c r="AB649" s="25"/>
      <c r="AC649" s="25"/>
      <c r="AD649" s="25"/>
      <c r="AE649" s="25"/>
      <c r="AF649" s="25"/>
      <c r="AG649" s="25"/>
    </row>
    <row r="650">
      <c r="A650" s="25"/>
      <c r="B650" s="25"/>
      <c r="C650" s="25"/>
      <c r="D650" s="25"/>
      <c r="E650" s="25"/>
      <c r="F650" s="25"/>
      <c r="H650" s="25"/>
      <c r="I650" s="25"/>
      <c r="J650" s="25"/>
      <c r="K650" s="25"/>
      <c r="L650" s="25"/>
      <c r="M650" s="25"/>
      <c r="N650" s="25"/>
      <c r="O650" s="25"/>
      <c r="P650" s="25"/>
      <c r="Q650" s="25"/>
      <c r="R650" s="25"/>
      <c r="S650" s="25"/>
      <c r="T650" s="25"/>
      <c r="U650" s="25"/>
      <c r="V650" s="25"/>
      <c r="W650" s="25"/>
      <c r="X650" s="25"/>
      <c r="Y650" s="25"/>
      <c r="Z650" s="25"/>
      <c r="AA650" s="25"/>
      <c r="AB650" s="25"/>
      <c r="AC650" s="25"/>
      <c r="AD650" s="25"/>
      <c r="AE650" s="25"/>
      <c r="AF650" s="25"/>
      <c r="AG650" s="25"/>
    </row>
    <row r="651">
      <c r="A651" s="25"/>
      <c r="B651" s="25"/>
      <c r="C651" s="25"/>
      <c r="D651" s="25"/>
      <c r="E651" s="25"/>
      <c r="F651" s="25"/>
      <c r="H651" s="25"/>
      <c r="I651" s="25"/>
      <c r="J651" s="25"/>
      <c r="K651" s="25"/>
      <c r="L651" s="25"/>
      <c r="M651" s="25"/>
      <c r="N651" s="25"/>
      <c r="O651" s="25"/>
      <c r="P651" s="25"/>
      <c r="Q651" s="25"/>
      <c r="R651" s="25"/>
      <c r="S651" s="25"/>
      <c r="T651" s="25"/>
      <c r="U651" s="25"/>
      <c r="V651" s="25"/>
      <c r="W651" s="25"/>
      <c r="X651" s="25"/>
      <c r="Y651" s="25"/>
      <c r="Z651" s="25"/>
      <c r="AA651" s="25"/>
      <c r="AB651" s="25"/>
      <c r="AC651" s="25"/>
      <c r="AD651" s="25"/>
      <c r="AE651" s="25"/>
      <c r="AF651" s="25"/>
      <c r="AG651" s="25"/>
    </row>
    <row r="652">
      <c r="A652" s="25"/>
      <c r="B652" s="25"/>
      <c r="C652" s="25"/>
      <c r="D652" s="25"/>
      <c r="E652" s="25"/>
      <c r="F652" s="25"/>
      <c r="H652" s="25"/>
      <c r="I652" s="25"/>
      <c r="J652" s="25"/>
      <c r="K652" s="25"/>
      <c r="L652" s="25"/>
      <c r="M652" s="25"/>
      <c r="N652" s="25"/>
      <c r="O652" s="25"/>
      <c r="P652" s="25"/>
      <c r="Q652" s="25"/>
      <c r="R652" s="25"/>
      <c r="S652" s="25"/>
      <c r="T652" s="25"/>
      <c r="U652" s="25"/>
      <c r="V652" s="25"/>
      <c r="W652" s="25"/>
      <c r="X652" s="25"/>
      <c r="Y652" s="25"/>
      <c r="Z652" s="25"/>
      <c r="AA652" s="25"/>
      <c r="AB652" s="25"/>
      <c r="AC652" s="25"/>
      <c r="AD652" s="25"/>
      <c r="AE652" s="25"/>
      <c r="AF652" s="25"/>
      <c r="AG652" s="25"/>
    </row>
    <row r="653">
      <c r="A653" s="25"/>
      <c r="B653" s="25"/>
      <c r="C653" s="25"/>
      <c r="D653" s="25"/>
      <c r="E653" s="25"/>
      <c r="F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c r="AE653" s="25"/>
      <c r="AF653" s="25"/>
      <c r="AG653" s="25"/>
    </row>
    <row r="654">
      <c r="A654" s="25"/>
      <c r="B654" s="25"/>
      <c r="C654" s="25"/>
      <c r="D654" s="25"/>
      <c r="E654" s="25"/>
      <c r="F654" s="25"/>
      <c r="H654" s="25"/>
      <c r="I654" s="25"/>
      <c r="J654" s="25"/>
      <c r="K654" s="25"/>
      <c r="L654" s="25"/>
      <c r="M654" s="25"/>
      <c r="N654" s="25"/>
      <c r="O654" s="25"/>
      <c r="P654" s="25"/>
      <c r="Q654" s="25"/>
      <c r="R654" s="25"/>
      <c r="S654" s="25"/>
      <c r="T654" s="25"/>
      <c r="U654" s="25"/>
      <c r="V654" s="25"/>
      <c r="W654" s="25"/>
      <c r="X654" s="25"/>
      <c r="Y654" s="25"/>
      <c r="Z654" s="25"/>
      <c r="AA654" s="25"/>
      <c r="AB654" s="25"/>
      <c r="AC654" s="25"/>
      <c r="AD654" s="25"/>
      <c r="AE654" s="25"/>
      <c r="AF654" s="25"/>
      <c r="AG654" s="25"/>
    </row>
    <row r="655">
      <c r="A655" s="25"/>
      <c r="B655" s="25"/>
      <c r="C655" s="25"/>
      <c r="D655" s="25"/>
      <c r="E655" s="25"/>
      <c r="F655" s="25"/>
      <c r="H655" s="25"/>
      <c r="I655" s="25"/>
      <c r="J655" s="25"/>
      <c r="K655" s="25"/>
      <c r="L655" s="25"/>
      <c r="M655" s="25"/>
      <c r="N655" s="25"/>
      <c r="O655" s="25"/>
      <c r="P655" s="25"/>
      <c r="Q655" s="25"/>
      <c r="R655" s="25"/>
      <c r="S655" s="25"/>
      <c r="T655" s="25"/>
      <c r="U655" s="25"/>
      <c r="V655" s="25"/>
      <c r="W655" s="25"/>
      <c r="X655" s="25"/>
      <c r="Y655" s="25"/>
      <c r="Z655" s="25"/>
      <c r="AA655" s="25"/>
      <c r="AB655" s="25"/>
      <c r="AC655" s="25"/>
      <c r="AD655" s="25"/>
      <c r="AE655" s="25"/>
      <c r="AF655" s="25"/>
      <c r="AG655" s="25"/>
    </row>
    <row r="656">
      <c r="A656" s="25"/>
      <c r="B656" s="25"/>
      <c r="C656" s="25"/>
      <c r="D656" s="25"/>
      <c r="E656" s="25"/>
      <c r="F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F656" s="25"/>
      <c r="AG656" s="25"/>
    </row>
    <row r="657">
      <c r="A657" s="25"/>
      <c r="B657" s="25"/>
      <c r="C657" s="25"/>
      <c r="D657" s="25"/>
      <c r="E657" s="25"/>
      <c r="F657" s="25"/>
      <c r="H657" s="25"/>
      <c r="I657" s="25"/>
      <c r="J657" s="25"/>
      <c r="K657" s="25"/>
      <c r="L657" s="25"/>
      <c r="M657" s="25"/>
      <c r="N657" s="25"/>
      <c r="O657" s="25"/>
      <c r="P657" s="25"/>
      <c r="Q657" s="25"/>
      <c r="R657" s="25"/>
      <c r="S657" s="25"/>
      <c r="T657" s="25"/>
      <c r="U657" s="25"/>
      <c r="V657" s="25"/>
      <c r="W657" s="25"/>
      <c r="X657" s="25"/>
      <c r="Y657" s="25"/>
      <c r="Z657" s="25"/>
      <c r="AA657" s="25"/>
      <c r="AB657" s="25"/>
      <c r="AC657" s="25"/>
      <c r="AD657" s="25"/>
      <c r="AE657" s="25"/>
      <c r="AF657" s="25"/>
      <c r="AG657" s="25"/>
    </row>
    <row r="658">
      <c r="A658" s="25"/>
      <c r="B658" s="25"/>
      <c r="C658" s="25"/>
      <c r="D658" s="25"/>
      <c r="E658" s="25"/>
      <c r="F658" s="25"/>
      <c r="H658" s="25"/>
      <c r="I658" s="25"/>
      <c r="J658" s="25"/>
      <c r="K658" s="25"/>
      <c r="L658" s="25"/>
      <c r="M658" s="25"/>
      <c r="N658" s="25"/>
      <c r="O658" s="25"/>
      <c r="P658" s="25"/>
      <c r="Q658" s="25"/>
      <c r="R658" s="25"/>
      <c r="S658" s="25"/>
      <c r="T658" s="25"/>
      <c r="U658" s="25"/>
      <c r="V658" s="25"/>
      <c r="W658" s="25"/>
      <c r="X658" s="25"/>
      <c r="Y658" s="25"/>
      <c r="Z658" s="25"/>
      <c r="AA658" s="25"/>
      <c r="AB658" s="25"/>
      <c r="AC658" s="25"/>
      <c r="AD658" s="25"/>
      <c r="AE658" s="25"/>
      <c r="AF658" s="25"/>
      <c r="AG658" s="25"/>
    </row>
    <row r="659">
      <c r="A659" s="25"/>
      <c r="B659" s="25"/>
      <c r="C659" s="25"/>
      <c r="D659" s="25"/>
      <c r="E659" s="25"/>
      <c r="F659" s="25"/>
      <c r="H659" s="25"/>
      <c r="I659" s="25"/>
      <c r="J659" s="25"/>
      <c r="K659" s="25"/>
      <c r="L659" s="25"/>
      <c r="M659" s="25"/>
      <c r="N659" s="25"/>
      <c r="O659" s="25"/>
      <c r="P659" s="25"/>
      <c r="Q659" s="25"/>
      <c r="R659" s="25"/>
      <c r="S659" s="25"/>
      <c r="T659" s="25"/>
      <c r="U659" s="25"/>
      <c r="V659" s="25"/>
      <c r="W659" s="25"/>
      <c r="X659" s="25"/>
      <c r="Y659" s="25"/>
      <c r="Z659" s="25"/>
      <c r="AA659" s="25"/>
      <c r="AB659" s="25"/>
      <c r="AC659" s="25"/>
      <c r="AD659" s="25"/>
      <c r="AE659" s="25"/>
      <c r="AF659" s="25"/>
      <c r="AG659" s="25"/>
    </row>
    <row r="660">
      <c r="A660" s="25"/>
      <c r="B660" s="25"/>
      <c r="C660" s="25"/>
      <c r="D660" s="25"/>
      <c r="E660" s="25"/>
      <c r="F660" s="25"/>
      <c r="H660" s="25"/>
      <c r="I660" s="25"/>
      <c r="J660" s="25"/>
      <c r="K660" s="25"/>
      <c r="L660" s="25"/>
      <c r="M660" s="25"/>
      <c r="N660" s="25"/>
      <c r="O660" s="25"/>
      <c r="P660" s="25"/>
      <c r="Q660" s="25"/>
      <c r="R660" s="25"/>
      <c r="S660" s="25"/>
      <c r="T660" s="25"/>
      <c r="U660" s="25"/>
      <c r="V660" s="25"/>
      <c r="W660" s="25"/>
      <c r="X660" s="25"/>
      <c r="Y660" s="25"/>
      <c r="Z660" s="25"/>
      <c r="AA660" s="25"/>
      <c r="AB660" s="25"/>
      <c r="AC660" s="25"/>
      <c r="AD660" s="25"/>
      <c r="AE660" s="25"/>
      <c r="AF660" s="25"/>
      <c r="AG660" s="25"/>
    </row>
    <row r="661">
      <c r="A661" s="25"/>
      <c r="B661" s="25"/>
      <c r="C661" s="25"/>
      <c r="D661" s="25"/>
      <c r="E661" s="25"/>
      <c r="F661" s="25"/>
      <c r="H661" s="25"/>
      <c r="I661" s="25"/>
      <c r="J661" s="25"/>
      <c r="K661" s="25"/>
      <c r="L661" s="25"/>
      <c r="M661" s="25"/>
      <c r="N661" s="25"/>
      <c r="O661" s="25"/>
      <c r="P661" s="25"/>
      <c r="Q661" s="25"/>
      <c r="R661" s="25"/>
      <c r="S661" s="25"/>
      <c r="T661" s="25"/>
      <c r="U661" s="25"/>
      <c r="V661" s="25"/>
      <c r="W661" s="25"/>
      <c r="X661" s="25"/>
      <c r="Y661" s="25"/>
      <c r="Z661" s="25"/>
      <c r="AA661" s="25"/>
      <c r="AB661" s="25"/>
      <c r="AC661" s="25"/>
      <c r="AD661" s="25"/>
      <c r="AE661" s="25"/>
      <c r="AF661" s="25"/>
      <c r="AG661" s="25"/>
    </row>
    <row r="662">
      <c r="A662" s="25"/>
      <c r="B662" s="25"/>
      <c r="C662" s="25"/>
      <c r="D662" s="25"/>
      <c r="E662" s="25"/>
      <c r="F662" s="25"/>
      <c r="H662" s="25"/>
      <c r="I662" s="25"/>
      <c r="J662" s="25"/>
      <c r="K662" s="25"/>
      <c r="L662" s="25"/>
      <c r="M662" s="25"/>
      <c r="N662" s="25"/>
      <c r="O662" s="25"/>
      <c r="P662" s="25"/>
      <c r="Q662" s="25"/>
      <c r="R662" s="25"/>
      <c r="S662" s="25"/>
      <c r="T662" s="25"/>
      <c r="U662" s="25"/>
      <c r="V662" s="25"/>
      <c r="W662" s="25"/>
      <c r="X662" s="25"/>
      <c r="Y662" s="25"/>
      <c r="Z662" s="25"/>
      <c r="AA662" s="25"/>
      <c r="AB662" s="25"/>
      <c r="AC662" s="25"/>
      <c r="AD662" s="25"/>
      <c r="AE662" s="25"/>
      <c r="AF662" s="25"/>
      <c r="AG662" s="25"/>
    </row>
    <row r="663">
      <c r="A663" s="25"/>
      <c r="B663" s="25"/>
      <c r="C663" s="25"/>
      <c r="D663" s="25"/>
      <c r="E663" s="25"/>
      <c r="F663" s="25"/>
      <c r="H663" s="25"/>
      <c r="I663" s="25"/>
      <c r="J663" s="25"/>
      <c r="K663" s="25"/>
      <c r="L663" s="25"/>
      <c r="M663" s="25"/>
      <c r="N663" s="25"/>
      <c r="O663" s="25"/>
      <c r="P663" s="25"/>
      <c r="Q663" s="25"/>
      <c r="R663" s="25"/>
      <c r="S663" s="25"/>
      <c r="T663" s="25"/>
      <c r="U663" s="25"/>
      <c r="V663" s="25"/>
      <c r="W663" s="25"/>
      <c r="X663" s="25"/>
      <c r="Y663" s="25"/>
      <c r="Z663" s="25"/>
      <c r="AA663" s="25"/>
      <c r="AB663" s="25"/>
      <c r="AC663" s="25"/>
      <c r="AD663" s="25"/>
      <c r="AE663" s="25"/>
      <c r="AF663" s="25"/>
      <c r="AG663" s="25"/>
    </row>
    <row r="664">
      <c r="A664" s="25"/>
      <c r="B664" s="25"/>
      <c r="C664" s="25"/>
      <c r="D664" s="25"/>
      <c r="E664" s="25"/>
      <c r="F664" s="25"/>
      <c r="H664" s="25"/>
      <c r="I664" s="25"/>
      <c r="J664" s="25"/>
      <c r="K664" s="25"/>
      <c r="L664" s="25"/>
      <c r="M664" s="25"/>
      <c r="N664" s="25"/>
      <c r="O664" s="25"/>
      <c r="P664" s="25"/>
      <c r="Q664" s="25"/>
      <c r="R664" s="25"/>
      <c r="S664" s="25"/>
      <c r="T664" s="25"/>
      <c r="U664" s="25"/>
      <c r="V664" s="25"/>
      <c r="W664" s="25"/>
      <c r="X664" s="25"/>
      <c r="Y664" s="25"/>
      <c r="Z664" s="25"/>
      <c r="AA664" s="25"/>
      <c r="AB664" s="25"/>
      <c r="AC664" s="25"/>
      <c r="AD664" s="25"/>
      <c r="AE664" s="25"/>
      <c r="AF664" s="25"/>
      <c r="AG664" s="25"/>
    </row>
    <row r="665">
      <c r="A665" s="25"/>
      <c r="B665" s="25"/>
      <c r="C665" s="25"/>
      <c r="D665" s="25"/>
      <c r="E665" s="25"/>
      <c r="F665" s="25"/>
      <c r="H665" s="25"/>
      <c r="I665" s="25"/>
      <c r="J665" s="25"/>
      <c r="K665" s="25"/>
      <c r="L665" s="25"/>
      <c r="M665" s="25"/>
      <c r="N665" s="25"/>
      <c r="O665" s="25"/>
      <c r="P665" s="25"/>
      <c r="Q665" s="25"/>
      <c r="R665" s="25"/>
      <c r="S665" s="25"/>
      <c r="T665" s="25"/>
      <c r="U665" s="25"/>
      <c r="V665" s="25"/>
      <c r="W665" s="25"/>
      <c r="X665" s="25"/>
      <c r="Y665" s="25"/>
      <c r="Z665" s="25"/>
      <c r="AA665" s="25"/>
      <c r="AB665" s="25"/>
      <c r="AC665" s="25"/>
      <c r="AD665" s="25"/>
      <c r="AE665" s="25"/>
      <c r="AF665" s="25"/>
      <c r="AG665" s="25"/>
    </row>
    <row r="666">
      <c r="A666" s="25"/>
      <c r="B666" s="25"/>
      <c r="C666" s="25"/>
      <c r="D666" s="25"/>
      <c r="E666" s="25"/>
      <c r="F666" s="25"/>
      <c r="H666" s="25"/>
      <c r="I666" s="25"/>
      <c r="J666" s="25"/>
      <c r="K666" s="25"/>
      <c r="L666" s="25"/>
      <c r="M666" s="25"/>
      <c r="N666" s="25"/>
      <c r="O666" s="25"/>
      <c r="P666" s="25"/>
      <c r="Q666" s="25"/>
      <c r="R666" s="25"/>
      <c r="S666" s="25"/>
      <c r="T666" s="25"/>
      <c r="U666" s="25"/>
      <c r="V666" s="25"/>
      <c r="W666" s="25"/>
      <c r="X666" s="25"/>
      <c r="Y666" s="25"/>
      <c r="Z666" s="25"/>
      <c r="AA666" s="25"/>
      <c r="AB666" s="25"/>
      <c r="AC666" s="25"/>
      <c r="AD666" s="25"/>
      <c r="AE666" s="25"/>
      <c r="AF666" s="25"/>
      <c r="AG666" s="25"/>
    </row>
    <row r="667">
      <c r="A667" s="25"/>
      <c r="B667" s="25"/>
      <c r="C667" s="25"/>
      <c r="D667" s="25"/>
      <c r="E667" s="25"/>
      <c r="F667" s="25"/>
      <c r="H667" s="25"/>
      <c r="I667" s="25"/>
      <c r="J667" s="25"/>
      <c r="K667" s="25"/>
      <c r="L667" s="25"/>
      <c r="M667" s="25"/>
      <c r="N667" s="25"/>
      <c r="O667" s="25"/>
      <c r="P667" s="25"/>
      <c r="Q667" s="25"/>
      <c r="R667" s="25"/>
      <c r="S667" s="25"/>
      <c r="T667" s="25"/>
      <c r="U667" s="25"/>
      <c r="V667" s="25"/>
      <c r="W667" s="25"/>
      <c r="X667" s="25"/>
      <c r="Y667" s="25"/>
      <c r="Z667" s="25"/>
      <c r="AA667" s="25"/>
      <c r="AB667" s="25"/>
      <c r="AC667" s="25"/>
      <c r="AD667" s="25"/>
      <c r="AE667" s="25"/>
      <c r="AF667" s="25"/>
      <c r="AG667" s="25"/>
    </row>
    <row r="668">
      <c r="A668" s="25"/>
      <c r="B668" s="25"/>
      <c r="C668" s="25"/>
      <c r="D668" s="25"/>
      <c r="E668" s="25"/>
      <c r="F668" s="25"/>
      <c r="H668" s="25"/>
      <c r="I668" s="25"/>
      <c r="J668" s="25"/>
      <c r="K668" s="25"/>
      <c r="L668" s="25"/>
      <c r="M668" s="25"/>
      <c r="N668" s="25"/>
      <c r="O668" s="25"/>
      <c r="P668" s="25"/>
      <c r="Q668" s="25"/>
      <c r="R668" s="25"/>
      <c r="S668" s="25"/>
      <c r="T668" s="25"/>
      <c r="U668" s="25"/>
      <c r="V668" s="25"/>
      <c r="W668" s="25"/>
      <c r="X668" s="25"/>
      <c r="Y668" s="25"/>
      <c r="Z668" s="25"/>
      <c r="AA668" s="25"/>
      <c r="AB668" s="25"/>
      <c r="AC668" s="25"/>
      <c r="AD668" s="25"/>
      <c r="AE668" s="25"/>
      <c r="AF668" s="25"/>
      <c r="AG668" s="25"/>
    </row>
    <row r="669">
      <c r="A669" s="25"/>
      <c r="B669" s="25"/>
      <c r="C669" s="25"/>
      <c r="D669" s="25"/>
      <c r="E669" s="25"/>
      <c r="F669" s="25"/>
      <c r="H669" s="25"/>
      <c r="I669" s="25"/>
      <c r="J669" s="25"/>
      <c r="K669" s="25"/>
      <c r="L669" s="25"/>
      <c r="M669" s="25"/>
      <c r="N669" s="25"/>
      <c r="O669" s="25"/>
      <c r="P669" s="25"/>
      <c r="Q669" s="25"/>
      <c r="R669" s="25"/>
      <c r="S669" s="25"/>
      <c r="T669" s="25"/>
      <c r="U669" s="25"/>
      <c r="V669" s="25"/>
      <c r="W669" s="25"/>
      <c r="X669" s="25"/>
      <c r="Y669" s="25"/>
      <c r="Z669" s="25"/>
      <c r="AA669" s="25"/>
      <c r="AB669" s="25"/>
      <c r="AC669" s="25"/>
      <c r="AD669" s="25"/>
      <c r="AE669" s="25"/>
      <c r="AF669" s="25"/>
      <c r="AG669" s="25"/>
    </row>
    <row r="670">
      <c r="A670" s="25"/>
      <c r="B670" s="25"/>
      <c r="C670" s="25"/>
      <c r="D670" s="25"/>
      <c r="E670" s="25"/>
      <c r="F670" s="25"/>
      <c r="H670" s="25"/>
      <c r="I670" s="25"/>
      <c r="J670" s="25"/>
      <c r="K670" s="25"/>
      <c r="L670" s="25"/>
      <c r="M670" s="25"/>
      <c r="N670" s="25"/>
      <c r="O670" s="25"/>
      <c r="P670" s="25"/>
      <c r="Q670" s="25"/>
      <c r="R670" s="25"/>
      <c r="S670" s="25"/>
      <c r="T670" s="25"/>
      <c r="U670" s="25"/>
      <c r="V670" s="25"/>
      <c r="W670" s="25"/>
      <c r="X670" s="25"/>
      <c r="Y670" s="25"/>
      <c r="Z670" s="25"/>
      <c r="AA670" s="25"/>
      <c r="AB670" s="25"/>
      <c r="AC670" s="25"/>
      <c r="AD670" s="25"/>
      <c r="AE670" s="25"/>
      <c r="AF670" s="25"/>
      <c r="AG670" s="25"/>
    </row>
    <row r="671">
      <c r="A671" s="25"/>
      <c r="B671" s="25"/>
      <c r="C671" s="25"/>
      <c r="D671" s="25"/>
      <c r="E671" s="25"/>
      <c r="F671" s="25"/>
      <c r="H671" s="25"/>
      <c r="I671" s="25"/>
      <c r="J671" s="25"/>
      <c r="K671" s="25"/>
      <c r="L671" s="25"/>
      <c r="M671" s="25"/>
      <c r="N671" s="25"/>
      <c r="O671" s="25"/>
      <c r="P671" s="25"/>
      <c r="Q671" s="25"/>
      <c r="R671" s="25"/>
      <c r="S671" s="25"/>
      <c r="T671" s="25"/>
      <c r="U671" s="25"/>
      <c r="V671" s="25"/>
      <c r="W671" s="25"/>
      <c r="X671" s="25"/>
      <c r="Y671" s="25"/>
      <c r="Z671" s="25"/>
      <c r="AA671" s="25"/>
      <c r="AB671" s="25"/>
      <c r="AC671" s="25"/>
      <c r="AD671" s="25"/>
      <c r="AE671" s="25"/>
      <c r="AF671" s="25"/>
      <c r="AG671" s="25"/>
    </row>
    <row r="672">
      <c r="A672" s="25"/>
      <c r="B672" s="25"/>
      <c r="C672" s="25"/>
      <c r="D672" s="25"/>
      <c r="E672" s="25"/>
      <c r="F672" s="25"/>
      <c r="H672" s="25"/>
      <c r="I672" s="25"/>
      <c r="J672" s="25"/>
      <c r="K672" s="25"/>
      <c r="L672" s="25"/>
      <c r="M672" s="25"/>
      <c r="N672" s="25"/>
      <c r="O672" s="25"/>
      <c r="P672" s="25"/>
      <c r="Q672" s="25"/>
      <c r="R672" s="25"/>
      <c r="S672" s="25"/>
      <c r="T672" s="25"/>
      <c r="U672" s="25"/>
      <c r="V672" s="25"/>
      <c r="W672" s="25"/>
      <c r="X672" s="25"/>
      <c r="Y672" s="25"/>
      <c r="Z672" s="25"/>
      <c r="AA672" s="25"/>
      <c r="AB672" s="25"/>
      <c r="AC672" s="25"/>
      <c r="AD672" s="25"/>
      <c r="AE672" s="25"/>
      <c r="AF672" s="25"/>
      <c r="AG672" s="25"/>
    </row>
    <row r="673">
      <c r="A673" s="25"/>
      <c r="B673" s="25"/>
      <c r="C673" s="25"/>
      <c r="D673" s="25"/>
      <c r="E673" s="25"/>
      <c r="F673" s="25"/>
      <c r="H673" s="25"/>
      <c r="I673" s="25"/>
      <c r="J673" s="25"/>
      <c r="K673" s="25"/>
      <c r="L673" s="25"/>
      <c r="M673" s="25"/>
      <c r="N673" s="25"/>
      <c r="O673" s="25"/>
      <c r="P673" s="25"/>
      <c r="Q673" s="25"/>
      <c r="R673" s="25"/>
      <c r="S673" s="25"/>
      <c r="T673" s="25"/>
      <c r="U673" s="25"/>
      <c r="V673" s="25"/>
      <c r="W673" s="25"/>
      <c r="X673" s="25"/>
      <c r="Y673" s="25"/>
      <c r="Z673" s="25"/>
      <c r="AA673" s="25"/>
      <c r="AB673" s="25"/>
      <c r="AC673" s="25"/>
      <c r="AD673" s="25"/>
      <c r="AE673" s="25"/>
      <c r="AF673" s="25"/>
      <c r="AG673" s="25"/>
    </row>
    <row r="674">
      <c r="A674" s="25"/>
      <c r="B674" s="25"/>
      <c r="C674" s="25"/>
      <c r="D674" s="25"/>
      <c r="E674" s="25"/>
      <c r="F674" s="25"/>
      <c r="H674" s="25"/>
      <c r="I674" s="25"/>
      <c r="J674" s="25"/>
      <c r="K674" s="25"/>
      <c r="L674" s="25"/>
      <c r="M674" s="25"/>
      <c r="N674" s="25"/>
      <c r="O674" s="25"/>
      <c r="P674" s="25"/>
      <c r="Q674" s="25"/>
      <c r="R674" s="25"/>
      <c r="S674" s="25"/>
      <c r="T674" s="25"/>
      <c r="U674" s="25"/>
      <c r="V674" s="25"/>
      <c r="W674" s="25"/>
      <c r="X674" s="25"/>
      <c r="Y674" s="25"/>
      <c r="Z674" s="25"/>
      <c r="AA674" s="25"/>
      <c r="AB674" s="25"/>
      <c r="AC674" s="25"/>
      <c r="AD674" s="25"/>
      <c r="AE674" s="25"/>
      <c r="AF674" s="25"/>
      <c r="AG674" s="25"/>
    </row>
    <row r="675">
      <c r="A675" s="25"/>
      <c r="B675" s="25"/>
      <c r="C675" s="25"/>
      <c r="D675" s="25"/>
      <c r="E675" s="25"/>
      <c r="F675" s="25"/>
      <c r="H675" s="25"/>
      <c r="I675" s="25"/>
      <c r="J675" s="25"/>
      <c r="K675" s="25"/>
      <c r="L675" s="25"/>
      <c r="M675" s="25"/>
      <c r="N675" s="25"/>
      <c r="O675" s="25"/>
      <c r="P675" s="25"/>
      <c r="Q675" s="25"/>
      <c r="R675" s="25"/>
      <c r="S675" s="25"/>
      <c r="T675" s="25"/>
      <c r="U675" s="25"/>
      <c r="V675" s="25"/>
      <c r="W675" s="25"/>
      <c r="X675" s="25"/>
      <c r="Y675" s="25"/>
      <c r="Z675" s="25"/>
      <c r="AA675" s="25"/>
      <c r="AB675" s="25"/>
      <c r="AC675" s="25"/>
      <c r="AD675" s="25"/>
      <c r="AE675" s="25"/>
      <c r="AF675" s="25"/>
      <c r="AG675" s="25"/>
    </row>
    <row r="676">
      <c r="A676" s="25"/>
      <c r="B676" s="25"/>
      <c r="C676" s="25"/>
      <c r="D676" s="25"/>
      <c r="E676" s="25"/>
      <c r="F676" s="25"/>
      <c r="H676" s="25"/>
      <c r="I676" s="25"/>
      <c r="J676" s="25"/>
      <c r="K676" s="25"/>
      <c r="L676" s="25"/>
      <c r="M676" s="25"/>
      <c r="N676" s="25"/>
      <c r="O676" s="25"/>
      <c r="P676" s="25"/>
      <c r="Q676" s="25"/>
      <c r="R676" s="25"/>
      <c r="S676" s="25"/>
      <c r="T676" s="25"/>
      <c r="U676" s="25"/>
      <c r="V676" s="25"/>
      <c r="W676" s="25"/>
      <c r="X676" s="25"/>
      <c r="Y676" s="25"/>
      <c r="Z676" s="25"/>
      <c r="AA676" s="25"/>
      <c r="AB676" s="25"/>
      <c r="AC676" s="25"/>
      <c r="AD676" s="25"/>
      <c r="AE676" s="25"/>
      <c r="AF676" s="25"/>
      <c r="AG676" s="25"/>
    </row>
    <row r="677">
      <c r="A677" s="25"/>
      <c r="B677" s="25"/>
      <c r="C677" s="25"/>
      <c r="D677" s="25"/>
      <c r="E677" s="25"/>
      <c r="F677" s="25"/>
      <c r="H677" s="25"/>
      <c r="I677" s="25"/>
      <c r="J677" s="25"/>
      <c r="K677" s="25"/>
      <c r="L677" s="25"/>
      <c r="M677" s="25"/>
      <c r="N677" s="25"/>
      <c r="O677" s="25"/>
      <c r="P677" s="25"/>
      <c r="Q677" s="25"/>
      <c r="R677" s="25"/>
      <c r="S677" s="25"/>
      <c r="T677" s="25"/>
      <c r="U677" s="25"/>
      <c r="V677" s="25"/>
      <c r="W677" s="25"/>
      <c r="X677" s="25"/>
      <c r="Y677" s="25"/>
      <c r="Z677" s="25"/>
      <c r="AA677" s="25"/>
      <c r="AB677" s="25"/>
      <c r="AC677" s="25"/>
      <c r="AD677" s="25"/>
      <c r="AE677" s="25"/>
      <c r="AF677" s="25"/>
      <c r="AG677" s="25"/>
    </row>
    <row r="678">
      <c r="A678" s="25"/>
      <c r="B678" s="25"/>
      <c r="C678" s="25"/>
      <c r="D678" s="25"/>
      <c r="E678" s="25"/>
      <c r="F678" s="25"/>
      <c r="H678" s="25"/>
      <c r="I678" s="25"/>
      <c r="J678" s="25"/>
      <c r="K678" s="25"/>
      <c r="L678" s="25"/>
      <c r="M678" s="25"/>
      <c r="N678" s="25"/>
      <c r="O678" s="25"/>
      <c r="P678" s="25"/>
      <c r="Q678" s="25"/>
      <c r="R678" s="25"/>
      <c r="S678" s="25"/>
      <c r="T678" s="25"/>
      <c r="U678" s="25"/>
      <c r="V678" s="25"/>
      <c r="W678" s="25"/>
      <c r="X678" s="25"/>
      <c r="Y678" s="25"/>
      <c r="Z678" s="25"/>
      <c r="AA678" s="25"/>
      <c r="AB678" s="25"/>
      <c r="AC678" s="25"/>
      <c r="AD678" s="25"/>
      <c r="AE678" s="25"/>
      <c r="AF678" s="25"/>
      <c r="AG678" s="25"/>
    </row>
    <row r="679">
      <c r="A679" s="25"/>
      <c r="B679" s="25"/>
      <c r="C679" s="25"/>
      <c r="D679" s="25"/>
      <c r="E679" s="25"/>
      <c r="F679" s="25"/>
      <c r="H679" s="25"/>
      <c r="I679" s="25"/>
      <c r="J679" s="25"/>
      <c r="K679" s="25"/>
      <c r="L679" s="25"/>
      <c r="M679" s="25"/>
      <c r="N679" s="25"/>
      <c r="O679" s="25"/>
      <c r="P679" s="25"/>
      <c r="Q679" s="25"/>
      <c r="R679" s="25"/>
      <c r="S679" s="25"/>
      <c r="T679" s="25"/>
      <c r="U679" s="25"/>
      <c r="V679" s="25"/>
      <c r="W679" s="25"/>
      <c r="X679" s="25"/>
      <c r="Y679" s="25"/>
      <c r="Z679" s="25"/>
      <c r="AA679" s="25"/>
      <c r="AB679" s="25"/>
      <c r="AC679" s="25"/>
      <c r="AD679" s="25"/>
      <c r="AE679" s="25"/>
      <c r="AF679" s="25"/>
      <c r="AG679" s="25"/>
    </row>
    <row r="680">
      <c r="A680" s="25"/>
      <c r="B680" s="25"/>
      <c r="C680" s="25"/>
      <c r="D680" s="25"/>
      <c r="E680" s="25"/>
      <c r="F680" s="25"/>
      <c r="H680" s="25"/>
      <c r="I680" s="25"/>
      <c r="J680" s="25"/>
      <c r="K680" s="25"/>
      <c r="L680" s="25"/>
      <c r="M680" s="25"/>
      <c r="N680" s="25"/>
      <c r="O680" s="25"/>
      <c r="P680" s="25"/>
      <c r="Q680" s="25"/>
      <c r="R680" s="25"/>
      <c r="S680" s="25"/>
      <c r="T680" s="25"/>
      <c r="U680" s="25"/>
      <c r="V680" s="25"/>
      <c r="W680" s="25"/>
      <c r="X680" s="25"/>
      <c r="Y680" s="25"/>
      <c r="Z680" s="25"/>
      <c r="AA680" s="25"/>
      <c r="AB680" s="25"/>
      <c r="AC680" s="25"/>
      <c r="AD680" s="25"/>
      <c r="AE680" s="25"/>
      <c r="AF680" s="25"/>
      <c r="AG680" s="25"/>
    </row>
    <row r="681">
      <c r="A681" s="25"/>
      <c r="B681" s="25"/>
      <c r="C681" s="25"/>
      <c r="D681" s="25"/>
      <c r="E681" s="25"/>
      <c r="F681" s="25"/>
      <c r="H681" s="25"/>
      <c r="I681" s="25"/>
      <c r="J681" s="25"/>
      <c r="K681" s="25"/>
      <c r="L681" s="25"/>
      <c r="M681" s="25"/>
      <c r="N681" s="25"/>
      <c r="O681" s="25"/>
      <c r="P681" s="25"/>
      <c r="Q681" s="25"/>
      <c r="R681" s="25"/>
      <c r="S681" s="25"/>
      <c r="T681" s="25"/>
      <c r="U681" s="25"/>
      <c r="V681" s="25"/>
      <c r="W681" s="25"/>
      <c r="X681" s="25"/>
      <c r="Y681" s="25"/>
      <c r="Z681" s="25"/>
      <c r="AA681" s="25"/>
      <c r="AB681" s="25"/>
      <c r="AC681" s="25"/>
      <c r="AD681" s="25"/>
      <c r="AE681" s="25"/>
      <c r="AF681" s="25"/>
      <c r="AG681" s="25"/>
    </row>
    <row r="682">
      <c r="A682" s="25"/>
      <c r="B682" s="25"/>
      <c r="C682" s="25"/>
      <c r="D682" s="25"/>
      <c r="E682" s="25"/>
      <c r="F682" s="25"/>
      <c r="H682" s="25"/>
      <c r="I682" s="25"/>
      <c r="J682" s="25"/>
      <c r="K682" s="25"/>
      <c r="L682" s="25"/>
      <c r="M682" s="25"/>
      <c r="N682" s="25"/>
      <c r="O682" s="25"/>
      <c r="P682" s="25"/>
      <c r="Q682" s="25"/>
      <c r="R682" s="25"/>
      <c r="S682" s="25"/>
      <c r="T682" s="25"/>
      <c r="U682" s="25"/>
      <c r="V682" s="25"/>
      <c r="W682" s="25"/>
      <c r="X682" s="25"/>
      <c r="Y682" s="25"/>
      <c r="Z682" s="25"/>
      <c r="AA682" s="25"/>
      <c r="AB682" s="25"/>
      <c r="AC682" s="25"/>
      <c r="AD682" s="25"/>
      <c r="AE682" s="25"/>
      <c r="AF682" s="25"/>
      <c r="AG682" s="25"/>
    </row>
    <row r="683">
      <c r="A683" s="25"/>
      <c r="B683" s="25"/>
      <c r="C683" s="25"/>
      <c r="D683" s="25"/>
      <c r="E683" s="25"/>
      <c r="F683" s="25"/>
      <c r="H683" s="25"/>
      <c r="I683" s="25"/>
      <c r="J683" s="25"/>
      <c r="K683" s="25"/>
      <c r="L683" s="25"/>
      <c r="M683" s="25"/>
      <c r="N683" s="25"/>
      <c r="O683" s="25"/>
      <c r="P683" s="25"/>
      <c r="Q683" s="25"/>
      <c r="R683" s="25"/>
      <c r="S683" s="25"/>
      <c r="T683" s="25"/>
      <c r="U683" s="25"/>
      <c r="V683" s="25"/>
      <c r="W683" s="25"/>
      <c r="X683" s="25"/>
      <c r="Y683" s="25"/>
      <c r="Z683" s="25"/>
      <c r="AA683" s="25"/>
      <c r="AB683" s="25"/>
      <c r="AC683" s="25"/>
      <c r="AD683" s="25"/>
      <c r="AE683" s="25"/>
      <c r="AF683" s="25"/>
      <c r="AG683" s="25"/>
    </row>
    <row r="684">
      <c r="A684" s="25"/>
      <c r="B684" s="25"/>
      <c r="C684" s="25"/>
      <c r="D684" s="25"/>
      <c r="E684" s="25"/>
      <c r="F684" s="25"/>
      <c r="H684" s="25"/>
      <c r="I684" s="25"/>
      <c r="J684" s="25"/>
      <c r="K684" s="25"/>
      <c r="L684" s="25"/>
      <c r="M684" s="25"/>
      <c r="N684" s="25"/>
      <c r="O684" s="25"/>
      <c r="P684" s="25"/>
      <c r="Q684" s="25"/>
      <c r="R684" s="25"/>
      <c r="S684" s="25"/>
      <c r="T684" s="25"/>
      <c r="U684" s="25"/>
      <c r="V684" s="25"/>
      <c r="W684" s="25"/>
      <c r="X684" s="25"/>
      <c r="Y684" s="25"/>
      <c r="Z684" s="25"/>
      <c r="AA684" s="25"/>
      <c r="AB684" s="25"/>
      <c r="AC684" s="25"/>
      <c r="AD684" s="25"/>
      <c r="AE684" s="25"/>
      <c r="AF684" s="25"/>
      <c r="AG684" s="25"/>
    </row>
    <row r="685">
      <c r="A685" s="25"/>
      <c r="B685" s="25"/>
      <c r="C685" s="25"/>
      <c r="D685" s="25"/>
      <c r="E685" s="25"/>
      <c r="F685" s="25"/>
      <c r="H685" s="25"/>
      <c r="I685" s="25"/>
      <c r="J685" s="25"/>
      <c r="K685" s="25"/>
      <c r="L685" s="25"/>
      <c r="M685" s="25"/>
      <c r="N685" s="25"/>
      <c r="O685" s="25"/>
      <c r="P685" s="25"/>
      <c r="Q685" s="25"/>
      <c r="R685" s="25"/>
      <c r="S685" s="25"/>
      <c r="T685" s="25"/>
      <c r="U685" s="25"/>
      <c r="V685" s="25"/>
      <c r="W685" s="25"/>
      <c r="X685" s="25"/>
      <c r="Y685" s="25"/>
      <c r="Z685" s="25"/>
      <c r="AA685" s="25"/>
      <c r="AB685" s="25"/>
      <c r="AC685" s="25"/>
      <c r="AD685" s="25"/>
      <c r="AE685" s="25"/>
      <c r="AF685" s="25"/>
      <c r="AG685" s="25"/>
    </row>
    <row r="686">
      <c r="A686" s="25"/>
      <c r="B686" s="25"/>
      <c r="C686" s="25"/>
      <c r="D686" s="25"/>
      <c r="E686" s="25"/>
      <c r="F686" s="25"/>
      <c r="H686" s="25"/>
      <c r="I686" s="25"/>
      <c r="J686" s="25"/>
      <c r="K686" s="25"/>
      <c r="L686" s="25"/>
      <c r="M686" s="25"/>
      <c r="N686" s="25"/>
      <c r="O686" s="25"/>
      <c r="P686" s="25"/>
      <c r="Q686" s="25"/>
      <c r="R686" s="25"/>
      <c r="S686" s="25"/>
      <c r="T686" s="25"/>
      <c r="U686" s="25"/>
      <c r="V686" s="25"/>
      <c r="W686" s="25"/>
      <c r="X686" s="25"/>
      <c r="Y686" s="25"/>
      <c r="Z686" s="25"/>
      <c r="AA686" s="25"/>
      <c r="AB686" s="25"/>
      <c r="AC686" s="25"/>
      <c r="AD686" s="25"/>
      <c r="AE686" s="25"/>
      <c r="AF686" s="25"/>
      <c r="AG686" s="25"/>
    </row>
    <row r="687">
      <c r="A687" s="25"/>
      <c r="B687" s="25"/>
      <c r="C687" s="25"/>
      <c r="D687" s="25"/>
      <c r="E687" s="25"/>
      <c r="F687" s="25"/>
      <c r="H687" s="25"/>
      <c r="I687" s="25"/>
      <c r="J687" s="25"/>
      <c r="K687" s="25"/>
      <c r="L687" s="25"/>
      <c r="M687" s="25"/>
      <c r="N687" s="25"/>
      <c r="O687" s="25"/>
      <c r="P687" s="25"/>
      <c r="Q687" s="25"/>
      <c r="R687" s="25"/>
      <c r="S687" s="25"/>
      <c r="T687" s="25"/>
      <c r="U687" s="25"/>
      <c r="V687" s="25"/>
      <c r="W687" s="25"/>
      <c r="X687" s="25"/>
      <c r="Y687" s="25"/>
      <c r="Z687" s="25"/>
      <c r="AA687" s="25"/>
      <c r="AB687" s="25"/>
      <c r="AC687" s="25"/>
      <c r="AD687" s="25"/>
      <c r="AE687" s="25"/>
      <c r="AF687" s="25"/>
      <c r="AG687" s="25"/>
    </row>
    <row r="688">
      <c r="A688" s="25"/>
      <c r="B688" s="25"/>
      <c r="C688" s="25"/>
      <c r="D688" s="25"/>
      <c r="E688" s="25"/>
      <c r="F688" s="25"/>
      <c r="H688" s="25"/>
      <c r="I688" s="25"/>
      <c r="J688" s="25"/>
      <c r="K688" s="25"/>
      <c r="L688" s="25"/>
      <c r="M688" s="25"/>
      <c r="N688" s="25"/>
      <c r="O688" s="25"/>
      <c r="P688" s="25"/>
      <c r="Q688" s="25"/>
      <c r="R688" s="25"/>
      <c r="S688" s="25"/>
      <c r="T688" s="25"/>
      <c r="U688" s="25"/>
      <c r="V688" s="25"/>
      <c r="W688" s="25"/>
      <c r="X688" s="25"/>
      <c r="Y688" s="25"/>
      <c r="Z688" s="25"/>
      <c r="AA688" s="25"/>
      <c r="AB688" s="25"/>
      <c r="AC688" s="25"/>
      <c r="AD688" s="25"/>
      <c r="AE688" s="25"/>
      <c r="AF688" s="25"/>
      <c r="AG688" s="25"/>
    </row>
    <row r="689">
      <c r="A689" s="25"/>
      <c r="B689" s="25"/>
      <c r="C689" s="25"/>
      <c r="D689" s="25"/>
      <c r="E689" s="25"/>
      <c r="F689" s="25"/>
      <c r="H689" s="25"/>
      <c r="I689" s="25"/>
      <c r="J689" s="25"/>
      <c r="K689" s="25"/>
      <c r="L689" s="25"/>
      <c r="M689" s="25"/>
      <c r="N689" s="25"/>
      <c r="O689" s="25"/>
      <c r="P689" s="25"/>
      <c r="Q689" s="25"/>
      <c r="R689" s="25"/>
      <c r="S689" s="25"/>
      <c r="T689" s="25"/>
      <c r="U689" s="25"/>
      <c r="V689" s="25"/>
      <c r="W689" s="25"/>
      <c r="X689" s="25"/>
      <c r="Y689" s="25"/>
      <c r="Z689" s="25"/>
      <c r="AA689" s="25"/>
      <c r="AB689" s="25"/>
      <c r="AC689" s="25"/>
      <c r="AD689" s="25"/>
      <c r="AE689" s="25"/>
      <c r="AF689" s="25"/>
      <c r="AG689" s="25"/>
    </row>
    <row r="690">
      <c r="A690" s="25"/>
      <c r="B690" s="25"/>
      <c r="C690" s="25"/>
      <c r="D690" s="25"/>
      <c r="E690" s="25"/>
      <c r="F690" s="25"/>
      <c r="H690" s="25"/>
      <c r="I690" s="25"/>
      <c r="J690" s="25"/>
      <c r="K690" s="25"/>
      <c r="L690" s="25"/>
      <c r="M690" s="25"/>
      <c r="N690" s="25"/>
      <c r="O690" s="25"/>
      <c r="P690" s="25"/>
      <c r="Q690" s="25"/>
      <c r="R690" s="25"/>
      <c r="S690" s="25"/>
      <c r="T690" s="25"/>
      <c r="U690" s="25"/>
      <c r="V690" s="25"/>
      <c r="W690" s="25"/>
      <c r="X690" s="25"/>
      <c r="Y690" s="25"/>
      <c r="Z690" s="25"/>
      <c r="AA690" s="25"/>
      <c r="AB690" s="25"/>
      <c r="AC690" s="25"/>
      <c r="AD690" s="25"/>
      <c r="AE690" s="25"/>
      <c r="AF690" s="25"/>
      <c r="AG690" s="25"/>
    </row>
    <row r="691">
      <c r="A691" s="25"/>
      <c r="B691" s="25"/>
      <c r="C691" s="25"/>
      <c r="D691" s="25"/>
      <c r="E691" s="25"/>
      <c r="F691" s="25"/>
      <c r="H691" s="25"/>
      <c r="I691" s="25"/>
      <c r="J691" s="25"/>
      <c r="K691" s="25"/>
      <c r="L691" s="25"/>
      <c r="M691" s="25"/>
      <c r="N691" s="25"/>
      <c r="O691" s="25"/>
      <c r="P691" s="25"/>
      <c r="Q691" s="25"/>
      <c r="R691" s="25"/>
      <c r="S691" s="25"/>
      <c r="T691" s="25"/>
      <c r="U691" s="25"/>
      <c r="V691" s="25"/>
      <c r="W691" s="25"/>
      <c r="X691" s="25"/>
      <c r="Y691" s="25"/>
      <c r="Z691" s="25"/>
      <c r="AA691" s="25"/>
      <c r="AB691" s="25"/>
      <c r="AC691" s="25"/>
      <c r="AD691" s="25"/>
      <c r="AE691" s="25"/>
      <c r="AF691" s="25"/>
      <c r="AG691" s="25"/>
    </row>
    <row r="692">
      <c r="A692" s="25"/>
      <c r="B692" s="25"/>
      <c r="C692" s="25"/>
      <c r="D692" s="25"/>
      <c r="E692" s="25"/>
      <c r="F692" s="25"/>
      <c r="H692" s="25"/>
      <c r="I692" s="25"/>
      <c r="J692" s="25"/>
      <c r="K692" s="25"/>
      <c r="L692" s="25"/>
      <c r="M692" s="25"/>
      <c r="N692" s="25"/>
      <c r="O692" s="25"/>
      <c r="P692" s="25"/>
      <c r="Q692" s="25"/>
      <c r="R692" s="25"/>
      <c r="S692" s="25"/>
      <c r="T692" s="25"/>
      <c r="U692" s="25"/>
      <c r="V692" s="25"/>
      <c r="W692" s="25"/>
      <c r="X692" s="25"/>
      <c r="Y692" s="25"/>
      <c r="Z692" s="25"/>
      <c r="AA692" s="25"/>
      <c r="AB692" s="25"/>
      <c r="AC692" s="25"/>
      <c r="AD692" s="25"/>
      <c r="AE692" s="25"/>
      <c r="AF692" s="25"/>
      <c r="AG692" s="25"/>
    </row>
    <row r="693">
      <c r="A693" s="25"/>
      <c r="B693" s="25"/>
      <c r="C693" s="25"/>
      <c r="D693" s="25"/>
      <c r="E693" s="25"/>
      <c r="F693" s="25"/>
      <c r="H693" s="25"/>
      <c r="I693" s="25"/>
      <c r="J693" s="25"/>
      <c r="K693" s="25"/>
      <c r="L693" s="25"/>
      <c r="M693" s="25"/>
      <c r="N693" s="25"/>
      <c r="O693" s="25"/>
      <c r="P693" s="25"/>
      <c r="Q693" s="25"/>
      <c r="R693" s="25"/>
      <c r="S693" s="25"/>
      <c r="T693" s="25"/>
      <c r="U693" s="25"/>
      <c r="V693" s="25"/>
      <c r="W693" s="25"/>
      <c r="X693" s="25"/>
      <c r="Y693" s="25"/>
      <c r="Z693" s="25"/>
      <c r="AA693" s="25"/>
      <c r="AB693" s="25"/>
      <c r="AC693" s="25"/>
      <c r="AD693" s="25"/>
      <c r="AE693" s="25"/>
      <c r="AF693" s="25"/>
      <c r="AG693" s="25"/>
    </row>
    <row r="694">
      <c r="A694" s="25"/>
      <c r="B694" s="25"/>
      <c r="C694" s="25"/>
      <c r="D694" s="25"/>
      <c r="E694" s="25"/>
      <c r="F694" s="25"/>
      <c r="H694" s="25"/>
      <c r="I694" s="25"/>
      <c r="J694" s="25"/>
      <c r="K694" s="25"/>
      <c r="L694" s="25"/>
      <c r="M694" s="25"/>
      <c r="N694" s="25"/>
      <c r="O694" s="25"/>
      <c r="P694" s="25"/>
      <c r="Q694" s="25"/>
      <c r="R694" s="25"/>
      <c r="S694" s="25"/>
      <c r="T694" s="25"/>
      <c r="U694" s="25"/>
      <c r="V694" s="25"/>
      <c r="W694" s="25"/>
      <c r="X694" s="25"/>
      <c r="Y694" s="25"/>
      <c r="Z694" s="25"/>
      <c r="AA694" s="25"/>
      <c r="AB694" s="25"/>
      <c r="AC694" s="25"/>
      <c r="AD694" s="25"/>
      <c r="AE694" s="25"/>
      <c r="AF694" s="25"/>
      <c r="AG694" s="25"/>
    </row>
    <row r="695">
      <c r="A695" s="25"/>
      <c r="B695" s="25"/>
      <c r="C695" s="25"/>
      <c r="D695" s="25"/>
      <c r="E695" s="25"/>
      <c r="F695" s="25"/>
      <c r="H695" s="25"/>
      <c r="I695" s="25"/>
      <c r="J695" s="25"/>
      <c r="K695" s="25"/>
      <c r="L695" s="25"/>
      <c r="M695" s="25"/>
      <c r="N695" s="25"/>
      <c r="O695" s="25"/>
      <c r="P695" s="25"/>
      <c r="Q695" s="25"/>
      <c r="R695" s="25"/>
      <c r="S695" s="25"/>
      <c r="T695" s="25"/>
      <c r="U695" s="25"/>
      <c r="V695" s="25"/>
      <c r="W695" s="25"/>
      <c r="X695" s="25"/>
      <c r="Y695" s="25"/>
      <c r="Z695" s="25"/>
      <c r="AA695" s="25"/>
      <c r="AB695" s="25"/>
      <c r="AC695" s="25"/>
      <c r="AD695" s="25"/>
      <c r="AE695" s="25"/>
      <c r="AF695" s="25"/>
      <c r="AG695" s="25"/>
    </row>
    <row r="696">
      <c r="A696" s="25"/>
      <c r="B696" s="25"/>
      <c r="C696" s="25"/>
      <c r="D696" s="25"/>
      <c r="E696" s="25"/>
      <c r="F696" s="25"/>
      <c r="H696" s="25"/>
      <c r="I696" s="25"/>
      <c r="J696" s="25"/>
      <c r="K696" s="25"/>
      <c r="L696" s="25"/>
      <c r="M696" s="25"/>
      <c r="N696" s="25"/>
      <c r="O696" s="25"/>
      <c r="P696" s="25"/>
      <c r="Q696" s="25"/>
      <c r="R696" s="25"/>
      <c r="S696" s="25"/>
      <c r="T696" s="25"/>
      <c r="U696" s="25"/>
      <c r="V696" s="25"/>
      <c r="W696" s="25"/>
      <c r="X696" s="25"/>
      <c r="Y696" s="25"/>
      <c r="Z696" s="25"/>
      <c r="AA696" s="25"/>
      <c r="AB696" s="25"/>
      <c r="AC696" s="25"/>
      <c r="AD696" s="25"/>
      <c r="AE696" s="25"/>
      <c r="AF696" s="25"/>
      <c r="AG696" s="25"/>
    </row>
    <row r="697">
      <c r="A697" s="25"/>
      <c r="B697" s="25"/>
      <c r="C697" s="25"/>
      <c r="D697" s="25"/>
      <c r="E697" s="25"/>
      <c r="F697" s="25"/>
      <c r="H697" s="25"/>
      <c r="I697" s="25"/>
      <c r="J697" s="25"/>
      <c r="K697" s="25"/>
      <c r="L697" s="25"/>
      <c r="M697" s="25"/>
      <c r="N697" s="25"/>
      <c r="O697" s="25"/>
      <c r="P697" s="25"/>
      <c r="Q697" s="25"/>
      <c r="R697" s="25"/>
      <c r="S697" s="25"/>
      <c r="T697" s="25"/>
      <c r="U697" s="25"/>
      <c r="V697" s="25"/>
      <c r="W697" s="25"/>
      <c r="X697" s="25"/>
      <c r="Y697" s="25"/>
      <c r="Z697" s="25"/>
      <c r="AA697" s="25"/>
      <c r="AB697" s="25"/>
      <c r="AC697" s="25"/>
      <c r="AD697" s="25"/>
      <c r="AE697" s="25"/>
      <c r="AF697" s="25"/>
      <c r="AG697" s="25"/>
    </row>
    <row r="698">
      <c r="A698" s="25"/>
      <c r="B698" s="25"/>
      <c r="C698" s="25"/>
      <c r="D698" s="25"/>
      <c r="E698" s="25"/>
      <c r="F698" s="25"/>
      <c r="H698" s="25"/>
      <c r="I698" s="25"/>
      <c r="J698" s="25"/>
      <c r="K698" s="25"/>
      <c r="L698" s="25"/>
      <c r="M698" s="25"/>
      <c r="N698" s="25"/>
      <c r="O698" s="25"/>
      <c r="P698" s="25"/>
      <c r="Q698" s="25"/>
      <c r="R698" s="25"/>
      <c r="S698" s="25"/>
      <c r="T698" s="25"/>
      <c r="U698" s="25"/>
      <c r="V698" s="25"/>
      <c r="W698" s="25"/>
      <c r="X698" s="25"/>
      <c r="Y698" s="25"/>
      <c r="Z698" s="25"/>
      <c r="AA698" s="25"/>
      <c r="AB698" s="25"/>
      <c r="AC698" s="25"/>
      <c r="AD698" s="25"/>
      <c r="AE698" s="25"/>
      <c r="AF698" s="25"/>
      <c r="AG698" s="25"/>
    </row>
    <row r="699">
      <c r="A699" s="25"/>
      <c r="B699" s="25"/>
      <c r="C699" s="25"/>
      <c r="D699" s="25"/>
      <c r="E699" s="25"/>
      <c r="F699" s="25"/>
      <c r="H699" s="25"/>
      <c r="I699" s="25"/>
      <c r="J699" s="25"/>
      <c r="K699" s="25"/>
      <c r="L699" s="25"/>
      <c r="M699" s="25"/>
      <c r="N699" s="25"/>
      <c r="O699" s="25"/>
      <c r="P699" s="25"/>
      <c r="Q699" s="25"/>
      <c r="R699" s="25"/>
      <c r="S699" s="25"/>
      <c r="T699" s="25"/>
      <c r="U699" s="25"/>
      <c r="V699" s="25"/>
      <c r="W699" s="25"/>
      <c r="X699" s="25"/>
      <c r="Y699" s="25"/>
      <c r="Z699" s="25"/>
      <c r="AA699" s="25"/>
      <c r="AB699" s="25"/>
      <c r="AC699" s="25"/>
      <c r="AD699" s="25"/>
      <c r="AE699" s="25"/>
      <c r="AF699" s="25"/>
      <c r="AG699" s="25"/>
    </row>
    <row r="700">
      <c r="A700" s="25"/>
      <c r="B700" s="25"/>
      <c r="C700" s="25"/>
      <c r="D700" s="25"/>
      <c r="E700" s="25"/>
      <c r="F700" s="25"/>
      <c r="H700" s="25"/>
      <c r="I700" s="25"/>
      <c r="J700" s="25"/>
      <c r="K700" s="25"/>
      <c r="L700" s="25"/>
      <c r="M700" s="25"/>
      <c r="N700" s="25"/>
      <c r="O700" s="25"/>
      <c r="P700" s="25"/>
      <c r="Q700" s="25"/>
      <c r="R700" s="25"/>
      <c r="S700" s="25"/>
      <c r="T700" s="25"/>
      <c r="U700" s="25"/>
      <c r="V700" s="25"/>
      <c r="W700" s="25"/>
      <c r="X700" s="25"/>
      <c r="Y700" s="25"/>
      <c r="Z700" s="25"/>
      <c r="AA700" s="25"/>
      <c r="AB700" s="25"/>
      <c r="AC700" s="25"/>
      <c r="AD700" s="25"/>
      <c r="AE700" s="25"/>
      <c r="AF700" s="25"/>
      <c r="AG700" s="25"/>
    </row>
    <row r="701">
      <c r="A701" s="25"/>
      <c r="B701" s="25"/>
      <c r="C701" s="25"/>
      <c r="D701" s="25"/>
      <c r="E701" s="25"/>
      <c r="F701" s="25"/>
      <c r="H701" s="25"/>
      <c r="I701" s="25"/>
      <c r="J701" s="25"/>
      <c r="K701" s="25"/>
      <c r="L701" s="25"/>
      <c r="M701" s="25"/>
      <c r="N701" s="25"/>
      <c r="O701" s="25"/>
      <c r="P701" s="25"/>
      <c r="Q701" s="25"/>
      <c r="R701" s="25"/>
      <c r="S701" s="25"/>
      <c r="T701" s="25"/>
      <c r="U701" s="25"/>
      <c r="V701" s="25"/>
      <c r="W701" s="25"/>
      <c r="X701" s="25"/>
      <c r="Y701" s="25"/>
      <c r="Z701" s="25"/>
      <c r="AA701" s="25"/>
      <c r="AB701" s="25"/>
      <c r="AC701" s="25"/>
      <c r="AD701" s="25"/>
      <c r="AE701" s="25"/>
      <c r="AF701" s="25"/>
      <c r="AG701" s="25"/>
    </row>
    <row r="702">
      <c r="A702" s="25"/>
      <c r="B702" s="25"/>
      <c r="C702" s="25"/>
      <c r="D702" s="25"/>
      <c r="E702" s="25"/>
      <c r="F702" s="25"/>
      <c r="H702" s="25"/>
      <c r="I702" s="25"/>
      <c r="J702" s="25"/>
      <c r="K702" s="25"/>
      <c r="L702" s="25"/>
      <c r="M702" s="25"/>
      <c r="N702" s="25"/>
      <c r="O702" s="25"/>
      <c r="P702" s="25"/>
      <c r="Q702" s="25"/>
      <c r="R702" s="25"/>
      <c r="S702" s="25"/>
      <c r="T702" s="25"/>
      <c r="U702" s="25"/>
      <c r="V702" s="25"/>
      <c r="W702" s="25"/>
      <c r="X702" s="25"/>
      <c r="Y702" s="25"/>
      <c r="Z702" s="25"/>
      <c r="AA702" s="25"/>
      <c r="AB702" s="25"/>
      <c r="AC702" s="25"/>
      <c r="AD702" s="25"/>
      <c r="AE702" s="25"/>
      <c r="AF702" s="25"/>
      <c r="AG702" s="25"/>
    </row>
    <row r="703">
      <c r="A703" s="25"/>
      <c r="B703" s="25"/>
      <c r="C703" s="25"/>
      <c r="D703" s="25"/>
      <c r="E703" s="25"/>
      <c r="F703" s="25"/>
      <c r="H703" s="25"/>
      <c r="I703" s="25"/>
      <c r="J703" s="25"/>
      <c r="K703" s="25"/>
      <c r="L703" s="25"/>
      <c r="M703" s="25"/>
      <c r="N703" s="25"/>
      <c r="O703" s="25"/>
      <c r="P703" s="25"/>
      <c r="Q703" s="25"/>
      <c r="R703" s="25"/>
      <c r="S703" s="25"/>
      <c r="T703" s="25"/>
      <c r="U703" s="25"/>
      <c r="V703" s="25"/>
      <c r="W703" s="25"/>
      <c r="X703" s="25"/>
      <c r="Y703" s="25"/>
      <c r="Z703" s="25"/>
      <c r="AA703" s="25"/>
      <c r="AB703" s="25"/>
      <c r="AC703" s="25"/>
      <c r="AD703" s="25"/>
      <c r="AE703" s="25"/>
      <c r="AF703" s="25"/>
      <c r="AG703" s="25"/>
    </row>
    <row r="704">
      <c r="A704" s="25"/>
      <c r="B704" s="25"/>
      <c r="C704" s="25"/>
      <c r="D704" s="25"/>
      <c r="E704" s="25"/>
      <c r="F704" s="25"/>
      <c r="H704" s="25"/>
      <c r="I704" s="25"/>
      <c r="J704" s="25"/>
      <c r="K704" s="25"/>
      <c r="L704" s="25"/>
      <c r="M704" s="25"/>
      <c r="N704" s="25"/>
      <c r="O704" s="25"/>
      <c r="P704" s="25"/>
      <c r="Q704" s="25"/>
      <c r="R704" s="25"/>
      <c r="S704" s="25"/>
      <c r="T704" s="25"/>
      <c r="U704" s="25"/>
      <c r="V704" s="25"/>
      <c r="W704" s="25"/>
      <c r="X704" s="25"/>
      <c r="Y704" s="25"/>
      <c r="Z704" s="25"/>
      <c r="AA704" s="25"/>
      <c r="AB704" s="25"/>
      <c r="AC704" s="25"/>
      <c r="AD704" s="25"/>
      <c r="AE704" s="25"/>
      <c r="AF704" s="25"/>
      <c r="AG704" s="25"/>
    </row>
    <row r="705">
      <c r="A705" s="25"/>
      <c r="B705" s="25"/>
      <c r="C705" s="25"/>
      <c r="D705" s="25"/>
      <c r="E705" s="25"/>
      <c r="F705" s="25"/>
      <c r="H705" s="25"/>
      <c r="I705" s="25"/>
      <c r="J705" s="25"/>
      <c r="K705" s="25"/>
      <c r="L705" s="25"/>
      <c r="M705" s="25"/>
      <c r="N705" s="25"/>
      <c r="O705" s="25"/>
      <c r="P705" s="25"/>
      <c r="Q705" s="25"/>
      <c r="R705" s="25"/>
      <c r="S705" s="25"/>
      <c r="T705" s="25"/>
      <c r="U705" s="25"/>
      <c r="V705" s="25"/>
      <c r="W705" s="25"/>
      <c r="X705" s="25"/>
      <c r="Y705" s="25"/>
      <c r="Z705" s="25"/>
      <c r="AA705" s="25"/>
      <c r="AB705" s="25"/>
      <c r="AC705" s="25"/>
      <c r="AD705" s="25"/>
      <c r="AE705" s="25"/>
      <c r="AF705" s="25"/>
      <c r="AG705" s="25"/>
    </row>
    <row r="706">
      <c r="A706" s="25"/>
      <c r="B706" s="25"/>
      <c r="C706" s="25"/>
      <c r="D706" s="25"/>
      <c r="E706" s="25"/>
      <c r="F706" s="25"/>
      <c r="H706" s="25"/>
      <c r="I706" s="25"/>
      <c r="J706" s="25"/>
      <c r="K706" s="25"/>
      <c r="L706" s="25"/>
      <c r="M706" s="25"/>
      <c r="N706" s="25"/>
      <c r="O706" s="25"/>
      <c r="P706" s="25"/>
      <c r="Q706" s="25"/>
      <c r="R706" s="25"/>
      <c r="S706" s="25"/>
      <c r="T706" s="25"/>
      <c r="U706" s="25"/>
      <c r="V706" s="25"/>
      <c r="W706" s="25"/>
      <c r="X706" s="25"/>
      <c r="Y706" s="25"/>
      <c r="Z706" s="25"/>
      <c r="AA706" s="25"/>
      <c r="AB706" s="25"/>
      <c r="AC706" s="25"/>
      <c r="AD706" s="25"/>
      <c r="AE706" s="25"/>
      <c r="AF706" s="25"/>
      <c r="AG706" s="25"/>
    </row>
    <row r="707">
      <c r="A707" s="25"/>
      <c r="B707" s="25"/>
      <c r="C707" s="25"/>
      <c r="D707" s="25"/>
      <c r="E707" s="25"/>
      <c r="F707" s="25"/>
      <c r="H707" s="25"/>
      <c r="I707" s="25"/>
      <c r="J707" s="25"/>
      <c r="K707" s="25"/>
      <c r="L707" s="25"/>
      <c r="M707" s="25"/>
      <c r="N707" s="25"/>
      <c r="O707" s="25"/>
      <c r="P707" s="25"/>
      <c r="Q707" s="25"/>
      <c r="R707" s="25"/>
      <c r="S707" s="25"/>
      <c r="T707" s="25"/>
      <c r="U707" s="25"/>
      <c r="V707" s="25"/>
      <c r="W707" s="25"/>
      <c r="X707" s="25"/>
      <c r="Y707" s="25"/>
      <c r="Z707" s="25"/>
      <c r="AA707" s="25"/>
      <c r="AB707" s="25"/>
      <c r="AC707" s="25"/>
      <c r="AD707" s="25"/>
      <c r="AE707" s="25"/>
      <c r="AF707" s="25"/>
      <c r="AG707" s="25"/>
    </row>
    <row r="708">
      <c r="A708" s="25"/>
      <c r="B708" s="25"/>
      <c r="C708" s="25"/>
      <c r="D708" s="25"/>
      <c r="E708" s="25"/>
      <c r="F708" s="25"/>
      <c r="H708" s="25"/>
      <c r="I708" s="25"/>
      <c r="J708" s="25"/>
      <c r="K708" s="25"/>
      <c r="L708" s="25"/>
      <c r="M708" s="25"/>
      <c r="N708" s="25"/>
      <c r="O708" s="25"/>
      <c r="P708" s="25"/>
      <c r="Q708" s="25"/>
      <c r="R708" s="25"/>
      <c r="S708" s="25"/>
      <c r="T708" s="25"/>
      <c r="U708" s="25"/>
      <c r="V708" s="25"/>
      <c r="W708" s="25"/>
      <c r="X708" s="25"/>
      <c r="Y708" s="25"/>
      <c r="Z708" s="25"/>
      <c r="AA708" s="25"/>
      <c r="AB708" s="25"/>
      <c r="AC708" s="25"/>
      <c r="AD708" s="25"/>
      <c r="AE708" s="25"/>
      <c r="AF708" s="25"/>
      <c r="AG708" s="25"/>
    </row>
    <row r="709">
      <c r="A709" s="25"/>
      <c r="B709" s="25"/>
      <c r="C709" s="25"/>
      <c r="D709" s="25"/>
      <c r="E709" s="25"/>
      <c r="F709" s="25"/>
      <c r="H709" s="25"/>
      <c r="I709" s="25"/>
      <c r="J709" s="25"/>
      <c r="K709" s="25"/>
      <c r="L709" s="25"/>
      <c r="M709" s="25"/>
      <c r="N709" s="25"/>
      <c r="O709" s="25"/>
      <c r="P709" s="25"/>
      <c r="Q709" s="25"/>
      <c r="R709" s="25"/>
      <c r="S709" s="25"/>
      <c r="T709" s="25"/>
      <c r="U709" s="25"/>
      <c r="V709" s="25"/>
      <c r="W709" s="25"/>
      <c r="X709" s="25"/>
      <c r="Y709" s="25"/>
      <c r="Z709" s="25"/>
      <c r="AA709" s="25"/>
      <c r="AB709" s="25"/>
      <c r="AC709" s="25"/>
      <c r="AD709" s="25"/>
      <c r="AE709" s="25"/>
      <c r="AF709" s="25"/>
      <c r="AG709" s="25"/>
    </row>
    <row r="710">
      <c r="A710" s="25"/>
      <c r="B710" s="25"/>
      <c r="C710" s="25"/>
      <c r="D710" s="25"/>
      <c r="E710" s="25"/>
      <c r="F710" s="25"/>
      <c r="H710" s="25"/>
      <c r="I710" s="25"/>
      <c r="J710" s="25"/>
      <c r="K710" s="25"/>
      <c r="L710" s="25"/>
      <c r="M710" s="25"/>
      <c r="N710" s="25"/>
      <c r="O710" s="25"/>
      <c r="P710" s="25"/>
      <c r="Q710" s="25"/>
      <c r="R710" s="25"/>
      <c r="S710" s="25"/>
      <c r="T710" s="25"/>
      <c r="U710" s="25"/>
      <c r="V710" s="25"/>
      <c r="W710" s="25"/>
      <c r="X710" s="25"/>
      <c r="Y710" s="25"/>
      <c r="Z710" s="25"/>
      <c r="AA710" s="25"/>
      <c r="AB710" s="25"/>
      <c r="AC710" s="25"/>
      <c r="AD710" s="25"/>
      <c r="AE710" s="25"/>
      <c r="AF710" s="25"/>
      <c r="AG710" s="25"/>
    </row>
    <row r="711">
      <c r="A711" s="25"/>
      <c r="B711" s="25"/>
      <c r="C711" s="25"/>
      <c r="D711" s="25"/>
      <c r="E711" s="25"/>
      <c r="F711" s="25"/>
      <c r="H711" s="25"/>
      <c r="I711" s="25"/>
      <c r="J711" s="25"/>
      <c r="K711" s="25"/>
      <c r="L711" s="25"/>
      <c r="M711" s="25"/>
      <c r="N711" s="25"/>
      <c r="O711" s="25"/>
      <c r="P711" s="25"/>
      <c r="Q711" s="25"/>
      <c r="R711" s="25"/>
      <c r="S711" s="25"/>
      <c r="T711" s="25"/>
      <c r="U711" s="25"/>
      <c r="V711" s="25"/>
      <c r="W711" s="25"/>
      <c r="X711" s="25"/>
      <c r="Y711" s="25"/>
      <c r="Z711" s="25"/>
      <c r="AA711" s="25"/>
      <c r="AB711" s="25"/>
      <c r="AC711" s="25"/>
      <c r="AD711" s="25"/>
      <c r="AE711" s="25"/>
      <c r="AF711" s="25"/>
      <c r="AG711" s="25"/>
    </row>
    <row r="712">
      <c r="A712" s="25"/>
      <c r="B712" s="25"/>
      <c r="C712" s="25"/>
      <c r="D712" s="25"/>
      <c r="E712" s="25"/>
      <c r="F712" s="25"/>
      <c r="H712" s="25"/>
      <c r="I712" s="25"/>
      <c r="J712" s="25"/>
      <c r="K712" s="25"/>
      <c r="L712" s="25"/>
      <c r="M712" s="25"/>
      <c r="N712" s="25"/>
      <c r="O712" s="25"/>
      <c r="P712" s="25"/>
      <c r="Q712" s="25"/>
      <c r="R712" s="25"/>
      <c r="S712" s="25"/>
      <c r="T712" s="25"/>
      <c r="U712" s="25"/>
      <c r="V712" s="25"/>
      <c r="W712" s="25"/>
      <c r="X712" s="25"/>
      <c r="Y712" s="25"/>
      <c r="Z712" s="25"/>
      <c r="AA712" s="25"/>
      <c r="AB712" s="25"/>
      <c r="AC712" s="25"/>
      <c r="AD712" s="25"/>
      <c r="AE712" s="25"/>
      <c r="AF712" s="25"/>
      <c r="AG712" s="25"/>
    </row>
    <row r="713">
      <c r="A713" s="25"/>
      <c r="B713" s="25"/>
      <c r="C713" s="25"/>
      <c r="D713" s="25"/>
      <c r="E713" s="25"/>
      <c r="F713" s="25"/>
      <c r="H713" s="25"/>
      <c r="I713" s="25"/>
      <c r="J713" s="25"/>
      <c r="K713" s="25"/>
      <c r="L713" s="25"/>
      <c r="M713" s="25"/>
      <c r="N713" s="25"/>
      <c r="O713" s="25"/>
      <c r="P713" s="25"/>
      <c r="Q713" s="25"/>
      <c r="R713" s="25"/>
      <c r="S713" s="25"/>
      <c r="T713" s="25"/>
      <c r="U713" s="25"/>
      <c r="V713" s="25"/>
      <c r="W713" s="25"/>
      <c r="X713" s="25"/>
      <c r="Y713" s="25"/>
      <c r="Z713" s="25"/>
      <c r="AA713" s="25"/>
      <c r="AB713" s="25"/>
      <c r="AC713" s="25"/>
      <c r="AD713" s="25"/>
      <c r="AE713" s="25"/>
      <c r="AF713" s="25"/>
      <c r="AG713" s="25"/>
    </row>
    <row r="714">
      <c r="A714" s="25"/>
      <c r="B714" s="25"/>
      <c r="C714" s="25"/>
      <c r="D714" s="25"/>
      <c r="E714" s="25"/>
      <c r="F714" s="25"/>
      <c r="H714" s="25"/>
      <c r="I714" s="25"/>
      <c r="J714" s="25"/>
      <c r="K714" s="25"/>
      <c r="L714" s="25"/>
      <c r="M714" s="25"/>
      <c r="N714" s="25"/>
      <c r="O714" s="25"/>
      <c r="P714" s="25"/>
      <c r="Q714" s="25"/>
      <c r="R714" s="25"/>
      <c r="S714" s="25"/>
      <c r="T714" s="25"/>
      <c r="U714" s="25"/>
      <c r="V714" s="25"/>
      <c r="W714" s="25"/>
      <c r="X714" s="25"/>
      <c r="Y714" s="25"/>
      <c r="Z714" s="25"/>
      <c r="AA714" s="25"/>
      <c r="AB714" s="25"/>
      <c r="AC714" s="25"/>
      <c r="AD714" s="25"/>
      <c r="AE714" s="25"/>
      <c r="AF714" s="25"/>
      <c r="AG714" s="25"/>
    </row>
    <row r="715">
      <c r="A715" s="25"/>
      <c r="B715" s="25"/>
      <c r="C715" s="25"/>
      <c r="D715" s="25"/>
      <c r="E715" s="25"/>
      <c r="F715" s="25"/>
      <c r="H715" s="25"/>
      <c r="I715" s="25"/>
      <c r="J715" s="25"/>
      <c r="K715" s="25"/>
      <c r="L715" s="25"/>
      <c r="M715" s="25"/>
      <c r="N715" s="25"/>
      <c r="O715" s="25"/>
      <c r="P715" s="25"/>
      <c r="Q715" s="25"/>
      <c r="R715" s="25"/>
      <c r="S715" s="25"/>
      <c r="T715" s="25"/>
      <c r="U715" s="25"/>
      <c r="V715" s="25"/>
      <c r="W715" s="25"/>
      <c r="X715" s="25"/>
      <c r="Y715" s="25"/>
      <c r="Z715" s="25"/>
      <c r="AA715" s="25"/>
      <c r="AB715" s="25"/>
      <c r="AC715" s="25"/>
      <c r="AD715" s="25"/>
      <c r="AE715" s="25"/>
      <c r="AF715" s="25"/>
      <c r="AG715" s="25"/>
    </row>
    <row r="716">
      <c r="A716" s="25"/>
      <c r="B716" s="25"/>
      <c r="C716" s="25"/>
      <c r="D716" s="25"/>
      <c r="E716" s="25"/>
      <c r="F716" s="25"/>
      <c r="H716" s="25"/>
      <c r="I716" s="25"/>
      <c r="J716" s="25"/>
      <c r="K716" s="25"/>
      <c r="L716" s="25"/>
      <c r="M716" s="25"/>
      <c r="N716" s="25"/>
      <c r="O716" s="25"/>
      <c r="P716" s="25"/>
      <c r="Q716" s="25"/>
      <c r="R716" s="25"/>
      <c r="S716" s="25"/>
      <c r="T716" s="25"/>
      <c r="U716" s="25"/>
      <c r="V716" s="25"/>
      <c r="W716" s="25"/>
      <c r="X716" s="25"/>
      <c r="Y716" s="25"/>
      <c r="Z716" s="25"/>
      <c r="AA716" s="25"/>
      <c r="AB716" s="25"/>
      <c r="AC716" s="25"/>
      <c r="AD716" s="25"/>
      <c r="AE716" s="25"/>
      <c r="AF716" s="25"/>
      <c r="AG716" s="25"/>
    </row>
    <row r="717">
      <c r="A717" s="25"/>
      <c r="B717" s="25"/>
      <c r="C717" s="25"/>
      <c r="D717" s="25"/>
      <c r="E717" s="25"/>
      <c r="F717" s="25"/>
      <c r="H717" s="25"/>
      <c r="I717" s="25"/>
      <c r="J717" s="25"/>
      <c r="K717" s="25"/>
      <c r="L717" s="25"/>
      <c r="M717" s="25"/>
      <c r="N717" s="25"/>
      <c r="O717" s="25"/>
      <c r="P717" s="25"/>
      <c r="Q717" s="25"/>
      <c r="R717" s="25"/>
      <c r="S717" s="25"/>
      <c r="T717" s="25"/>
      <c r="U717" s="25"/>
      <c r="V717" s="25"/>
      <c r="W717" s="25"/>
      <c r="X717" s="25"/>
      <c r="Y717" s="25"/>
      <c r="Z717" s="25"/>
      <c r="AA717" s="25"/>
      <c r="AB717" s="25"/>
      <c r="AC717" s="25"/>
      <c r="AD717" s="25"/>
      <c r="AE717" s="25"/>
      <c r="AF717" s="25"/>
      <c r="AG717" s="25"/>
    </row>
    <row r="718">
      <c r="A718" s="25"/>
      <c r="B718" s="25"/>
      <c r="C718" s="25"/>
      <c r="D718" s="25"/>
      <c r="E718" s="25"/>
      <c r="F718" s="25"/>
      <c r="H718" s="25"/>
      <c r="I718" s="25"/>
      <c r="J718" s="25"/>
      <c r="K718" s="25"/>
      <c r="L718" s="25"/>
      <c r="M718" s="25"/>
      <c r="N718" s="25"/>
      <c r="O718" s="25"/>
      <c r="P718" s="25"/>
      <c r="Q718" s="25"/>
      <c r="R718" s="25"/>
      <c r="S718" s="25"/>
      <c r="T718" s="25"/>
      <c r="U718" s="25"/>
      <c r="V718" s="25"/>
      <c r="W718" s="25"/>
      <c r="X718" s="25"/>
      <c r="Y718" s="25"/>
      <c r="Z718" s="25"/>
      <c r="AA718" s="25"/>
      <c r="AB718" s="25"/>
      <c r="AC718" s="25"/>
      <c r="AD718" s="25"/>
      <c r="AE718" s="25"/>
      <c r="AF718" s="25"/>
      <c r="AG718" s="25"/>
    </row>
    <row r="719">
      <c r="A719" s="25"/>
      <c r="B719" s="25"/>
      <c r="C719" s="25"/>
      <c r="D719" s="25"/>
      <c r="E719" s="25"/>
      <c r="F719" s="25"/>
      <c r="H719" s="25"/>
      <c r="I719" s="25"/>
      <c r="J719" s="25"/>
      <c r="K719" s="25"/>
      <c r="L719" s="25"/>
      <c r="M719" s="25"/>
      <c r="N719" s="25"/>
      <c r="O719" s="25"/>
      <c r="P719" s="25"/>
      <c r="Q719" s="25"/>
      <c r="R719" s="25"/>
      <c r="S719" s="25"/>
      <c r="T719" s="25"/>
      <c r="U719" s="25"/>
      <c r="V719" s="25"/>
      <c r="W719" s="25"/>
      <c r="X719" s="25"/>
      <c r="Y719" s="25"/>
      <c r="Z719" s="25"/>
      <c r="AA719" s="25"/>
      <c r="AB719" s="25"/>
      <c r="AC719" s="25"/>
      <c r="AD719" s="25"/>
      <c r="AE719" s="25"/>
      <c r="AF719" s="25"/>
      <c r="AG719" s="25"/>
    </row>
    <row r="720">
      <c r="A720" s="25"/>
      <c r="B720" s="25"/>
      <c r="C720" s="25"/>
      <c r="D720" s="25"/>
      <c r="E720" s="25"/>
      <c r="F720" s="25"/>
      <c r="H720" s="25"/>
      <c r="I720" s="25"/>
      <c r="J720" s="25"/>
      <c r="K720" s="25"/>
      <c r="L720" s="25"/>
      <c r="M720" s="25"/>
      <c r="N720" s="25"/>
      <c r="O720" s="25"/>
      <c r="P720" s="25"/>
      <c r="Q720" s="25"/>
      <c r="R720" s="25"/>
      <c r="S720" s="25"/>
      <c r="T720" s="25"/>
      <c r="U720" s="25"/>
      <c r="V720" s="25"/>
      <c r="W720" s="25"/>
      <c r="X720" s="25"/>
      <c r="Y720" s="25"/>
      <c r="Z720" s="25"/>
      <c r="AA720" s="25"/>
      <c r="AB720" s="25"/>
      <c r="AC720" s="25"/>
      <c r="AD720" s="25"/>
      <c r="AE720" s="25"/>
      <c r="AF720" s="25"/>
      <c r="AG720" s="25"/>
    </row>
    <row r="721">
      <c r="A721" s="25"/>
      <c r="B721" s="25"/>
      <c r="C721" s="25"/>
      <c r="D721" s="25"/>
      <c r="E721" s="25"/>
      <c r="F721" s="25"/>
      <c r="H721" s="25"/>
      <c r="I721" s="25"/>
      <c r="J721" s="25"/>
      <c r="K721" s="25"/>
      <c r="L721" s="25"/>
      <c r="M721" s="25"/>
      <c r="N721" s="25"/>
      <c r="O721" s="25"/>
      <c r="P721" s="25"/>
      <c r="Q721" s="25"/>
      <c r="R721" s="25"/>
      <c r="S721" s="25"/>
      <c r="T721" s="25"/>
      <c r="U721" s="25"/>
      <c r="V721" s="25"/>
      <c r="W721" s="25"/>
      <c r="X721" s="25"/>
      <c r="Y721" s="25"/>
      <c r="Z721" s="25"/>
      <c r="AA721" s="25"/>
      <c r="AB721" s="25"/>
      <c r="AC721" s="25"/>
      <c r="AD721" s="25"/>
      <c r="AE721" s="25"/>
      <c r="AF721" s="25"/>
      <c r="AG721" s="25"/>
    </row>
    <row r="722">
      <c r="A722" s="25"/>
      <c r="B722" s="25"/>
      <c r="C722" s="25"/>
      <c r="D722" s="25"/>
      <c r="E722" s="25"/>
      <c r="F722" s="25"/>
      <c r="H722" s="25"/>
      <c r="I722" s="25"/>
      <c r="J722" s="25"/>
      <c r="K722" s="25"/>
      <c r="L722" s="25"/>
      <c r="M722" s="25"/>
      <c r="N722" s="25"/>
      <c r="O722" s="25"/>
      <c r="P722" s="25"/>
      <c r="Q722" s="25"/>
      <c r="R722" s="25"/>
      <c r="S722" s="25"/>
      <c r="T722" s="25"/>
      <c r="U722" s="25"/>
      <c r="V722" s="25"/>
      <c r="W722" s="25"/>
      <c r="X722" s="25"/>
      <c r="Y722" s="25"/>
      <c r="Z722" s="25"/>
      <c r="AA722" s="25"/>
      <c r="AB722" s="25"/>
      <c r="AC722" s="25"/>
      <c r="AD722" s="25"/>
      <c r="AE722" s="25"/>
      <c r="AF722" s="25"/>
      <c r="AG722" s="25"/>
    </row>
    <row r="723">
      <c r="A723" s="25"/>
      <c r="B723" s="25"/>
      <c r="C723" s="25"/>
      <c r="D723" s="25"/>
      <c r="E723" s="25"/>
      <c r="F723" s="25"/>
      <c r="H723" s="25"/>
      <c r="I723" s="25"/>
      <c r="J723" s="25"/>
      <c r="K723" s="25"/>
      <c r="L723" s="25"/>
      <c r="M723" s="25"/>
      <c r="N723" s="25"/>
      <c r="O723" s="25"/>
      <c r="P723" s="25"/>
      <c r="Q723" s="25"/>
      <c r="R723" s="25"/>
      <c r="S723" s="25"/>
      <c r="T723" s="25"/>
      <c r="U723" s="25"/>
      <c r="V723" s="25"/>
      <c r="W723" s="25"/>
      <c r="X723" s="25"/>
      <c r="Y723" s="25"/>
      <c r="Z723" s="25"/>
      <c r="AA723" s="25"/>
      <c r="AB723" s="25"/>
      <c r="AC723" s="25"/>
      <c r="AD723" s="25"/>
      <c r="AE723" s="25"/>
      <c r="AF723" s="25"/>
      <c r="AG723" s="25"/>
    </row>
    <row r="724">
      <c r="A724" s="25"/>
      <c r="B724" s="25"/>
      <c r="C724" s="25"/>
      <c r="D724" s="25"/>
      <c r="E724" s="25"/>
      <c r="F724" s="25"/>
      <c r="H724" s="25"/>
      <c r="I724" s="25"/>
      <c r="J724" s="25"/>
      <c r="K724" s="25"/>
      <c r="L724" s="25"/>
      <c r="M724" s="25"/>
      <c r="N724" s="25"/>
      <c r="O724" s="25"/>
      <c r="P724" s="25"/>
      <c r="Q724" s="25"/>
      <c r="R724" s="25"/>
      <c r="S724" s="25"/>
      <c r="T724" s="25"/>
      <c r="U724" s="25"/>
      <c r="V724" s="25"/>
      <c r="W724" s="25"/>
      <c r="X724" s="25"/>
      <c r="Y724" s="25"/>
      <c r="Z724" s="25"/>
      <c r="AA724" s="25"/>
      <c r="AB724" s="25"/>
      <c r="AC724" s="25"/>
      <c r="AD724" s="25"/>
      <c r="AE724" s="25"/>
      <c r="AF724" s="25"/>
      <c r="AG724" s="25"/>
    </row>
    <row r="725">
      <c r="A725" s="25"/>
      <c r="B725" s="25"/>
      <c r="C725" s="25"/>
      <c r="D725" s="25"/>
      <c r="E725" s="25"/>
      <c r="F725" s="25"/>
      <c r="H725" s="25"/>
      <c r="I725" s="25"/>
      <c r="J725" s="25"/>
      <c r="K725" s="25"/>
      <c r="L725" s="25"/>
      <c r="M725" s="25"/>
      <c r="N725" s="25"/>
      <c r="O725" s="25"/>
      <c r="P725" s="25"/>
      <c r="Q725" s="25"/>
      <c r="R725" s="25"/>
      <c r="S725" s="25"/>
      <c r="T725" s="25"/>
      <c r="U725" s="25"/>
      <c r="V725" s="25"/>
      <c r="W725" s="25"/>
      <c r="X725" s="25"/>
      <c r="Y725" s="25"/>
      <c r="Z725" s="25"/>
      <c r="AA725" s="25"/>
      <c r="AB725" s="25"/>
      <c r="AC725" s="25"/>
      <c r="AD725" s="25"/>
      <c r="AE725" s="25"/>
      <c r="AF725" s="25"/>
      <c r="AG725" s="25"/>
    </row>
    <row r="726">
      <c r="A726" s="25"/>
      <c r="B726" s="25"/>
      <c r="C726" s="25"/>
      <c r="D726" s="25"/>
      <c r="E726" s="25"/>
      <c r="F726" s="25"/>
      <c r="H726" s="25"/>
      <c r="I726" s="25"/>
      <c r="J726" s="25"/>
      <c r="K726" s="25"/>
      <c r="L726" s="25"/>
      <c r="M726" s="25"/>
      <c r="N726" s="25"/>
      <c r="O726" s="25"/>
      <c r="P726" s="25"/>
      <c r="Q726" s="25"/>
      <c r="R726" s="25"/>
      <c r="S726" s="25"/>
      <c r="T726" s="25"/>
      <c r="U726" s="25"/>
      <c r="V726" s="25"/>
      <c r="W726" s="25"/>
      <c r="X726" s="25"/>
      <c r="Y726" s="25"/>
      <c r="Z726" s="25"/>
      <c r="AA726" s="25"/>
      <c r="AB726" s="25"/>
      <c r="AC726" s="25"/>
      <c r="AD726" s="25"/>
      <c r="AE726" s="25"/>
      <c r="AF726" s="25"/>
      <c r="AG726" s="25"/>
    </row>
    <row r="727">
      <c r="A727" s="25"/>
      <c r="B727" s="25"/>
      <c r="C727" s="25"/>
      <c r="D727" s="25"/>
      <c r="E727" s="25"/>
      <c r="F727" s="25"/>
      <c r="H727" s="25"/>
      <c r="I727" s="25"/>
      <c r="J727" s="25"/>
      <c r="K727" s="25"/>
      <c r="L727" s="25"/>
      <c r="M727" s="25"/>
      <c r="N727" s="25"/>
      <c r="O727" s="25"/>
      <c r="P727" s="25"/>
      <c r="Q727" s="25"/>
      <c r="R727" s="25"/>
      <c r="S727" s="25"/>
      <c r="T727" s="25"/>
      <c r="U727" s="25"/>
      <c r="V727" s="25"/>
      <c r="W727" s="25"/>
      <c r="X727" s="25"/>
      <c r="Y727" s="25"/>
      <c r="Z727" s="25"/>
      <c r="AA727" s="25"/>
      <c r="AB727" s="25"/>
      <c r="AC727" s="25"/>
      <c r="AD727" s="25"/>
      <c r="AE727" s="25"/>
      <c r="AF727" s="25"/>
      <c r="AG727" s="25"/>
    </row>
    <row r="728">
      <c r="A728" s="25"/>
      <c r="B728" s="25"/>
      <c r="C728" s="25"/>
      <c r="D728" s="25"/>
      <c r="E728" s="25"/>
      <c r="F728" s="25"/>
      <c r="H728" s="25"/>
      <c r="I728" s="25"/>
      <c r="J728" s="25"/>
      <c r="K728" s="25"/>
      <c r="L728" s="25"/>
      <c r="M728" s="25"/>
      <c r="N728" s="25"/>
      <c r="O728" s="25"/>
      <c r="P728" s="25"/>
      <c r="Q728" s="25"/>
      <c r="R728" s="25"/>
      <c r="S728" s="25"/>
      <c r="T728" s="25"/>
      <c r="U728" s="25"/>
      <c r="V728" s="25"/>
      <c r="W728" s="25"/>
      <c r="X728" s="25"/>
      <c r="Y728" s="25"/>
      <c r="Z728" s="25"/>
      <c r="AA728" s="25"/>
      <c r="AB728" s="25"/>
      <c r="AC728" s="25"/>
      <c r="AD728" s="25"/>
      <c r="AE728" s="25"/>
      <c r="AF728" s="25"/>
      <c r="AG728" s="25"/>
    </row>
    <row r="729">
      <c r="A729" s="25"/>
      <c r="B729" s="25"/>
      <c r="C729" s="25"/>
      <c r="D729" s="25"/>
      <c r="E729" s="25"/>
      <c r="F729" s="25"/>
      <c r="H729" s="25"/>
      <c r="I729" s="25"/>
      <c r="J729" s="25"/>
      <c r="K729" s="25"/>
      <c r="L729" s="25"/>
      <c r="M729" s="25"/>
      <c r="N729" s="25"/>
      <c r="O729" s="25"/>
      <c r="P729" s="25"/>
      <c r="Q729" s="25"/>
      <c r="R729" s="25"/>
      <c r="S729" s="25"/>
      <c r="T729" s="25"/>
      <c r="U729" s="25"/>
      <c r="V729" s="25"/>
      <c r="W729" s="25"/>
      <c r="X729" s="25"/>
      <c r="Y729" s="25"/>
      <c r="Z729" s="25"/>
      <c r="AA729" s="25"/>
      <c r="AB729" s="25"/>
      <c r="AC729" s="25"/>
      <c r="AD729" s="25"/>
      <c r="AE729" s="25"/>
      <c r="AF729" s="25"/>
      <c r="AG729" s="25"/>
    </row>
    <row r="730">
      <c r="A730" s="25"/>
      <c r="B730" s="25"/>
      <c r="C730" s="25"/>
      <c r="D730" s="25"/>
      <c r="E730" s="25"/>
      <c r="F730" s="25"/>
      <c r="H730" s="25"/>
      <c r="I730" s="25"/>
      <c r="J730" s="25"/>
      <c r="K730" s="25"/>
      <c r="L730" s="25"/>
      <c r="M730" s="25"/>
      <c r="N730" s="25"/>
      <c r="O730" s="25"/>
      <c r="P730" s="25"/>
      <c r="Q730" s="25"/>
      <c r="R730" s="25"/>
      <c r="S730" s="25"/>
      <c r="T730" s="25"/>
      <c r="U730" s="25"/>
      <c r="V730" s="25"/>
      <c r="W730" s="25"/>
      <c r="X730" s="25"/>
      <c r="Y730" s="25"/>
      <c r="Z730" s="25"/>
      <c r="AA730" s="25"/>
      <c r="AB730" s="25"/>
      <c r="AC730" s="25"/>
      <c r="AD730" s="25"/>
      <c r="AE730" s="25"/>
      <c r="AF730" s="25"/>
      <c r="AG730" s="25"/>
    </row>
    <row r="731">
      <c r="A731" s="25"/>
      <c r="B731" s="25"/>
      <c r="C731" s="25"/>
      <c r="D731" s="25"/>
      <c r="E731" s="25"/>
      <c r="F731" s="25"/>
      <c r="H731" s="25"/>
      <c r="I731" s="25"/>
      <c r="J731" s="25"/>
      <c r="K731" s="25"/>
      <c r="L731" s="25"/>
      <c r="M731" s="25"/>
      <c r="N731" s="25"/>
      <c r="O731" s="25"/>
      <c r="P731" s="25"/>
      <c r="Q731" s="25"/>
      <c r="R731" s="25"/>
      <c r="S731" s="25"/>
      <c r="T731" s="25"/>
      <c r="U731" s="25"/>
      <c r="V731" s="25"/>
      <c r="W731" s="25"/>
      <c r="X731" s="25"/>
      <c r="Y731" s="25"/>
      <c r="Z731" s="25"/>
      <c r="AA731" s="25"/>
      <c r="AB731" s="25"/>
      <c r="AC731" s="25"/>
      <c r="AD731" s="25"/>
      <c r="AE731" s="25"/>
      <c r="AF731" s="25"/>
      <c r="AG731" s="25"/>
    </row>
    <row r="732">
      <c r="A732" s="25"/>
      <c r="B732" s="25"/>
      <c r="C732" s="25"/>
      <c r="D732" s="25"/>
      <c r="E732" s="25"/>
      <c r="F732" s="25"/>
      <c r="H732" s="25"/>
      <c r="I732" s="25"/>
      <c r="J732" s="25"/>
      <c r="K732" s="25"/>
      <c r="L732" s="25"/>
      <c r="M732" s="25"/>
      <c r="N732" s="25"/>
      <c r="O732" s="25"/>
      <c r="P732" s="25"/>
      <c r="Q732" s="25"/>
      <c r="R732" s="25"/>
      <c r="S732" s="25"/>
      <c r="T732" s="25"/>
      <c r="U732" s="25"/>
      <c r="V732" s="25"/>
      <c r="W732" s="25"/>
      <c r="X732" s="25"/>
      <c r="Y732" s="25"/>
      <c r="Z732" s="25"/>
      <c r="AA732" s="25"/>
      <c r="AB732" s="25"/>
      <c r="AC732" s="25"/>
      <c r="AD732" s="25"/>
      <c r="AE732" s="25"/>
      <c r="AF732" s="25"/>
      <c r="AG732" s="25"/>
    </row>
    <row r="733">
      <c r="A733" s="25"/>
      <c r="B733" s="25"/>
      <c r="C733" s="25"/>
      <c r="D733" s="25"/>
      <c r="E733" s="25"/>
      <c r="F733" s="25"/>
      <c r="H733" s="25"/>
      <c r="I733" s="25"/>
      <c r="J733" s="25"/>
      <c r="K733" s="25"/>
      <c r="L733" s="25"/>
      <c r="M733" s="25"/>
      <c r="N733" s="25"/>
      <c r="O733" s="25"/>
      <c r="P733" s="25"/>
      <c r="Q733" s="25"/>
      <c r="R733" s="25"/>
      <c r="S733" s="25"/>
      <c r="T733" s="25"/>
      <c r="U733" s="25"/>
      <c r="V733" s="25"/>
      <c r="W733" s="25"/>
      <c r="X733" s="25"/>
      <c r="Y733" s="25"/>
      <c r="Z733" s="25"/>
      <c r="AA733" s="25"/>
      <c r="AB733" s="25"/>
      <c r="AC733" s="25"/>
      <c r="AD733" s="25"/>
      <c r="AE733" s="25"/>
      <c r="AF733" s="25"/>
      <c r="AG733" s="25"/>
    </row>
    <row r="734">
      <c r="A734" s="25"/>
      <c r="B734" s="25"/>
      <c r="C734" s="25"/>
      <c r="D734" s="25"/>
      <c r="E734" s="25"/>
      <c r="F734" s="25"/>
      <c r="H734" s="25"/>
      <c r="I734" s="25"/>
      <c r="J734" s="25"/>
      <c r="K734" s="25"/>
      <c r="L734" s="25"/>
      <c r="M734" s="25"/>
      <c r="N734" s="25"/>
      <c r="O734" s="25"/>
      <c r="P734" s="25"/>
      <c r="Q734" s="25"/>
      <c r="R734" s="25"/>
      <c r="S734" s="25"/>
      <c r="T734" s="25"/>
      <c r="U734" s="25"/>
      <c r="V734" s="25"/>
      <c r="W734" s="25"/>
      <c r="X734" s="25"/>
      <c r="Y734" s="25"/>
      <c r="Z734" s="25"/>
      <c r="AA734" s="25"/>
      <c r="AB734" s="25"/>
      <c r="AC734" s="25"/>
      <c r="AD734" s="25"/>
      <c r="AE734" s="25"/>
      <c r="AF734" s="25"/>
      <c r="AG734" s="25"/>
    </row>
    <row r="735">
      <c r="A735" s="25"/>
      <c r="B735" s="25"/>
      <c r="C735" s="25"/>
      <c r="D735" s="25"/>
      <c r="E735" s="25"/>
      <c r="F735" s="25"/>
      <c r="H735" s="25"/>
      <c r="I735" s="25"/>
      <c r="J735" s="25"/>
      <c r="K735" s="25"/>
      <c r="L735" s="25"/>
      <c r="M735" s="25"/>
      <c r="N735" s="25"/>
      <c r="O735" s="25"/>
      <c r="P735" s="25"/>
      <c r="Q735" s="25"/>
      <c r="R735" s="25"/>
      <c r="S735" s="25"/>
      <c r="T735" s="25"/>
      <c r="U735" s="25"/>
      <c r="V735" s="25"/>
      <c r="W735" s="25"/>
      <c r="X735" s="25"/>
      <c r="Y735" s="25"/>
      <c r="Z735" s="25"/>
      <c r="AA735" s="25"/>
      <c r="AB735" s="25"/>
      <c r="AC735" s="25"/>
      <c r="AD735" s="25"/>
      <c r="AE735" s="25"/>
      <c r="AF735" s="25"/>
      <c r="AG735" s="25"/>
    </row>
    <row r="736">
      <c r="A736" s="25"/>
      <c r="B736" s="25"/>
      <c r="C736" s="25"/>
      <c r="D736" s="25"/>
      <c r="E736" s="25"/>
      <c r="F736" s="25"/>
      <c r="H736" s="25"/>
      <c r="I736" s="25"/>
      <c r="J736" s="25"/>
      <c r="K736" s="25"/>
      <c r="L736" s="25"/>
      <c r="M736" s="25"/>
      <c r="N736" s="25"/>
      <c r="O736" s="25"/>
      <c r="P736" s="25"/>
      <c r="Q736" s="25"/>
      <c r="R736" s="25"/>
      <c r="S736" s="25"/>
      <c r="T736" s="25"/>
      <c r="U736" s="25"/>
      <c r="V736" s="25"/>
      <c r="W736" s="25"/>
      <c r="X736" s="25"/>
      <c r="Y736" s="25"/>
      <c r="Z736" s="25"/>
      <c r="AA736" s="25"/>
      <c r="AB736" s="25"/>
      <c r="AC736" s="25"/>
      <c r="AD736" s="25"/>
      <c r="AE736" s="25"/>
      <c r="AF736" s="25"/>
      <c r="AG736" s="25"/>
    </row>
    <row r="737">
      <c r="A737" s="25"/>
      <c r="B737" s="25"/>
      <c r="C737" s="25"/>
      <c r="D737" s="25"/>
      <c r="E737" s="25"/>
      <c r="F737" s="25"/>
      <c r="H737" s="25"/>
      <c r="I737" s="25"/>
      <c r="J737" s="25"/>
      <c r="K737" s="25"/>
      <c r="L737" s="25"/>
      <c r="M737" s="25"/>
      <c r="N737" s="25"/>
      <c r="O737" s="25"/>
      <c r="P737" s="25"/>
      <c r="Q737" s="25"/>
      <c r="R737" s="25"/>
      <c r="S737" s="25"/>
      <c r="T737" s="25"/>
      <c r="U737" s="25"/>
      <c r="V737" s="25"/>
      <c r="W737" s="25"/>
      <c r="X737" s="25"/>
      <c r="Y737" s="25"/>
      <c r="Z737" s="25"/>
      <c r="AA737" s="25"/>
      <c r="AB737" s="25"/>
      <c r="AC737" s="25"/>
      <c r="AD737" s="25"/>
      <c r="AE737" s="25"/>
      <c r="AF737" s="25"/>
      <c r="AG737" s="25"/>
    </row>
    <row r="738">
      <c r="A738" s="25"/>
      <c r="B738" s="25"/>
      <c r="C738" s="25"/>
      <c r="D738" s="25"/>
      <c r="E738" s="25"/>
      <c r="F738" s="25"/>
      <c r="H738" s="25"/>
      <c r="I738" s="25"/>
      <c r="J738" s="25"/>
      <c r="K738" s="25"/>
      <c r="L738" s="25"/>
      <c r="M738" s="25"/>
      <c r="N738" s="25"/>
      <c r="O738" s="25"/>
      <c r="P738" s="25"/>
      <c r="Q738" s="25"/>
      <c r="R738" s="25"/>
      <c r="S738" s="25"/>
      <c r="T738" s="25"/>
      <c r="U738" s="25"/>
      <c r="V738" s="25"/>
      <c r="W738" s="25"/>
      <c r="X738" s="25"/>
      <c r="Y738" s="25"/>
      <c r="Z738" s="25"/>
      <c r="AA738" s="25"/>
      <c r="AB738" s="25"/>
      <c r="AC738" s="25"/>
      <c r="AD738" s="25"/>
      <c r="AE738" s="25"/>
      <c r="AF738" s="25"/>
      <c r="AG738" s="25"/>
    </row>
    <row r="739">
      <c r="A739" s="25"/>
      <c r="B739" s="25"/>
      <c r="C739" s="25"/>
      <c r="D739" s="25"/>
      <c r="E739" s="25"/>
      <c r="F739" s="25"/>
      <c r="H739" s="25"/>
      <c r="I739" s="25"/>
      <c r="J739" s="25"/>
      <c r="K739" s="25"/>
      <c r="L739" s="25"/>
      <c r="M739" s="25"/>
      <c r="N739" s="25"/>
      <c r="O739" s="25"/>
      <c r="P739" s="25"/>
      <c r="Q739" s="25"/>
      <c r="R739" s="25"/>
      <c r="S739" s="25"/>
      <c r="T739" s="25"/>
      <c r="U739" s="25"/>
      <c r="V739" s="25"/>
      <c r="W739" s="25"/>
      <c r="X739" s="25"/>
      <c r="Y739" s="25"/>
      <c r="Z739" s="25"/>
      <c r="AA739" s="25"/>
      <c r="AB739" s="25"/>
      <c r="AC739" s="25"/>
      <c r="AD739" s="25"/>
      <c r="AE739" s="25"/>
      <c r="AF739" s="25"/>
      <c r="AG739" s="25"/>
    </row>
    <row r="740">
      <c r="A740" s="25"/>
      <c r="B740" s="25"/>
      <c r="C740" s="25"/>
      <c r="D740" s="25"/>
      <c r="E740" s="25"/>
      <c r="F740" s="25"/>
      <c r="H740" s="25"/>
      <c r="I740" s="25"/>
      <c r="J740" s="25"/>
      <c r="K740" s="25"/>
      <c r="L740" s="25"/>
      <c r="M740" s="25"/>
      <c r="N740" s="25"/>
      <c r="O740" s="25"/>
      <c r="P740" s="25"/>
      <c r="Q740" s="25"/>
      <c r="R740" s="25"/>
      <c r="S740" s="25"/>
      <c r="T740" s="25"/>
      <c r="U740" s="25"/>
      <c r="V740" s="25"/>
      <c r="W740" s="25"/>
      <c r="X740" s="25"/>
      <c r="Y740" s="25"/>
      <c r="Z740" s="25"/>
      <c r="AA740" s="25"/>
      <c r="AB740" s="25"/>
      <c r="AC740" s="25"/>
      <c r="AD740" s="25"/>
      <c r="AE740" s="25"/>
      <c r="AF740" s="25"/>
      <c r="AG740" s="25"/>
    </row>
    <row r="741">
      <c r="A741" s="25"/>
      <c r="B741" s="25"/>
      <c r="C741" s="25"/>
      <c r="D741" s="25"/>
      <c r="E741" s="25"/>
      <c r="F741" s="25"/>
      <c r="H741" s="25"/>
      <c r="I741" s="25"/>
      <c r="J741" s="25"/>
      <c r="K741" s="25"/>
      <c r="L741" s="25"/>
      <c r="M741" s="25"/>
      <c r="N741" s="25"/>
      <c r="O741" s="25"/>
      <c r="P741" s="25"/>
      <c r="Q741" s="25"/>
      <c r="R741" s="25"/>
      <c r="S741" s="25"/>
      <c r="T741" s="25"/>
      <c r="U741" s="25"/>
      <c r="V741" s="25"/>
      <c r="W741" s="25"/>
      <c r="X741" s="25"/>
      <c r="Y741" s="25"/>
      <c r="Z741" s="25"/>
      <c r="AA741" s="25"/>
      <c r="AB741" s="25"/>
      <c r="AC741" s="25"/>
      <c r="AD741" s="25"/>
      <c r="AE741" s="25"/>
      <c r="AF741" s="25"/>
      <c r="AG741" s="25"/>
    </row>
    <row r="742">
      <c r="A742" s="25"/>
      <c r="B742" s="25"/>
      <c r="C742" s="25"/>
      <c r="D742" s="25"/>
      <c r="E742" s="25"/>
      <c r="F742" s="25"/>
      <c r="H742" s="25"/>
      <c r="I742" s="25"/>
      <c r="J742" s="25"/>
      <c r="K742" s="25"/>
      <c r="L742" s="25"/>
      <c r="M742" s="25"/>
      <c r="N742" s="25"/>
      <c r="O742" s="25"/>
      <c r="P742" s="25"/>
      <c r="Q742" s="25"/>
      <c r="R742" s="25"/>
      <c r="S742" s="25"/>
      <c r="T742" s="25"/>
      <c r="U742" s="25"/>
      <c r="V742" s="25"/>
      <c r="W742" s="25"/>
      <c r="X742" s="25"/>
      <c r="Y742" s="25"/>
      <c r="Z742" s="25"/>
      <c r="AA742" s="25"/>
      <c r="AB742" s="25"/>
      <c r="AC742" s="25"/>
      <c r="AD742" s="25"/>
      <c r="AE742" s="25"/>
      <c r="AF742" s="25"/>
      <c r="AG742" s="25"/>
    </row>
    <row r="743">
      <c r="A743" s="25"/>
      <c r="B743" s="25"/>
      <c r="C743" s="25"/>
      <c r="D743" s="25"/>
      <c r="E743" s="25"/>
      <c r="F743" s="25"/>
      <c r="H743" s="25"/>
      <c r="I743" s="25"/>
      <c r="J743" s="25"/>
      <c r="K743" s="25"/>
      <c r="L743" s="25"/>
      <c r="M743" s="25"/>
      <c r="N743" s="25"/>
      <c r="O743" s="25"/>
      <c r="P743" s="25"/>
      <c r="Q743" s="25"/>
      <c r="R743" s="25"/>
      <c r="S743" s="25"/>
      <c r="T743" s="25"/>
      <c r="U743" s="25"/>
      <c r="V743" s="25"/>
      <c r="W743" s="25"/>
      <c r="X743" s="25"/>
      <c r="Y743" s="25"/>
      <c r="Z743" s="25"/>
      <c r="AA743" s="25"/>
      <c r="AB743" s="25"/>
      <c r="AC743" s="25"/>
      <c r="AD743" s="25"/>
      <c r="AE743" s="25"/>
      <c r="AF743" s="25"/>
      <c r="AG743" s="25"/>
    </row>
    <row r="744">
      <c r="A744" s="25"/>
      <c r="B744" s="25"/>
      <c r="C744" s="25"/>
      <c r="D744" s="25"/>
      <c r="E744" s="25"/>
      <c r="F744" s="25"/>
      <c r="H744" s="25"/>
      <c r="I744" s="25"/>
      <c r="J744" s="25"/>
      <c r="K744" s="25"/>
      <c r="L744" s="25"/>
      <c r="M744" s="25"/>
      <c r="N744" s="25"/>
      <c r="O744" s="25"/>
      <c r="P744" s="25"/>
      <c r="Q744" s="25"/>
      <c r="R744" s="25"/>
      <c r="S744" s="25"/>
      <c r="T744" s="25"/>
      <c r="U744" s="25"/>
      <c r="V744" s="25"/>
      <c r="W744" s="25"/>
      <c r="X744" s="25"/>
      <c r="Y744" s="25"/>
      <c r="Z744" s="25"/>
      <c r="AA744" s="25"/>
      <c r="AB744" s="25"/>
      <c r="AC744" s="25"/>
      <c r="AD744" s="25"/>
      <c r="AE744" s="25"/>
      <c r="AF744" s="25"/>
      <c r="AG744" s="25"/>
    </row>
    <row r="745">
      <c r="A745" s="25"/>
      <c r="B745" s="25"/>
      <c r="C745" s="25"/>
      <c r="D745" s="25"/>
      <c r="E745" s="25"/>
      <c r="F745" s="25"/>
      <c r="H745" s="25"/>
      <c r="I745" s="25"/>
      <c r="J745" s="25"/>
      <c r="K745" s="25"/>
      <c r="L745" s="25"/>
      <c r="M745" s="25"/>
      <c r="N745" s="25"/>
      <c r="O745" s="25"/>
      <c r="P745" s="25"/>
      <c r="Q745" s="25"/>
      <c r="R745" s="25"/>
      <c r="S745" s="25"/>
      <c r="T745" s="25"/>
      <c r="U745" s="25"/>
      <c r="V745" s="25"/>
      <c r="W745" s="25"/>
      <c r="X745" s="25"/>
      <c r="Y745" s="25"/>
      <c r="Z745" s="25"/>
      <c r="AA745" s="25"/>
      <c r="AB745" s="25"/>
      <c r="AC745" s="25"/>
      <c r="AD745" s="25"/>
      <c r="AE745" s="25"/>
      <c r="AF745" s="25"/>
      <c r="AG745" s="25"/>
    </row>
    <row r="746">
      <c r="A746" s="25"/>
      <c r="B746" s="25"/>
      <c r="C746" s="25"/>
      <c r="D746" s="25"/>
      <c r="E746" s="25"/>
      <c r="F746" s="25"/>
      <c r="H746" s="25"/>
      <c r="I746" s="25"/>
      <c r="J746" s="25"/>
      <c r="K746" s="25"/>
      <c r="L746" s="25"/>
      <c r="M746" s="25"/>
      <c r="N746" s="25"/>
      <c r="O746" s="25"/>
      <c r="P746" s="25"/>
      <c r="Q746" s="25"/>
      <c r="R746" s="25"/>
      <c r="S746" s="25"/>
      <c r="T746" s="25"/>
      <c r="U746" s="25"/>
      <c r="V746" s="25"/>
      <c r="W746" s="25"/>
      <c r="X746" s="25"/>
      <c r="Y746" s="25"/>
      <c r="Z746" s="25"/>
      <c r="AA746" s="25"/>
      <c r="AB746" s="25"/>
      <c r="AC746" s="25"/>
      <c r="AD746" s="25"/>
      <c r="AE746" s="25"/>
      <c r="AF746" s="25"/>
      <c r="AG746" s="25"/>
    </row>
    <row r="747">
      <c r="A747" s="25"/>
      <c r="B747" s="25"/>
      <c r="C747" s="25"/>
      <c r="D747" s="25"/>
      <c r="E747" s="25"/>
      <c r="F747" s="25"/>
      <c r="H747" s="25"/>
      <c r="I747" s="25"/>
      <c r="J747" s="25"/>
      <c r="K747" s="25"/>
      <c r="L747" s="25"/>
      <c r="M747" s="25"/>
      <c r="N747" s="25"/>
      <c r="O747" s="25"/>
      <c r="P747" s="25"/>
      <c r="Q747" s="25"/>
      <c r="R747" s="25"/>
      <c r="S747" s="25"/>
      <c r="T747" s="25"/>
      <c r="U747" s="25"/>
      <c r="V747" s="25"/>
      <c r="W747" s="25"/>
      <c r="X747" s="25"/>
      <c r="Y747" s="25"/>
      <c r="Z747" s="25"/>
      <c r="AA747" s="25"/>
      <c r="AB747" s="25"/>
      <c r="AC747" s="25"/>
      <c r="AD747" s="25"/>
      <c r="AE747" s="25"/>
      <c r="AF747" s="25"/>
      <c r="AG747" s="25"/>
    </row>
    <row r="748">
      <c r="A748" s="25"/>
      <c r="B748" s="25"/>
      <c r="C748" s="25"/>
      <c r="D748" s="25"/>
      <c r="E748" s="25"/>
      <c r="F748" s="25"/>
      <c r="H748" s="25"/>
      <c r="I748" s="25"/>
      <c r="J748" s="25"/>
      <c r="K748" s="25"/>
      <c r="L748" s="25"/>
      <c r="M748" s="25"/>
      <c r="N748" s="25"/>
      <c r="O748" s="25"/>
      <c r="P748" s="25"/>
      <c r="Q748" s="25"/>
      <c r="R748" s="25"/>
      <c r="S748" s="25"/>
      <c r="T748" s="25"/>
      <c r="U748" s="25"/>
      <c r="V748" s="25"/>
      <c r="W748" s="25"/>
      <c r="X748" s="25"/>
      <c r="Y748" s="25"/>
      <c r="Z748" s="25"/>
      <c r="AA748" s="25"/>
      <c r="AB748" s="25"/>
      <c r="AC748" s="25"/>
      <c r="AD748" s="25"/>
      <c r="AE748" s="25"/>
      <c r="AF748" s="25"/>
      <c r="AG748" s="25"/>
    </row>
    <row r="749">
      <c r="A749" s="25"/>
      <c r="B749" s="25"/>
      <c r="C749" s="25"/>
      <c r="D749" s="25"/>
      <c r="E749" s="25"/>
      <c r="F749" s="25"/>
      <c r="H749" s="25"/>
      <c r="I749" s="25"/>
      <c r="J749" s="25"/>
      <c r="K749" s="25"/>
      <c r="L749" s="25"/>
      <c r="M749" s="25"/>
      <c r="N749" s="25"/>
      <c r="O749" s="25"/>
      <c r="P749" s="25"/>
      <c r="Q749" s="25"/>
      <c r="R749" s="25"/>
      <c r="S749" s="25"/>
      <c r="T749" s="25"/>
      <c r="U749" s="25"/>
      <c r="V749" s="25"/>
      <c r="W749" s="25"/>
      <c r="X749" s="25"/>
      <c r="Y749" s="25"/>
      <c r="Z749" s="25"/>
      <c r="AA749" s="25"/>
      <c r="AB749" s="25"/>
      <c r="AC749" s="25"/>
      <c r="AD749" s="25"/>
      <c r="AE749" s="25"/>
      <c r="AF749" s="25"/>
      <c r="AG749" s="25"/>
    </row>
    <row r="750">
      <c r="A750" s="25"/>
      <c r="B750" s="25"/>
      <c r="C750" s="25"/>
      <c r="D750" s="25"/>
      <c r="E750" s="25"/>
      <c r="F750" s="25"/>
      <c r="H750" s="25"/>
      <c r="I750" s="25"/>
      <c r="J750" s="25"/>
      <c r="K750" s="25"/>
      <c r="L750" s="25"/>
      <c r="M750" s="25"/>
      <c r="N750" s="25"/>
      <c r="O750" s="25"/>
      <c r="P750" s="25"/>
      <c r="Q750" s="25"/>
      <c r="R750" s="25"/>
      <c r="S750" s="25"/>
      <c r="T750" s="25"/>
      <c r="U750" s="25"/>
      <c r="V750" s="25"/>
      <c r="W750" s="25"/>
      <c r="X750" s="25"/>
      <c r="Y750" s="25"/>
      <c r="Z750" s="25"/>
      <c r="AA750" s="25"/>
      <c r="AB750" s="25"/>
      <c r="AC750" s="25"/>
      <c r="AD750" s="25"/>
      <c r="AE750" s="25"/>
      <c r="AF750" s="25"/>
      <c r="AG750" s="25"/>
    </row>
    <row r="751">
      <c r="A751" s="25"/>
      <c r="B751" s="25"/>
      <c r="C751" s="25"/>
      <c r="D751" s="25"/>
      <c r="E751" s="25"/>
      <c r="F751" s="25"/>
      <c r="H751" s="25"/>
      <c r="I751" s="25"/>
      <c r="J751" s="25"/>
      <c r="K751" s="25"/>
      <c r="L751" s="25"/>
      <c r="M751" s="25"/>
      <c r="N751" s="25"/>
      <c r="O751" s="25"/>
      <c r="P751" s="25"/>
      <c r="Q751" s="25"/>
      <c r="R751" s="25"/>
      <c r="S751" s="25"/>
      <c r="T751" s="25"/>
      <c r="U751" s="25"/>
      <c r="V751" s="25"/>
      <c r="W751" s="25"/>
      <c r="X751" s="25"/>
      <c r="Y751" s="25"/>
      <c r="Z751" s="25"/>
      <c r="AA751" s="25"/>
      <c r="AB751" s="25"/>
      <c r="AC751" s="25"/>
      <c r="AD751" s="25"/>
      <c r="AE751" s="25"/>
      <c r="AF751" s="25"/>
      <c r="AG751" s="25"/>
    </row>
    <row r="752">
      <c r="A752" s="25"/>
      <c r="B752" s="25"/>
      <c r="C752" s="25"/>
      <c r="D752" s="25"/>
      <c r="E752" s="25"/>
      <c r="F752" s="25"/>
      <c r="H752" s="25"/>
      <c r="I752" s="25"/>
      <c r="J752" s="25"/>
      <c r="K752" s="25"/>
      <c r="L752" s="25"/>
      <c r="M752" s="25"/>
      <c r="N752" s="25"/>
      <c r="O752" s="25"/>
      <c r="P752" s="25"/>
      <c r="Q752" s="25"/>
      <c r="R752" s="25"/>
      <c r="S752" s="25"/>
      <c r="T752" s="25"/>
      <c r="U752" s="25"/>
      <c r="V752" s="25"/>
      <c r="W752" s="25"/>
      <c r="X752" s="25"/>
      <c r="Y752" s="25"/>
      <c r="Z752" s="25"/>
      <c r="AA752" s="25"/>
      <c r="AB752" s="25"/>
      <c r="AC752" s="25"/>
      <c r="AD752" s="25"/>
      <c r="AE752" s="25"/>
      <c r="AF752" s="25"/>
      <c r="AG752" s="25"/>
    </row>
    <row r="753">
      <c r="A753" s="25"/>
      <c r="B753" s="25"/>
      <c r="C753" s="25"/>
      <c r="D753" s="25"/>
      <c r="E753" s="25"/>
      <c r="F753" s="25"/>
      <c r="H753" s="25"/>
      <c r="I753" s="25"/>
      <c r="J753" s="25"/>
      <c r="K753" s="25"/>
      <c r="L753" s="25"/>
      <c r="M753" s="25"/>
      <c r="N753" s="25"/>
      <c r="O753" s="25"/>
      <c r="P753" s="25"/>
      <c r="Q753" s="25"/>
      <c r="R753" s="25"/>
      <c r="S753" s="25"/>
      <c r="T753" s="25"/>
      <c r="U753" s="25"/>
      <c r="V753" s="25"/>
      <c r="W753" s="25"/>
      <c r="X753" s="25"/>
      <c r="Y753" s="25"/>
      <c r="Z753" s="25"/>
      <c r="AA753" s="25"/>
      <c r="AB753" s="25"/>
      <c r="AC753" s="25"/>
      <c r="AD753" s="25"/>
      <c r="AE753" s="25"/>
      <c r="AF753" s="25"/>
      <c r="AG753" s="25"/>
    </row>
    <row r="754">
      <c r="A754" s="25"/>
      <c r="B754" s="25"/>
      <c r="C754" s="25"/>
      <c r="D754" s="25"/>
      <c r="E754" s="25"/>
      <c r="F754" s="25"/>
      <c r="H754" s="25"/>
      <c r="I754" s="25"/>
      <c r="J754" s="25"/>
      <c r="K754" s="25"/>
      <c r="L754" s="25"/>
      <c r="M754" s="25"/>
      <c r="N754" s="25"/>
      <c r="O754" s="25"/>
      <c r="P754" s="25"/>
      <c r="Q754" s="25"/>
      <c r="R754" s="25"/>
      <c r="S754" s="25"/>
      <c r="T754" s="25"/>
      <c r="U754" s="25"/>
      <c r="V754" s="25"/>
      <c r="W754" s="25"/>
      <c r="X754" s="25"/>
      <c r="Y754" s="25"/>
      <c r="Z754" s="25"/>
      <c r="AA754" s="25"/>
      <c r="AB754" s="25"/>
      <c r="AC754" s="25"/>
      <c r="AD754" s="25"/>
      <c r="AE754" s="25"/>
      <c r="AF754" s="25"/>
      <c r="AG754" s="25"/>
    </row>
    <row r="755">
      <c r="A755" s="25"/>
      <c r="B755" s="25"/>
      <c r="C755" s="25"/>
      <c r="D755" s="25"/>
      <c r="E755" s="25"/>
      <c r="F755" s="25"/>
      <c r="H755" s="25"/>
      <c r="I755" s="25"/>
      <c r="J755" s="25"/>
      <c r="K755" s="25"/>
      <c r="L755" s="25"/>
      <c r="M755" s="25"/>
      <c r="N755" s="25"/>
      <c r="O755" s="25"/>
      <c r="P755" s="25"/>
      <c r="Q755" s="25"/>
      <c r="R755" s="25"/>
      <c r="S755" s="25"/>
      <c r="T755" s="25"/>
      <c r="U755" s="25"/>
      <c r="V755" s="25"/>
      <c r="W755" s="25"/>
      <c r="X755" s="25"/>
      <c r="Y755" s="25"/>
      <c r="Z755" s="25"/>
      <c r="AA755" s="25"/>
      <c r="AB755" s="25"/>
      <c r="AC755" s="25"/>
      <c r="AD755" s="25"/>
      <c r="AE755" s="25"/>
      <c r="AF755" s="25"/>
      <c r="AG755" s="25"/>
    </row>
    <row r="756">
      <c r="A756" s="25"/>
      <c r="B756" s="25"/>
      <c r="C756" s="25"/>
      <c r="D756" s="25"/>
      <c r="E756" s="25"/>
      <c r="F756" s="25"/>
      <c r="H756" s="25"/>
      <c r="I756" s="25"/>
      <c r="J756" s="25"/>
      <c r="K756" s="25"/>
      <c r="L756" s="25"/>
      <c r="M756" s="25"/>
      <c r="N756" s="25"/>
      <c r="O756" s="25"/>
      <c r="P756" s="25"/>
      <c r="Q756" s="25"/>
      <c r="R756" s="25"/>
      <c r="S756" s="25"/>
      <c r="T756" s="25"/>
      <c r="U756" s="25"/>
      <c r="V756" s="25"/>
      <c r="W756" s="25"/>
      <c r="X756" s="25"/>
      <c r="Y756" s="25"/>
      <c r="Z756" s="25"/>
      <c r="AA756" s="25"/>
      <c r="AB756" s="25"/>
      <c r="AC756" s="25"/>
      <c r="AD756" s="25"/>
      <c r="AE756" s="25"/>
      <c r="AF756" s="25"/>
      <c r="AG756" s="25"/>
    </row>
    <row r="757">
      <c r="A757" s="25"/>
      <c r="B757" s="25"/>
      <c r="C757" s="25"/>
      <c r="D757" s="25"/>
      <c r="E757" s="25"/>
      <c r="F757" s="25"/>
      <c r="H757" s="25"/>
      <c r="I757" s="25"/>
      <c r="J757" s="25"/>
      <c r="K757" s="25"/>
      <c r="L757" s="25"/>
      <c r="M757" s="25"/>
      <c r="N757" s="25"/>
      <c r="O757" s="25"/>
      <c r="P757" s="25"/>
      <c r="Q757" s="25"/>
      <c r="R757" s="25"/>
      <c r="S757" s="25"/>
      <c r="T757" s="25"/>
      <c r="U757" s="25"/>
      <c r="V757" s="25"/>
      <c r="W757" s="25"/>
      <c r="X757" s="25"/>
      <c r="Y757" s="25"/>
      <c r="Z757" s="25"/>
      <c r="AA757" s="25"/>
      <c r="AB757" s="25"/>
      <c r="AC757" s="25"/>
      <c r="AD757" s="25"/>
      <c r="AE757" s="25"/>
      <c r="AF757" s="25"/>
      <c r="AG757" s="25"/>
    </row>
    <row r="758">
      <c r="A758" s="25"/>
      <c r="B758" s="25"/>
      <c r="C758" s="25"/>
      <c r="D758" s="25"/>
      <c r="E758" s="25"/>
      <c r="F758" s="25"/>
      <c r="H758" s="25"/>
      <c r="I758" s="25"/>
      <c r="J758" s="25"/>
      <c r="K758" s="25"/>
      <c r="L758" s="25"/>
      <c r="M758" s="25"/>
      <c r="N758" s="25"/>
      <c r="O758" s="25"/>
      <c r="P758" s="25"/>
      <c r="Q758" s="25"/>
      <c r="R758" s="25"/>
      <c r="S758" s="25"/>
      <c r="T758" s="25"/>
      <c r="U758" s="25"/>
      <c r="V758" s="25"/>
      <c r="W758" s="25"/>
      <c r="X758" s="25"/>
      <c r="Y758" s="25"/>
      <c r="Z758" s="25"/>
      <c r="AA758" s="25"/>
      <c r="AB758" s="25"/>
      <c r="AC758" s="25"/>
      <c r="AD758" s="25"/>
      <c r="AE758" s="25"/>
      <c r="AF758" s="25"/>
      <c r="AG758" s="25"/>
    </row>
    <row r="759">
      <c r="A759" s="25"/>
      <c r="B759" s="25"/>
      <c r="C759" s="25"/>
      <c r="D759" s="25"/>
      <c r="E759" s="25"/>
      <c r="F759" s="25"/>
      <c r="H759" s="25"/>
      <c r="I759" s="25"/>
      <c r="J759" s="25"/>
      <c r="K759" s="25"/>
      <c r="L759" s="25"/>
      <c r="M759" s="25"/>
      <c r="N759" s="25"/>
      <c r="O759" s="25"/>
      <c r="P759" s="25"/>
      <c r="Q759" s="25"/>
      <c r="R759" s="25"/>
      <c r="S759" s="25"/>
      <c r="T759" s="25"/>
      <c r="U759" s="25"/>
      <c r="V759" s="25"/>
      <c r="W759" s="25"/>
      <c r="X759" s="25"/>
      <c r="Y759" s="25"/>
      <c r="Z759" s="25"/>
      <c r="AA759" s="25"/>
      <c r="AB759" s="25"/>
      <c r="AC759" s="25"/>
      <c r="AD759" s="25"/>
      <c r="AE759" s="25"/>
      <c r="AF759" s="25"/>
      <c r="AG759" s="25"/>
    </row>
    <row r="760">
      <c r="A760" s="25"/>
      <c r="B760" s="25"/>
      <c r="C760" s="25"/>
      <c r="D760" s="25"/>
      <c r="E760" s="25"/>
      <c r="F760" s="25"/>
      <c r="H760" s="25"/>
      <c r="I760" s="25"/>
      <c r="J760" s="25"/>
      <c r="K760" s="25"/>
      <c r="L760" s="25"/>
      <c r="M760" s="25"/>
      <c r="N760" s="25"/>
      <c r="O760" s="25"/>
      <c r="P760" s="25"/>
      <c r="Q760" s="25"/>
      <c r="R760" s="25"/>
      <c r="S760" s="25"/>
      <c r="T760" s="25"/>
      <c r="U760" s="25"/>
      <c r="V760" s="25"/>
      <c r="W760" s="25"/>
      <c r="X760" s="25"/>
      <c r="Y760" s="25"/>
      <c r="Z760" s="25"/>
      <c r="AA760" s="25"/>
      <c r="AB760" s="25"/>
      <c r="AC760" s="25"/>
      <c r="AD760" s="25"/>
      <c r="AE760" s="25"/>
      <c r="AF760" s="25"/>
      <c r="AG760" s="25"/>
    </row>
    <row r="761">
      <c r="A761" s="25"/>
      <c r="B761" s="25"/>
      <c r="C761" s="25"/>
      <c r="D761" s="25"/>
      <c r="E761" s="25"/>
      <c r="F761" s="25"/>
      <c r="H761" s="25"/>
      <c r="I761" s="25"/>
      <c r="J761" s="25"/>
      <c r="K761" s="25"/>
      <c r="L761" s="25"/>
      <c r="M761" s="25"/>
      <c r="N761" s="25"/>
      <c r="O761" s="25"/>
      <c r="P761" s="25"/>
      <c r="Q761" s="25"/>
      <c r="R761" s="25"/>
      <c r="S761" s="25"/>
      <c r="T761" s="25"/>
      <c r="U761" s="25"/>
      <c r="V761" s="25"/>
      <c r="W761" s="25"/>
      <c r="X761" s="25"/>
      <c r="Y761" s="25"/>
      <c r="Z761" s="25"/>
      <c r="AA761" s="25"/>
      <c r="AB761" s="25"/>
      <c r="AC761" s="25"/>
      <c r="AD761" s="25"/>
      <c r="AE761" s="25"/>
      <c r="AF761" s="25"/>
      <c r="AG761" s="25"/>
    </row>
    <row r="762">
      <c r="A762" s="25"/>
      <c r="B762" s="25"/>
      <c r="C762" s="25"/>
      <c r="D762" s="25"/>
      <c r="E762" s="25"/>
      <c r="F762" s="25"/>
      <c r="H762" s="25"/>
      <c r="I762" s="25"/>
      <c r="J762" s="25"/>
      <c r="K762" s="25"/>
      <c r="L762" s="25"/>
      <c r="M762" s="25"/>
      <c r="N762" s="25"/>
      <c r="O762" s="25"/>
      <c r="P762" s="25"/>
      <c r="Q762" s="25"/>
      <c r="R762" s="25"/>
      <c r="S762" s="25"/>
      <c r="T762" s="25"/>
      <c r="U762" s="25"/>
      <c r="V762" s="25"/>
      <c r="W762" s="25"/>
      <c r="X762" s="25"/>
      <c r="Y762" s="25"/>
      <c r="Z762" s="25"/>
      <c r="AA762" s="25"/>
      <c r="AB762" s="25"/>
      <c r="AC762" s="25"/>
      <c r="AD762" s="25"/>
      <c r="AE762" s="25"/>
      <c r="AF762" s="25"/>
      <c r="AG762" s="25"/>
    </row>
    <row r="763">
      <c r="A763" s="25"/>
      <c r="B763" s="25"/>
      <c r="C763" s="25"/>
      <c r="D763" s="25"/>
      <c r="E763" s="25"/>
      <c r="F763" s="25"/>
      <c r="H763" s="25"/>
      <c r="I763" s="25"/>
      <c r="J763" s="25"/>
      <c r="K763" s="25"/>
      <c r="L763" s="25"/>
      <c r="M763" s="25"/>
      <c r="N763" s="25"/>
      <c r="O763" s="25"/>
      <c r="P763" s="25"/>
      <c r="Q763" s="25"/>
      <c r="R763" s="25"/>
      <c r="S763" s="25"/>
      <c r="T763" s="25"/>
      <c r="U763" s="25"/>
      <c r="V763" s="25"/>
      <c r="W763" s="25"/>
      <c r="X763" s="25"/>
      <c r="Y763" s="25"/>
      <c r="Z763" s="25"/>
      <c r="AA763" s="25"/>
      <c r="AB763" s="25"/>
      <c r="AC763" s="25"/>
      <c r="AD763" s="25"/>
      <c r="AE763" s="25"/>
      <c r="AF763" s="25"/>
      <c r="AG763" s="25"/>
    </row>
    <row r="764">
      <c r="A764" s="25"/>
      <c r="B764" s="25"/>
      <c r="C764" s="25"/>
      <c r="D764" s="25"/>
      <c r="E764" s="25"/>
      <c r="F764" s="25"/>
      <c r="H764" s="25"/>
      <c r="I764" s="25"/>
      <c r="J764" s="25"/>
      <c r="K764" s="25"/>
      <c r="L764" s="25"/>
      <c r="M764" s="25"/>
      <c r="N764" s="25"/>
      <c r="O764" s="25"/>
      <c r="P764" s="25"/>
      <c r="Q764" s="25"/>
      <c r="R764" s="25"/>
      <c r="S764" s="25"/>
      <c r="T764" s="25"/>
      <c r="U764" s="25"/>
      <c r="V764" s="25"/>
      <c r="W764" s="25"/>
      <c r="X764" s="25"/>
      <c r="Y764" s="25"/>
      <c r="Z764" s="25"/>
      <c r="AA764" s="25"/>
      <c r="AB764" s="25"/>
      <c r="AC764" s="25"/>
      <c r="AD764" s="25"/>
      <c r="AE764" s="25"/>
      <c r="AF764" s="25"/>
      <c r="AG764" s="25"/>
    </row>
    <row r="765">
      <c r="A765" s="25"/>
      <c r="B765" s="25"/>
      <c r="C765" s="25"/>
      <c r="D765" s="25"/>
      <c r="E765" s="25"/>
      <c r="F765" s="25"/>
      <c r="H765" s="25"/>
      <c r="I765" s="25"/>
      <c r="J765" s="25"/>
      <c r="K765" s="25"/>
      <c r="L765" s="25"/>
      <c r="M765" s="25"/>
      <c r="N765" s="25"/>
      <c r="O765" s="25"/>
      <c r="P765" s="25"/>
      <c r="Q765" s="25"/>
      <c r="R765" s="25"/>
      <c r="S765" s="25"/>
      <c r="T765" s="25"/>
      <c r="U765" s="25"/>
      <c r="V765" s="25"/>
      <c r="W765" s="25"/>
      <c r="X765" s="25"/>
      <c r="Y765" s="25"/>
      <c r="Z765" s="25"/>
      <c r="AA765" s="25"/>
      <c r="AB765" s="25"/>
      <c r="AC765" s="25"/>
      <c r="AD765" s="25"/>
      <c r="AE765" s="25"/>
      <c r="AF765" s="25"/>
      <c r="AG765" s="25"/>
    </row>
    <row r="766">
      <c r="A766" s="25"/>
      <c r="B766" s="25"/>
      <c r="C766" s="25"/>
      <c r="D766" s="25"/>
      <c r="E766" s="25"/>
      <c r="F766" s="25"/>
      <c r="H766" s="25"/>
      <c r="I766" s="25"/>
      <c r="J766" s="25"/>
      <c r="K766" s="25"/>
      <c r="L766" s="25"/>
      <c r="M766" s="25"/>
      <c r="N766" s="25"/>
      <c r="O766" s="25"/>
      <c r="P766" s="25"/>
      <c r="Q766" s="25"/>
      <c r="R766" s="25"/>
      <c r="S766" s="25"/>
      <c r="T766" s="25"/>
      <c r="U766" s="25"/>
      <c r="V766" s="25"/>
      <c r="W766" s="25"/>
      <c r="X766" s="25"/>
      <c r="Y766" s="25"/>
      <c r="Z766" s="25"/>
      <c r="AA766" s="25"/>
      <c r="AB766" s="25"/>
      <c r="AC766" s="25"/>
      <c r="AD766" s="25"/>
      <c r="AE766" s="25"/>
      <c r="AF766" s="25"/>
      <c r="AG766" s="25"/>
    </row>
    <row r="767">
      <c r="A767" s="25"/>
      <c r="B767" s="25"/>
      <c r="C767" s="25"/>
      <c r="D767" s="25"/>
      <c r="E767" s="25"/>
      <c r="F767" s="25"/>
      <c r="H767" s="25"/>
      <c r="I767" s="25"/>
      <c r="J767" s="25"/>
      <c r="K767" s="25"/>
      <c r="L767" s="25"/>
      <c r="M767" s="25"/>
      <c r="N767" s="25"/>
      <c r="O767" s="25"/>
      <c r="P767" s="25"/>
      <c r="Q767" s="25"/>
      <c r="R767" s="25"/>
      <c r="S767" s="25"/>
      <c r="T767" s="25"/>
      <c r="U767" s="25"/>
      <c r="V767" s="25"/>
      <c r="W767" s="25"/>
      <c r="X767" s="25"/>
      <c r="Y767" s="25"/>
      <c r="Z767" s="25"/>
      <c r="AA767" s="25"/>
      <c r="AB767" s="25"/>
      <c r="AC767" s="25"/>
      <c r="AD767" s="25"/>
      <c r="AE767" s="25"/>
      <c r="AF767" s="25"/>
      <c r="AG767" s="25"/>
    </row>
    <row r="768">
      <c r="A768" s="25"/>
      <c r="B768" s="25"/>
      <c r="C768" s="25"/>
      <c r="D768" s="25"/>
      <c r="E768" s="25"/>
      <c r="F768" s="25"/>
      <c r="H768" s="25"/>
      <c r="I768" s="25"/>
      <c r="J768" s="25"/>
      <c r="K768" s="25"/>
      <c r="L768" s="25"/>
      <c r="M768" s="25"/>
      <c r="N768" s="25"/>
      <c r="O768" s="25"/>
      <c r="P768" s="25"/>
      <c r="Q768" s="25"/>
      <c r="R768" s="25"/>
      <c r="S768" s="25"/>
      <c r="T768" s="25"/>
      <c r="U768" s="25"/>
      <c r="V768" s="25"/>
      <c r="W768" s="25"/>
      <c r="X768" s="25"/>
      <c r="Y768" s="25"/>
      <c r="Z768" s="25"/>
      <c r="AA768" s="25"/>
      <c r="AB768" s="25"/>
      <c r="AC768" s="25"/>
      <c r="AD768" s="25"/>
      <c r="AE768" s="25"/>
      <c r="AF768" s="25"/>
      <c r="AG768" s="25"/>
    </row>
    <row r="769">
      <c r="A769" s="25"/>
      <c r="B769" s="25"/>
      <c r="C769" s="25"/>
      <c r="D769" s="25"/>
      <c r="E769" s="25"/>
      <c r="F769" s="25"/>
      <c r="H769" s="25"/>
      <c r="I769" s="25"/>
      <c r="J769" s="25"/>
      <c r="K769" s="25"/>
      <c r="L769" s="25"/>
      <c r="M769" s="25"/>
      <c r="N769" s="25"/>
      <c r="O769" s="25"/>
      <c r="P769" s="25"/>
      <c r="Q769" s="25"/>
      <c r="R769" s="25"/>
      <c r="S769" s="25"/>
      <c r="T769" s="25"/>
      <c r="U769" s="25"/>
      <c r="V769" s="25"/>
      <c r="W769" s="25"/>
      <c r="X769" s="25"/>
      <c r="Y769" s="25"/>
      <c r="Z769" s="25"/>
      <c r="AA769" s="25"/>
      <c r="AB769" s="25"/>
      <c r="AC769" s="25"/>
      <c r="AD769" s="25"/>
      <c r="AE769" s="25"/>
      <c r="AF769" s="25"/>
      <c r="AG769" s="25"/>
    </row>
    <row r="770">
      <c r="A770" s="25"/>
      <c r="B770" s="25"/>
      <c r="C770" s="25"/>
      <c r="D770" s="25"/>
      <c r="E770" s="25"/>
      <c r="F770" s="25"/>
      <c r="H770" s="25"/>
      <c r="I770" s="25"/>
      <c r="J770" s="25"/>
      <c r="K770" s="25"/>
      <c r="L770" s="25"/>
      <c r="M770" s="25"/>
      <c r="N770" s="25"/>
      <c r="O770" s="25"/>
      <c r="P770" s="25"/>
      <c r="Q770" s="25"/>
      <c r="R770" s="25"/>
      <c r="S770" s="25"/>
      <c r="T770" s="25"/>
      <c r="U770" s="25"/>
      <c r="V770" s="25"/>
      <c r="W770" s="25"/>
      <c r="X770" s="25"/>
      <c r="Y770" s="25"/>
      <c r="Z770" s="25"/>
      <c r="AA770" s="25"/>
      <c r="AB770" s="25"/>
      <c r="AC770" s="25"/>
      <c r="AD770" s="25"/>
      <c r="AE770" s="25"/>
      <c r="AF770" s="25"/>
      <c r="AG770" s="25"/>
    </row>
    <row r="771">
      <c r="A771" s="25"/>
      <c r="B771" s="25"/>
      <c r="C771" s="25"/>
      <c r="D771" s="25"/>
      <c r="E771" s="25"/>
      <c r="F771" s="25"/>
      <c r="H771" s="25"/>
      <c r="I771" s="25"/>
      <c r="J771" s="25"/>
      <c r="K771" s="25"/>
      <c r="L771" s="25"/>
      <c r="M771" s="25"/>
      <c r="N771" s="25"/>
      <c r="O771" s="25"/>
      <c r="P771" s="25"/>
      <c r="Q771" s="25"/>
      <c r="R771" s="25"/>
      <c r="S771" s="25"/>
      <c r="T771" s="25"/>
      <c r="U771" s="25"/>
      <c r="V771" s="25"/>
      <c r="W771" s="25"/>
      <c r="X771" s="25"/>
      <c r="Y771" s="25"/>
      <c r="Z771" s="25"/>
      <c r="AA771" s="25"/>
      <c r="AB771" s="25"/>
      <c r="AC771" s="25"/>
      <c r="AD771" s="25"/>
      <c r="AE771" s="25"/>
      <c r="AF771" s="25"/>
      <c r="AG771" s="25"/>
    </row>
    <row r="772">
      <c r="A772" s="25"/>
      <c r="B772" s="25"/>
      <c r="C772" s="25"/>
      <c r="D772" s="25"/>
      <c r="E772" s="25"/>
      <c r="F772" s="25"/>
      <c r="H772" s="25"/>
      <c r="I772" s="25"/>
      <c r="J772" s="25"/>
      <c r="K772" s="25"/>
      <c r="L772" s="25"/>
      <c r="M772" s="25"/>
      <c r="N772" s="25"/>
      <c r="O772" s="25"/>
      <c r="P772" s="25"/>
      <c r="Q772" s="25"/>
      <c r="R772" s="25"/>
      <c r="S772" s="25"/>
      <c r="T772" s="25"/>
      <c r="U772" s="25"/>
      <c r="V772" s="25"/>
      <c r="W772" s="25"/>
      <c r="X772" s="25"/>
      <c r="Y772" s="25"/>
      <c r="Z772" s="25"/>
      <c r="AA772" s="25"/>
      <c r="AB772" s="25"/>
      <c r="AC772" s="25"/>
      <c r="AD772" s="25"/>
      <c r="AE772" s="25"/>
      <c r="AF772" s="25"/>
      <c r="AG772" s="25"/>
    </row>
    <row r="773">
      <c r="A773" s="25"/>
      <c r="B773" s="25"/>
      <c r="C773" s="25"/>
      <c r="D773" s="25"/>
      <c r="E773" s="25"/>
      <c r="F773" s="25"/>
      <c r="H773" s="25"/>
      <c r="I773" s="25"/>
      <c r="J773" s="25"/>
      <c r="K773" s="25"/>
      <c r="L773" s="25"/>
      <c r="M773" s="25"/>
      <c r="N773" s="25"/>
      <c r="O773" s="25"/>
      <c r="P773" s="25"/>
      <c r="Q773" s="25"/>
      <c r="R773" s="25"/>
      <c r="S773" s="25"/>
      <c r="T773" s="25"/>
      <c r="U773" s="25"/>
      <c r="V773" s="25"/>
      <c r="W773" s="25"/>
      <c r="X773" s="25"/>
      <c r="Y773" s="25"/>
      <c r="Z773" s="25"/>
      <c r="AA773" s="25"/>
      <c r="AB773" s="25"/>
      <c r="AC773" s="25"/>
      <c r="AD773" s="25"/>
      <c r="AE773" s="25"/>
      <c r="AF773" s="25"/>
      <c r="AG773" s="25"/>
    </row>
    <row r="774">
      <c r="A774" s="25"/>
      <c r="B774" s="25"/>
      <c r="C774" s="25"/>
      <c r="D774" s="25"/>
      <c r="E774" s="25"/>
      <c r="F774" s="25"/>
      <c r="H774" s="25"/>
      <c r="I774" s="25"/>
      <c r="J774" s="25"/>
      <c r="K774" s="25"/>
      <c r="L774" s="25"/>
      <c r="M774" s="25"/>
      <c r="N774" s="25"/>
      <c r="O774" s="25"/>
      <c r="P774" s="25"/>
      <c r="Q774" s="25"/>
      <c r="R774" s="25"/>
      <c r="S774" s="25"/>
      <c r="T774" s="25"/>
      <c r="U774" s="25"/>
      <c r="V774" s="25"/>
      <c r="W774" s="25"/>
      <c r="X774" s="25"/>
      <c r="Y774" s="25"/>
      <c r="Z774" s="25"/>
      <c r="AA774" s="25"/>
      <c r="AB774" s="25"/>
      <c r="AC774" s="25"/>
      <c r="AD774" s="25"/>
      <c r="AE774" s="25"/>
      <c r="AF774" s="25"/>
      <c r="AG774" s="25"/>
    </row>
    <row r="775">
      <c r="A775" s="25"/>
      <c r="B775" s="25"/>
      <c r="C775" s="25"/>
      <c r="D775" s="25"/>
      <c r="E775" s="25"/>
      <c r="F775" s="25"/>
      <c r="H775" s="25"/>
      <c r="I775" s="25"/>
      <c r="J775" s="25"/>
      <c r="K775" s="25"/>
      <c r="L775" s="25"/>
      <c r="M775" s="25"/>
      <c r="N775" s="25"/>
      <c r="O775" s="25"/>
      <c r="P775" s="25"/>
      <c r="Q775" s="25"/>
      <c r="R775" s="25"/>
      <c r="S775" s="25"/>
      <c r="T775" s="25"/>
      <c r="U775" s="25"/>
      <c r="V775" s="25"/>
      <c r="W775" s="25"/>
      <c r="X775" s="25"/>
      <c r="Y775" s="25"/>
      <c r="Z775" s="25"/>
      <c r="AA775" s="25"/>
      <c r="AB775" s="25"/>
      <c r="AC775" s="25"/>
      <c r="AD775" s="25"/>
      <c r="AE775" s="25"/>
      <c r="AF775" s="25"/>
      <c r="AG775" s="25"/>
    </row>
    <row r="776">
      <c r="A776" s="25"/>
      <c r="B776" s="25"/>
      <c r="C776" s="25"/>
      <c r="D776" s="25"/>
      <c r="E776" s="25"/>
      <c r="F776" s="25"/>
      <c r="H776" s="25"/>
      <c r="I776" s="25"/>
      <c r="J776" s="25"/>
      <c r="K776" s="25"/>
      <c r="L776" s="25"/>
      <c r="M776" s="25"/>
      <c r="N776" s="25"/>
      <c r="O776" s="25"/>
      <c r="P776" s="25"/>
      <c r="Q776" s="25"/>
      <c r="R776" s="25"/>
      <c r="S776" s="25"/>
      <c r="T776" s="25"/>
      <c r="U776" s="25"/>
      <c r="V776" s="25"/>
      <c r="W776" s="25"/>
      <c r="X776" s="25"/>
      <c r="Y776" s="25"/>
      <c r="Z776" s="25"/>
      <c r="AA776" s="25"/>
      <c r="AB776" s="25"/>
      <c r="AC776" s="25"/>
      <c r="AD776" s="25"/>
      <c r="AE776" s="25"/>
      <c r="AF776" s="25"/>
      <c r="AG776" s="25"/>
    </row>
    <row r="777">
      <c r="A777" s="25"/>
      <c r="B777" s="25"/>
      <c r="C777" s="25"/>
      <c r="D777" s="25"/>
      <c r="E777" s="25"/>
      <c r="F777" s="25"/>
      <c r="H777" s="25"/>
      <c r="I777" s="25"/>
      <c r="J777" s="25"/>
      <c r="K777" s="25"/>
      <c r="L777" s="25"/>
      <c r="M777" s="25"/>
      <c r="N777" s="25"/>
      <c r="O777" s="25"/>
      <c r="P777" s="25"/>
      <c r="Q777" s="25"/>
      <c r="R777" s="25"/>
      <c r="S777" s="25"/>
      <c r="T777" s="25"/>
      <c r="U777" s="25"/>
      <c r="V777" s="25"/>
      <c r="W777" s="25"/>
      <c r="X777" s="25"/>
      <c r="Y777" s="25"/>
      <c r="Z777" s="25"/>
      <c r="AA777" s="25"/>
      <c r="AB777" s="25"/>
      <c r="AC777" s="25"/>
      <c r="AD777" s="25"/>
      <c r="AE777" s="25"/>
      <c r="AF777" s="25"/>
      <c r="AG777" s="25"/>
    </row>
    <row r="778">
      <c r="A778" s="25"/>
      <c r="B778" s="25"/>
      <c r="C778" s="25"/>
      <c r="D778" s="25"/>
      <c r="E778" s="25"/>
      <c r="F778" s="25"/>
      <c r="H778" s="25"/>
      <c r="I778" s="25"/>
      <c r="J778" s="25"/>
      <c r="K778" s="25"/>
      <c r="L778" s="25"/>
      <c r="M778" s="25"/>
      <c r="N778" s="25"/>
      <c r="O778" s="25"/>
      <c r="P778" s="25"/>
      <c r="Q778" s="25"/>
      <c r="R778" s="25"/>
      <c r="S778" s="25"/>
      <c r="T778" s="25"/>
      <c r="U778" s="25"/>
      <c r="V778" s="25"/>
      <c r="W778" s="25"/>
      <c r="X778" s="25"/>
      <c r="Y778" s="25"/>
      <c r="Z778" s="25"/>
      <c r="AA778" s="25"/>
      <c r="AB778" s="25"/>
      <c r="AC778" s="25"/>
      <c r="AD778" s="25"/>
      <c r="AE778" s="25"/>
      <c r="AF778" s="25"/>
      <c r="AG778" s="25"/>
    </row>
    <row r="779">
      <c r="A779" s="25"/>
      <c r="B779" s="25"/>
      <c r="C779" s="25"/>
      <c r="D779" s="25"/>
      <c r="E779" s="25"/>
      <c r="F779" s="25"/>
      <c r="H779" s="25"/>
      <c r="I779" s="25"/>
      <c r="J779" s="25"/>
      <c r="K779" s="25"/>
      <c r="L779" s="25"/>
      <c r="M779" s="25"/>
      <c r="N779" s="25"/>
      <c r="O779" s="25"/>
      <c r="P779" s="25"/>
      <c r="Q779" s="25"/>
      <c r="R779" s="25"/>
      <c r="S779" s="25"/>
      <c r="T779" s="25"/>
      <c r="U779" s="25"/>
      <c r="V779" s="25"/>
      <c r="W779" s="25"/>
      <c r="X779" s="25"/>
      <c r="Y779" s="25"/>
      <c r="Z779" s="25"/>
      <c r="AA779" s="25"/>
      <c r="AB779" s="25"/>
      <c r="AC779" s="25"/>
      <c r="AD779" s="25"/>
      <c r="AE779" s="25"/>
      <c r="AF779" s="25"/>
      <c r="AG779" s="25"/>
    </row>
    <row r="780">
      <c r="A780" s="25"/>
      <c r="B780" s="25"/>
      <c r="C780" s="25"/>
      <c r="D780" s="25"/>
      <c r="E780" s="25"/>
      <c r="F780" s="25"/>
      <c r="H780" s="25"/>
      <c r="I780" s="25"/>
      <c r="J780" s="25"/>
      <c r="K780" s="25"/>
      <c r="L780" s="25"/>
      <c r="M780" s="25"/>
      <c r="N780" s="25"/>
      <c r="O780" s="25"/>
      <c r="P780" s="25"/>
      <c r="Q780" s="25"/>
      <c r="R780" s="25"/>
      <c r="S780" s="25"/>
      <c r="T780" s="25"/>
      <c r="U780" s="25"/>
      <c r="V780" s="25"/>
      <c r="W780" s="25"/>
      <c r="X780" s="25"/>
      <c r="Y780" s="25"/>
      <c r="Z780" s="25"/>
      <c r="AA780" s="25"/>
      <c r="AB780" s="25"/>
      <c r="AC780" s="25"/>
      <c r="AD780" s="25"/>
      <c r="AE780" s="25"/>
      <c r="AF780" s="25"/>
      <c r="AG780" s="25"/>
    </row>
    <row r="781">
      <c r="A781" s="25"/>
      <c r="B781" s="25"/>
      <c r="C781" s="25"/>
      <c r="D781" s="25"/>
      <c r="E781" s="25"/>
      <c r="F781" s="25"/>
      <c r="H781" s="25"/>
      <c r="I781" s="25"/>
      <c r="J781" s="25"/>
      <c r="K781" s="25"/>
      <c r="L781" s="25"/>
      <c r="M781" s="25"/>
      <c r="N781" s="25"/>
      <c r="O781" s="25"/>
      <c r="P781" s="25"/>
      <c r="Q781" s="25"/>
      <c r="R781" s="25"/>
      <c r="S781" s="25"/>
      <c r="T781" s="25"/>
      <c r="U781" s="25"/>
      <c r="V781" s="25"/>
      <c r="W781" s="25"/>
      <c r="X781" s="25"/>
      <c r="Y781" s="25"/>
      <c r="Z781" s="25"/>
      <c r="AA781" s="25"/>
      <c r="AB781" s="25"/>
      <c r="AC781" s="25"/>
      <c r="AD781" s="25"/>
      <c r="AE781" s="25"/>
      <c r="AF781" s="25"/>
      <c r="AG781" s="25"/>
    </row>
    <row r="782">
      <c r="A782" s="25"/>
      <c r="B782" s="25"/>
      <c r="C782" s="25"/>
      <c r="D782" s="25"/>
      <c r="E782" s="25"/>
      <c r="F782" s="25"/>
      <c r="H782" s="25"/>
      <c r="I782" s="25"/>
      <c r="J782" s="25"/>
      <c r="K782" s="25"/>
      <c r="L782" s="25"/>
      <c r="M782" s="25"/>
      <c r="N782" s="25"/>
      <c r="O782" s="25"/>
      <c r="P782" s="25"/>
      <c r="Q782" s="25"/>
      <c r="R782" s="25"/>
      <c r="S782" s="25"/>
      <c r="T782" s="25"/>
      <c r="U782" s="25"/>
      <c r="V782" s="25"/>
      <c r="W782" s="25"/>
      <c r="X782" s="25"/>
      <c r="Y782" s="25"/>
      <c r="Z782" s="25"/>
      <c r="AA782" s="25"/>
      <c r="AB782" s="25"/>
      <c r="AC782" s="25"/>
      <c r="AD782" s="25"/>
      <c r="AE782" s="25"/>
      <c r="AF782" s="25"/>
      <c r="AG782" s="25"/>
    </row>
    <row r="783">
      <c r="A783" s="25"/>
      <c r="B783" s="25"/>
      <c r="C783" s="25"/>
      <c r="D783" s="25"/>
      <c r="E783" s="25"/>
      <c r="F783" s="25"/>
      <c r="H783" s="25"/>
      <c r="I783" s="25"/>
      <c r="J783" s="25"/>
      <c r="K783" s="25"/>
      <c r="L783" s="25"/>
      <c r="M783" s="25"/>
      <c r="N783" s="25"/>
      <c r="O783" s="25"/>
      <c r="P783" s="25"/>
      <c r="Q783" s="25"/>
      <c r="R783" s="25"/>
      <c r="S783" s="25"/>
      <c r="T783" s="25"/>
      <c r="U783" s="25"/>
      <c r="V783" s="25"/>
      <c r="W783" s="25"/>
      <c r="X783" s="25"/>
      <c r="Y783" s="25"/>
      <c r="Z783" s="25"/>
      <c r="AA783" s="25"/>
      <c r="AB783" s="25"/>
      <c r="AC783" s="25"/>
      <c r="AD783" s="25"/>
      <c r="AE783" s="25"/>
      <c r="AF783" s="25"/>
      <c r="AG783" s="25"/>
    </row>
    <row r="784">
      <c r="A784" s="25"/>
      <c r="B784" s="25"/>
      <c r="C784" s="25"/>
      <c r="D784" s="25"/>
      <c r="E784" s="25"/>
      <c r="F784" s="25"/>
      <c r="H784" s="25"/>
      <c r="I784" s="25"/>
      <c r="J784" s="25"/>
      <c r="K784" s="25"/>
      <c r="L784" s="25"/>
      <c r="M784" s="25"/>
      <c r="N784" s="25"/>
      <c r="O784" s="25"/>
      <c r="P784" s="25"/>
      <c r="Q784" s="25"/>
      <c r="R784" s="25"/>
      <c r="S784" s="25"/>
      <c r="T784" s="25"/>
      <c r="U784" s="25"/>
      <c r="V784" s="25"/>
      <c r="W784" s="25"/>
      <c r="X784" s="25"/>
      <c r="Y784" s="25"/>
      <c r="Z784" s="25"/>
      <c r="AA784" s="25"/>
      <c r="AB784" s="25"/>
      <c r="AC784" s="25"/>
      <c r="AD784" s="25"/>
      <c r="AE784" s="25"/>
      <c r="AF784" s="25"/>
      <c r="AG784" s="25"/>
    </row>
    <row r="785">
      <c r="A785" s="25"/>
      <c r="B785" s="25"/>
      <c r="C785" s="25"/>
      <c r="D785" s="25"/>
      <c r="E785" s="25"/>
      <c r="F785" s="25"/>
      <c r="H785" s="25"/>
      <c r="I785" s="25"/>
      <c r="J785" s="25"/>
      <c r="K785" s="25"/>
      <c r="L785" s="25"/>
      <c r="M785" s="25"/>
      <c r="N785" s="25"/>
      <c r="O785" s="25"/>
      <c r="P785" s="25"/>
      <c r="Q785" s="25"/>
      <c r="R785" s="25"/>
      <c r="S785" s="25"/>
      <c r="T785" s="25"/>
      <c r="U785" s="25"/>
      <c r="V785" s="25"/>
      <c r="W785" s="25"/>
      <c r="X785" s="25"/>
      <c r="Y785" s="25"/>
      <c r="Z785" s="25"/>
      <c r="AA785" s="25"/>
      <c r="AB785" s="25"/>
      <c r="AC785" s="25"/>
      <c r="AD785" s="25"/>
      <c r="AE785" s="25"/>
      <c r="AF785" s="25"/>
      <c r="AG785" s="25"/>
    </row>
    <row r="786">
      <c r="A786" s="25"/>
      <c r="B786" s="25"/>
      <c r="C786" s="25"/>
      <c r="D786" s="25"/>
      <c r="E786" s="25"/>
      <c r="F786" s="25"/>
      <c r="H786" s="25"/>
      <c r="I786" s="25"/>
      <c r="J786" s="25"/>
      <c r="K786" s="25"/>
      <c r="L786" s="25"/>
      <c r="M786" s="25"/>
      <c r="N786" s="25"/>
      <c r="O786" s="25"/>
      <c r="P786" s="25"/>
      <c r="Q786" s="25"/>
      <c r="R786" s="25"/>
      <c r="S786" s="25"/>
      <c r="T786" s="25"/>
      <c r="U786" s="25"/>
      <c r="V786" s="25"/>
      <c r="W786" s="25"/>
      <c r="X786" s="25"/>
      <c r="Y786" s="25"/>
      <c r="Z786" s="25"/>
      <c r="AA786" s="25"/>
      <c r="AB786" s="25"/>
      <c r="AC786" s="25"/>
      <c r="AD786" s="25"/>
      <c r="AE786" s="25"/>
      <c r="AF786" s="25"/>
      <c r="AG786" s="25"/>
    </row>
    <row r="787">
      <c r="A787" s="25"/>
      <c r="B787" s="25"/>
      <c r="C787" s="25"/>
      <c r="D787" s="25"/>
      <c r="E787" s="25"/>
      <c r="F787" s="25"/>
      <c r="H787" s="25"/>
      <c r="I787" s="25"/>
      <c r="J787" s="25"/>
      <c r="K787" s="25"/>
      <c r="L787" s="25"/>
      <c r="M787" s="25"/>
      <c r="N787" s="25"/>
      <c r="O787" s="25"/>
      <c r="P787" s="25"/>
      <c r="Q787" s="25"/>
      <c r="R787" s="25"/>
      <c r="S787" s="25"/>
      <c r="T787" s="25"/>
      <c r="U787" s="25"/>
      <c r="V787" s="25"/>
      <c r="W787" s="25"/>
      <c r="X787" s="25"/>
      <c r="Y787" s="25"/>
      <c r="Z787" s="25"/>
      <c r="AA787" s="25"/>
      <c r="AB787" s="25"/>
      <c r="AC787" s="25"/>
      <c r="AD787" s="25"/>
      <c r="AE787" s="25"/>
      <c r="AF787" s="25"/>
      <c r="AG787" s="25"/>
    </row>
    <row r="788">
      <c r="A788" s="25"/>
      <c r="B788" s="25"/>
      <c r="C788" s="25"/>
      <c r="D788" s="25"/>
      <c r="E788" s="25"/>
      <c r="F788" s="25"/>
      <c r="H788" s="25"/>
      <c r="I788" s="25"/>
      <c r="J788" s="25"/>
      <c r="K788" s="25"/>
      <c r="L788" s="25"/>
      <c r="M788" s="25"/>
      <c r="N788" s="25"/>
      <c r="O788" s="25"/>
      <c r="P788" s="25"/>
      <c r="Q788" s="25"/>
      <c r="R788" s="25"/>
      <c r="S788" s="25"/>
      <c r="T788" s="25"/>
      <c r="U788" s="25"/>
      <c r="V788" s="25"/>
      <c r="W788" s="25"/>
      <c r="X788" s="25"/>
      <c r="Y788" s="25"/>
      <c r="Z788" s="25"/>
      <c r="AA788" s="25"/>
      <c r="AB788" s="25"/>
      <c r="AC788" s="25"/>
      <c r="AD788" s="25"/>
      <c r="AE788" s="25"/>
      <c r="AF788" s="25"/>
      <c r="AG788" s="25"/>
    </row>
    <row r="789">
      <c r="A789" s="25"/>
      <c r="B789" s="25"/>
      <c r="C789" s="25"/>
      <c r="D789" s="25"/>
      <c r="E789" s="25"/>
      <c r="F789" s="25"/>
      <c r="H789" s="25"/>
      <c r="I789" s="25"/>
      <c r="J789" s="25"/>
      <c r="K789" s="25"/>
      <c r="L789" s="25"/>
      <c r="M789" s="25"/>
      <c r="N789" s="25"/>
      <c r="O789" s="25"/>
      <c r="P789" s="25"/>
      <c r="Q789" s="25"/>
      <c r="R789" s="25"/>
      <c r="S789" s="25"/>
      <c r="T789" s="25"/>
      <c r="U789" s="25"/>
      <c r="V789" s="25"/>
      <c r="W789" s="25"/>
      <c r="X789" s="25"/>
      <c r="Y789" s="25"/>
      <c r="Z789" s="25"/>
      <c r="AA789" s="25"/>
      <c r="AB789" s="25"/>
      <c r="AC789" s="25"/>
      <c r="AD789" s="25"/>
      <c r="AE789" s="25"/>
      <c r="AF789" s="25"/>
      <c r="AG789" s="25"/>
    </row>
    <row r="790">
      <c r="A790" s="25"/>
      <c r="B790" s="25"/>
      <c r="C790" s="25"/>
      <c r="D790" s="25"/>
      <c r="E790" s="25"/>
      <c r="F790" s="25"/>
      <c r="H790" s="25"/>
      <c r="I790" s="25"/>
      <c r="J790" s="25"/>
      <c r="K790" s="25"/>
      <c r="L790" s="25"/>
      <c r="M790" s="25"/>
      <c r="N790" s="25"/>
      <c r="O790" s="25"/>
      <c r="P790" s="25"/>
      <c r="Q790" s="25"/>
      <c r="R790" s="25"/>
      <c r="S790" s="25"/>
      <c r="T790" s="25"/>
      <c r="U790" s="25"/>
      <c r="V790" s="25"/>
      <c r="W790" s="25"/>
      <c r="X790" s="25"/>
      <c r="Y790" s="25"/>
      <c r="Z790" s="25"/>
      <c r="AA790" s="25"/>
      <c r="AB790" s="25"/>
      <c r="AC790" s="25"/>
      <c r="AD790" s="25"/>
      <c r="AE790" s="25"/>
      <c r="AF790" s="25"/>
      <c r="AG790" s="25"/>
    </row>
    <row r="791">
      <c r="A791" s="25"/>
      <c r="B791" s="25"/>
      <c r="C791" s="25"/>
      <c r="D791" s="25"/>
      <c r="E791" s="25"/>
      <c r="F791" s="25"/>
      <c r="H791" s="25"/>
      <c r="I791" s="25"/>
      <c r="J791" s="25"/>
      <c r="K791" s="25"/>
      <c r="L791" s="25"/>
      <c r="M791" s="25"/>
      <c r="N791" s="25"/>
      <c r="O791" s="25"/>
      <c r="P791" s="25"/>
      <c r="Q791" s="25"/>
      <c r="R791" s="25"/>
      <c r="S791" s="25"/>
      <c r="T791" s="25"/>
      <c r="U791" s="25"/>
      <c r="V791" s="25"/>
      <c r="W791" s="25"/>
      <c r="X791" s="25"/>
      <c r="Y791" s="25"/>
      <c r="Z791" s="25"/>
      <c r="AA791" s="25"/>
      <c r="AB791" s="25"/>
      <c r="AC791" s="25"/>
      <c r="AD791" s="25"/>
      <c r="AE791" s="25"/>
      <c r="AF791" s="25"/>
      <c r="AG791" s="25"/>
    </row>
    <row r="792">
      <c r="A792" s="25"/>
      <c r="B792" s="25"/>
      <c r="C792" s="25"/>
      <c r="D792" s="25"/>
      <c r="E792" s="25"/>
      <c r="F792" s="25"/>
      <c r="H792" s="25"/>
      <c r="I792" s="25"/>
      <c r="J792" s="25"/>
      <c r="K792" s="25"/>
      <c r="L792" s="25"/>
      <c r="M792" s="25"/>
      <c r="N792" s="25"/>
      <c r="O792" s="25"/>
      <c r="P792" s="25"/>
      <c r="Q792" s="25"/>
      <c r="R792" s="25"/>
      <c r="S792" s="25"/>
      <c r="T792" s="25"/>
      <c r="U792" s="25"/>
      <c r="V792" s="25"/>
      <c r="W792" s="25"/>
      <c r="X792" s="25"/>
      <c r="Y792" s="25"/>
      <c r="Z792" s="25"/>
      <c r="AA792" s="25"/>
      <c r="AB792" s="25"/>
      <c r="AC792" s="25"/>
      <c r="AD792" s="25"/>
      <c r="AE792" s="25"/>
      <c r="AF792" s="25"/>
      <c r="AG792" s="25"/>
    </row>
    <row r="793">
      <c r="A793" s="25"/>
      <c r="B793" s="25"/>
      <c r="C793" s="25"/>
      <c r="D793" s="25"/>
      <c r="E793" s="25"/>
      <c r="F793" s="25"/>
      <c r="H793" s="25"/>
      <c r="I793" s="25"/>
      <c r="J793" s="25"/>
      <c r="K793" s="25"/>
      <c r="L793" s="25"/>
      <c r="M793" s="25"/>
      <c r="N793" s="25"/>
      <c r="O793" s="25"/>
      <c r="P793" s="25"/>
      <c r="Q793" s="25"/>
      <c r="R793" s="25"/>
      <c r="S793" s="25"/>
      <c r="T793" s="25"/>
      <c r="U793" s="25"/>
      <c r="V793" s="25"/>
      <c r="W793" s="25"/>
      <c r="X793" s="25"/>
      <c r="Y793" s="25"/>
      <c r="Z793" s="25"/>
      <c r="AA793" s="25"/>
      <c r="AB793" s="25"/>
      <c r="AC793" s="25"/>
      <c r="AD793" s="25"/>
      <c r="AE793" s="25"/>
      <c r="AF793" s="25"/>
      <c r="AG793" s="25"/>
    </row>
    <row r="794">
      <c r="A794" s="25"/>
      <c r="B794" s="25"/>
      <c r="C794" s="25"/>
      <c r="D794" s="25"/>
      <c r="E794" s="25"/>
      <c r="F794" s="25"/>
      <c r="H794" s="25"/>
      <c r="I794" s="25"/>
      <c r="J794" s="25"/>
      <c r="K794" s="25"/>
      <c r="L794" s="25"/>
      <c r="M794" s="25"/>
      <c r="N794" s="25"/>
      <c r="O794" s="25"/>
      <c r="P794" s="25"/>
      <c r="Q794" s="25"/>
      <c r="R794" s="25"/>
      <c r="S794" s="25"/>
      <c r="T794" s="25"/>
      <c r="U794" s="25"/>
      <c r="V794" s="25"/>
      <c r="W794" s="25"/>
      <c r="X794" s="25"/>
      <c r="Y794" s="25"/>
      <c r="Z794" s="25"/>
      <c r="AA794" s="25"/>
      <c r="AB794" s="25"/>
      <c r="AC794" s="25"/>
      <c r="AD794" s="25"/>
      <c r="AE794" s="25"/>
      <c r="AF794" s="25"/>
      <c r="AG794" s="25"/>
    </row>
    <row r="795">
      <c r="A795" s="25"/>
      <c r="B795" s="25"/>
      <c r="C795" s="25"/>
      <c r="D795" s="25"/>
      <c r="E795" s="25"/>
      <c r="F795" s="25"/>
      <c r="H795" s="25"/>
      <c r="I795" s="25"/>
      <c r="J795" s="25"/>
      <c r="K795" s="25"/>
      <c r="L795" s="25"/>
      <c r="M795" s="25"/>
      <c r="N795" s="25"/>
      <c r="O795" s="25"/>
      <c r="P795" s="25"/>
      <c r="Q795" s="25"/>
      <c r="R795" s="25"/>
      <c r="S795" s="25"/>
      <c r="T795" s="25"/>
      <c r="U795" s="25"/>
      <c r="V795" s="25"/>
      <c r="W795" s="25"/>
      <c r="X795" s="25"/>
      <c r="Y795" s="25"/>
      <c r="Z795" s="25"/>
      <c r="AA795" s="25"/>
      <c r="AB795" s="25"/>
      <c r="AC795" s="25"/>
      <c r="AD795" s="25"/>
      <c r="AE795" s="25"/>
      <c r="AF795" s="25"/>
      <c r="AG795" s="25"/>
    </row>
    <row r="796">
      <c r="A796" s="25"/>
      <c r="B796" s="25"/>
      <c r="C796" s="25"/>
      <c r="D796" s="25"/>
      <c r="E796" s="25"/>
      <c r="F796" s="25"/>
      <c r="H796" s="25"/>
      <c r="I796" s="25"/>
      <c r="J796" s="25"/>
      <c r="K796" s="25"/>
      <c r="L796" s="25"/>
      <c r="M796" s="25"/>
      <c r="N796" s="25"/>
      <c r="O796" s="25"/>
      <c r="P796" s="25"/>
      <c r="Q796" s="25"/>
      <c r="R796" s="25"/>
      <c r="S796" s="25"/>
      <c r="T796" s="25"/>
      <c r="U796" s="25"/>
      <c r="V796" s="25"/>
      <c r="W796" s="25"/>
      <c r="X796" s="25"/>
      <c r="Y796" s="25"/>
      <c r="Z796" s="25"/>
      <c r="AA796" s="25"/>
      <c r="AB796" s="25"/>
      <c r="AC796" s="25"/>
      <c r="AD796" s="25"/>
      <c r="AE796" s="25"/>
      <c r="AF796" s="25"/>
      <c r="AG796" s="25"/>
    </row>
    <row r="797">
      <c r="A797" s="25"/>
      <c r="B797" s="25"/>
      <c r="C797" s="25"/>
      <c r="D797" s="25"/>
      <c r="E797" s="25"/>
      <c r="F797" s="25"/>
      <c r="H797" s="25"/>
      <c r="I797" s="25"/>
      <c r="J797" s="25"/>
      <c r="K797" s="25"/>
      <c r="L797" s="25"/>
      <c r="M797" s="25"/>
      <c r="N797" s="25"/>
      <c r="O797" s="25"/>
      <c r="P797" s="25"/>
      <c r="Q797" s="25"/>
      <c r="R797" s="25"/>
      <c r="S797" s="25"/>
      <c r="T797" s="25"/>
      <c r="U797" s="25"/>
      <c r="V797" s="25"/>
      <c r="W797" s="25"/>
      <c r="X797" s="25"/>
      <c r="Y797" s="25"/>
      <c r="Z797" s="25"/>
      <c r="AA797" s="25"/>
      <c r="AB797" s="25"/>
      <c r="AC797" s="25"/>
      <c r="AD797" s="25"/>
      <c r="AE797" s="25"/>
      <c r="AF797" s="25"/>
      <c r="AG797" s="25"/>
    </row>
    <row r="798">
      <c r="A798" s="25"/>
      <c r="B798" s="25"/>
      <c r="C798" s="25"/>
      <c r="D798" s="25"/>
      <c r="E798" s="25"/>
      <c r="F798" s="25"/>
      <c r="H798" s="25"/>
      <c r="I798" s="25"/>
      <c r="J798" s="25"/>
      <c r="K798" s="25"/>
      <c r="L798" s="25"/>
      <c r="M798" s="25"/>
      <c r="N798" s="25"/>
      <c r="O798" s="25"/>
      <c r="P798" s="25"/>
      <c r="Q798" s="25"/>
      <c r="R798" s="25"/>
      <c r="S798" s="25"/>
      <c r="T798" s="25"/>
      <c r="U798" s="25"/>
      <c r="V798" s="25"/>
      <c r="W798" s="25"/>
      <c r="X798" s="25"/>
      <c r="Y798" s="25"/>
      <c r="Z798" s="25"/>
      <c r="AA798" s="25"/>
      <c r="AB798" s="25"/>
      <c r="AC798" s="25"/>
      <c r="AD798" s="25"/>
      <c r="AE798" s="25"/>
      <c r="AF798" s="25"/>
      <c r="AG798" s="25"/>
    </row>
    <row r="799">
      <c r="A799" s="25"/>
      <c r="B799" s="25"/>
      <c r="C799" s="25"/>
      <c r="D799" s="25"/>
      <c r="E799" s="25"/>
      <c r="F799" s="25"/>
      <c r="H799" s="25"/>
      <c r="I799" s="25"/>
      <c r="J799" s="25"/>
      <c r="K799" s="25"/>
      <c r="L799" s="25"/>
      <c r="M799" s="25"/>
      <c r="N799" s="25"/>
      <c r="O799" s="25"/>
      <c r="P799" s="25"/>
      <c r="Q799" s="25"/>
      <c r="R799" s="25"/>
      <c r="S799" s="25"/>
      <c r="T799" s="25"/>
      <c r="U799" s="25"/>
      <c r="V799" s="25"/>
      <c r="W799" s="25"/>
      <c r="X799" s="25"/>
      <c r="Y799" s="25"/>
      <c r="Z799" s="25"/>
      <c r="AA799" s="25"/>
      <c r="AB799" s="25"/>
      <c r="AC799" s="25"/>
      <c r="AD799" s="25"/>
      <c r="AE799" s="25"/>
      <c r="AF799" s="25"/>
      <c r="AG799" s="25"/>
    </row>
    <row r="800">
      <c r="A800" s="25"/>
      <c r="B800" s="25"/>
      <c r="C800" s="25"/>
      <c r="D800" s="25"/>
      <c r="E800" s="25"/>
      <c r="F800" s="25"/>
      <c r="H800" s="25"/>
      <c r="I800" s="25"/>
      <c r="J800" s="25"/>
      <c r="K800" s="25"/>
      <c r="L800" s="25"/>
      <c r="M800" s="25"/>
      <c r="N800" s="25"/>
      <c r="O800" s="25"/>
      <c r="P800" s="25"/>
      <c r="Q800" s="25"/>
      <c r="R800" s="25"/>
      <c r="S800" s="25"/>
      <c r="T800" s="25"/>
      <c r="U800" s="25"/>
      <c r="V800" s="25"/>
      <c r="W800" s="25"/>
      <c r="X800" s="25"/>
      <c r="Y800" s="25"/>
      <c r="Z800" s="25"/>
      <c r="AA800" s="25"/>
      <c r="AB800" s="25"/>
      <c r="AC800" s="25"/>
      <c r="AD800" s="25"/>
      <c r="AE800" s="25"/>
      <c r="AF800" s="25"/>
      <c r="AG800" s="25"/>
    </row>
    <row r="801">
      <c r="A801" s="25"/>
      <c r="B801" s="25"/>
      <c r="C801" s="25"/>
      <c r="D801" s="25"/>
      <c r="E801" s="25"/>
      <c r="F801" s="25"/>
      <c r="H801" s="25"/>
      <c r="I801" s="25"/>
      <c r="J801" s="25"/>
      <c r="K801" s="25"/>
      <c r="L801" s="25"/>
      <c r="M801" s="25"/>
      <c r="N801" s="25"/>
      <c r="O801" s="25"/>
      <c r="P801" s="25"/>
      <c r="Q801" s="25"/>
      <c r="R801" s="25"/>
      <c r="S801" s="25"/>
      <c r="T801" s="25"/>
      <c r="U801" s="25"/>
      <c r="V801" s="25"/>
      <c r="W801" s="25"/>
      <c r="X801" s="25"/>
      <c r="Y801" s="25"/>
      <c r="Z801" s="25"/>
      <c r="AA801" s="25"/>
      <c r="AB801" s="25"/>
      <c r="AC801" s="25"/>
      <c r="AD801" s="25"/>
      <c r="AE801" s="25"/>
      <c r="AF801" s="25"/>
      <c r="AG801" s="25"/>
    </row>
    <row r="802">
      <c r="A802" s="25"/>
      <c r="B802" s="25"/>
      <c r="C802" s="25"/>
      <c r="D802" s="25"/>
      <c r="E802" s="25"/>
      <c r="F802" s="25"/>
      <c r="H802" s="25"/>
      <c r="I802" s="25"/>
      <c r="J802" s="25"/>
      <c r="K802" s="25"/>
      <c r="L802" s="25"/>
      <c r="M802" s="25"/>
      <c r="N802" s="25"/>
      <c r="O802" s="25"/>
      <c r="P802" s="25"/>
      <c r="Q802" s="25"/>
      <c r="R802" s="25"/>
      <c r="S802" s="25"/>
      <c r="T802" s="25"/>
      <c r="U802" s="25"/>
      <c r="V802" s="25"/>
      <c r="W802" s="25"/>
      <c r="X802" s="25"/>
      <c r="Y802" s="25"/>
      <c r="Z802" s="25"/>
      <c r="AA802" s="25"/>
      <c r="AB802" s="25"/>
      <c r="AC802" s="25"/>
      <c r="AD802" s="25"/>
      <c r="AE802" s="25"/>
      <c r="AF802" s="25"/>
      <c r="AG802" s="25"/>
    </row>
    <row r="803">
      <c r="A803" s="25"/>
      <c r="B803" s="25"/>
      <c r="C803" s="25"/>
      <c r="D803" s="25"/>
      <c r="E803" s="25"/>
      <c r="F803" s="25"/>
      <c r="H803" s="25"/>
      <c r="I803" s="25"/>
      <c r="J803" s="25"/>
      <c r="K803" s="25"/>
      <c r="L803" s="25"/>
      <c r="M803" s="25"/>
      <c r="N803" s="25"/>
      <c r="O803" s="25"/>
      <c r="P803" s="25"/>
      <c r="Q803" s="25"/>
      <c r="R803" s="25"/>
      <c r="S803" s="25"/>
      <c r="T803" s="25"/>
      <c r="U803" s="25"/>
      <c r="V803" s="25"/>
      <c r="W803" s="25"/>
      <c r="X803" s="25"/>
      <c r="Y803" s="25"/>
      <c r="Z803" s="25"/>
      <c r="AA803" s="25"/>
      <c r="AB803" s="25"/>
      <c r="AC803" s="25"/>
      <c r="AD803" s="25"/>
      <c r="AE803" s="25"/>
      <c r="AF803" s="25"/>
      <c r="AG803" s="25"/>
    </row>
    <row r="804">
      <c r="A804" s="25"/>
      <c r="B804" s="25"/>
      <c r="C804" s="25"/>
      <c r="D804" s="25"/>
      <c r="E804" s="25"/>
      <c r="F804" s="25"/>
      <c r="H804" s="25"/>
      <c r="I804" s="25"/>
      <c r="J804" s="25"/>
      <c r="K804" s="25"/>
      <c r="L804" s="25"/>
      <c r="M804" s="25"/>
      <c r="N804" s="25"/>
      <c r="O804" s="25"/>
      <c r="P804" s="25"/>
      <c r="Q804" s="25"/>
      <c r="R804" s="25"/>
      <c r="S804" s="25"/>
      <c r="T804" s="25"/>
      <c r="U804" s="25"/>
      <c r="V804" s="25"/>
      <c r="W804" s="25"/>
      <c r="X804" s="25"/>
      <c r="Y804" s="25"/>
      <c r="Z804" s="25"/>
      <c r="AA804" s="25"/>
      <c r="AB804" s="25"/>
      <c r="AC804" s="25"/>
      <c r="AD804" s="25"/>
      <c r="AE804" s="25"/>
      <c r="AF804" s="25"/>
      <c r="AG804" s="25"/>
    </row>
    <row r="805">
      <c r="A805" s="25"/>
      <c r="B805" s="25"/>
      <c r="C805" s="25"/>
      <c r="D805" s="25"/>
      <c r="E805" s="25"/>
      <c r="F805" s="25"/>
      <c r="H805" s="25"/>
      <c r="I805" s="25"/>
      <c r="J805" s="25"/>
      <c r="K805" s="25"/>
      <c r="L805" s="25"/>
      <c r="M805" s="25"/>
      <c r="N805" s="25"/>
      <c r="O805" s="25"/>
      <c r="P805" s="25"/>
      <c r="Q805" s="25"/>
      <c r="R805" s="25"/>
      <c r="S805" s="25"/>
      <c r="T805" s="25"/>
      <c r="U805" s="25"/>
      <c r="V805" s="25"/>
      <c r="W805" s="25"/>
      <c r="X805" s="25"/>
      <c r="Y805" s="25"/>
      <c r="Z805" s="25"/>
      <c r="AA805" s="25"/>
      <c r="AB805" s="25"/>
      <c r="AC805" s="25"/>
      <c r="AD805" s="25"/>
      <c r="AE805" s="25"/>
      <c r="AF805" s="25"/>
      <c r="AG805" s="25"/>
    </row>
    <row r="806">
      <c r="A806" s="25"/>
      <c r="B806" s="25"/>
      <c r="C806" s="25"/>
      <c r="D806" s="25"/>
      <c r="E806" s="25"/>
      <c r="F806" s="25"/>
      <c r="H806" s="25"/>
      <c r="I806" s="25"/>
      <c r="J806" s="25"/>
      <c r="K806" s="25"/>
      <c r="L806" s="25"/>
      <c r="M806" s="25"/>
      <c r="N806" s="25"/>
      <c r="O806" s="25"/>
      <c r="P806" s="25"/>
      <c r="Q806" s="25"/>
      <c r="R806" s="25"/>
      <c r="S806" s="25"/>
      <c r="T806" s="25"/>
      <c r="U806" s="25"/>
      <c r="V806" s="25"/>
      <c r="W806" s="25"/>
      <c r="X806" s="25"/>
      <c r="Y806" s="25"/>
      <c r="Z806" s="25"/>
      <c r="AA806" s="25"/>
      <c r="AB806" s="25"/>
      <c r="AC806" s="25"/>
      <c r="AD806" s="25"/>
      <c r="AE806" s="25"/>
      <c r="AF806" s="25"/>
      <c r="AG806" s="25"/>
    </row>
    <row r="807">
      <c r="A807" s="25"/>
      <c r="B807" s="25"/>
      <c r="C807" s="25"/>
      <c r="D807" s="25"/>
      <c r="E807" s="25"/>
      <c r="F807" s="25"/>
      <c r="H807" s="25"/>
      <c r="I807" s="25"/>
      <c r="J807" s="25"/>
      <c r="K807" s="25"/>
      <c r="L807" s="25"/>
      <c r="M807" s="25"/>
      <c r="N807" s="25"/>
      <c r="O807" s="25"/>
      <c r="P807" s="25"/>
      <c r="Q807" s="25"/>
      <c r="R807" s="25"/>
      <c r="S807" s="25"/>
      <c r="T807" s="25"/>
      <c r="U807" s="25"/>
      <c r="V807" s="25"/>
      <c r="W807" s="25"/>
      <c r="X807" s="25"/>
      <c r="Y807" s="25"/>
      <c r="Z807" s="25"/>
      <c r="AA807" s="25"/>
      <c r="AB807" s="25"/>
      <c r="AC807" s="25"/>
      <c r="AD807" s="25"/>
      <c r="AE807" s="25"/>
      <c r="AF807" s="25"/>
      <c r="AG807" s="25"/>
    </row>
    <row r="808">
      <c r="A808" s="25"/>
      <c r="B808" s="25"/>
      <c r="C808" s="25"/>
      <c r="D808" s="25"/>
      <c r="E808" s="25"/>
      <c r="F808" s="25"/>
      <c r="H808" s="25"/>
      <c r="I808" s="25"/>
      <c r="J808" s="25"/>
      <c r="K808" s="25"/>
      <c r="L808" s="25"/>
      <c r="M808" s="25"/>
      <c r="N808" s="25"/>
      <c r="O808" s="25"/>
      <c r="P808" s="25"/>
      <c r="Q808" s="25"/>
      <c r="R808" s="25"/>
      <c r="S808" s="25"/>
      <c r="T808" s="25"/>
      <c r="U808" s="25"/>
      <c r="V808" s="25"/>
      <c r="W808" s="25"/>
      <c r="X808" s="25"/>
      <c r="Y808" s="25"/>
      <c r="Z808" s="25"/>
      <c r="AA808" s="25"/>
      <c r="AB808" s="25"/>
      <c r="AC808" s="25"/>
      <c r="AD808" s="25"/>
      <c r="AE808" s="25"/>
      <c r="AF808" s="25"/>
      <c r="AG808" s="25"/>
    </row>
    <row r="809">
      <c r="A809" s="25"/>
      <c r="B809" s="25"/>
      <c r="C809" s="25"/>
      <c r="D809" s="25"/>
      <c r="E809" s="25"/>
      <c r="F809" s="25"/>
      <c r="H809" s="25"/>
      <c r="I809" s="25"/>
      <c r="J809" s="25"/>
      <c r="K809" s="25"/>
      <c r="L809" s="25"/>
      <c r="M809" s="25"/>
      <c r="N809" s="25"/>
      <c r="O809" s="25"/>
      <c r="P809" s="25"/>
      <c r="Q809" s="25"/>
      <c r="R809" s="25"/>
      <c r="S809" s="25"/>
      <c r="T809" s="25"/>
      <c r="U809" s="25"/>
      <c r="V809" s="25"/>
      <c r="W809" s="25"/>
      <c r="X809" s="25"/>
      <c r="Y809" s="25"/>
      <c r="Z809" s="25"/>
      <c r="AA809" s="25"/>
      <c r="AB809" s="25"/>
      <c r="AC809" s="25"/>
      <c r="AD809" s="25"/>
      <c r="AE809" s="25"/>
      <c r="AF809" s="25"/>
      <c r="AG809" s="25"/>
    </row>
    <row r="810">
      <c r="A810" s="25"/>
      <c r="B810" s="25"/>
      <c r="C810" s="25"/>
      <c r="D810" s="25"/>
      <c r="E810" s="25"/>
      <c r="F810" s="25"/>
      <c r="H810" s="25"/>
      <c r="I810" s="25"/>
      <c r="J810" s="25"/>
      <c r="K810" s="25"/>
      <c r="L810" s="25"/>
      <c r="M810" s="25"/>
      <c r="N810" s="25"/>
      <c r="O810" s="25"/>
      <c r="P810" s="25"/>
      <c r="Q810" s="25"/>
      <c r="R810" s="25"/>
      <c r="S810" s="25"/>
      <c r="T810" s="25"/>
      <c r="U810" s="25"/>
      <c r="V810" s="25"/>
      <c r="W810" s="25"/>
      <c r="X810" s="25"/>
      <c r="Y810" s="25"/>
      <c r="Z810" s="25"/>
      <c r="AA810" s="25"/>
      <c r="AB810" s="25"/>
      <c r="AC810" s="25"/>
      <c r="AD810" s="25"/>
      <c r="AE810" s="25"/>
      <c r="AF810" s="25"/>
      <c r="AG810" s="25"/>
    </row>
    <row r="811">
      <c r="A811" s="25"/>
      <c r="B811" s="25"/>
      <c r="C811" s="25"/>
      <c r="D811" s="25"/>
      <c r="E811" s="25"/>
      <c r="F811" s="25"/>
      <c r="H811" s="25"/>
      <c r="I811" s="25"/>
      <c r="J811" s="25"/>
      <c r="K811" s="25"/>
      <c r="L811" s="25"/>
      <c r="M811" s="25"/>
      <c r="N811" s="25"/>
      <c r="O811" s="25"/>
      <c r="P811" s="25"/>
      <c r="Q811" s="25"/>
      <c r="R811" s="25"/>
      <c r="S811" s="25"/>
      <c r="T811" s="25"/>
      <c r="U811" s="25"/>
      <c r="V811" s="25"/>
      <c r="W811" s="25"/>
      <c r="X811" s="25"/>
      <c r="Y811" s="25"/>
      <c r="Z811" s="25"/>
      <c r="AA811" s="25"/>
      <c r="AB811" s="25"/>
      <c r="AC811" s="25"/>
      <c r="AD811" s="25"/>
      <c r="AE811" s="25"/>
      <c r="AF811" s="25"/>
      <c r="AG811" s="25"/>
    </row>
    <row r="812">
      <c r="A812" s="25"/>
      <c r="B812" s="25"/>
      <c r="C812" s="25"/>
      <c r="D812" s="25"/>
      <c r="E812" s="25"/>
      <c r="F812" s="25"/>
      <c r="H812" s="25"/>
      <c r="I812" s="25"/>
      <c r="J812" s="25"/>
      <c r="K812" s="25"/>
      <c r="L812" s="25"/>
      <c r="M812" s="25"/>
      <c r="N812" s="25"/>
      <c r="O812" s="25"/>
      <c r="P812" s="25"/>
      <c r="Q812" s="25"/>
      <c r="R812" s="25"/>
      <c r="S812" s="25"/>
      <c r="T812" s="25"/>
      <c r="U812" s="25"/>
      <c r="V812" s="25"/>
      <c r="W812" s="25"/>
      <c r="X812" s="25"/>
      <c r="Y812" s="25"/>
      <c r="Z812" s="25"/>
      <c r="AA812" s="25"/>
      <c r="AB812" s="25"/>
      <c r="AC812" s="25"/>
      <c r="AD812" s="25"/>
      <c r="AE812" s="25"/>
      <c r="AF812" s="25"/>
      <c r="AG812" s="25"/>
    </row>
    <row r="813">
      <c r="A813" s="25"/>
      <c r="B813" s="25"/>
      <c r="C813" s="25"/>
      <c r="D813" s="25"/>
      <c r="E813" s="25"/>
      <c r="F813" s="25"/>
      <c r="H813" s="25"/>
      <c r="I813" s="25"/>
      <c r="J813" s="25"/>
      <c r="K813" s="25"/>
      <c r="L813" s="25"/>
      <c r="M813" s="25"/>
      <c r="N813" s="25"/>
      <c r="O813" s="25"/>
      <c r="P813" s="25"/>
      <c r="Q813" s="25"/>
      <c r="R813" s="25"/>
      <c r="S813" s="25"/>
      <c r="T813" s="25"/>
      <c r="U813" s="25"/>
      <c r="V813" s="25"/>
      <c r="W813" s="25"/>
      <c r="X813" s="25"/>
      <c r="Y813" s="25"/>
      <c r="Z813" s="25"/>
      <c r="AA813" s="25"/>
      <c r="AB813" s="25"/>
      <c r="AC813" s="25"/>
      <c r="AD813" s="25"/>
      <c r="AE813" s="25"/>
      <c r="AF813" s="25"/>
      <c r="AG813" s="25"/>
    </row>
    <row r="814">
      <c r="A814" s="25"/>
      <c r="B814" s="25"/>
      <c r="C814" s="25"/>
      <c r="D814" s="25"/>
      <c r="E814" s="25"/>
      <c r="F814" s="25"/>
      <c r="H814" s="25"/>
      <c r="I814" s="25"/>
      <c r="J814" s="25"/>
      <c r="K814" s="25"/>
      <c r="L814" s="25"/>
      <c r="M814" s="25"/>
      <c r="N814" s="25"/>
      <c r="O814" s="25"/>
      <c r="P814" s="25"/>
      <c r="Q814" s="25"/>
      <c r="R814" s="25"/>
      <c r="S814" s="25"/>
      <c r="T814" s="25"/>
      <c r="U814" s="25"/>
      <c r="V814" s="25"/>
      <c r="W814" s="25"/>
      <c r="X814" s="25"/>
      <c r="Y814" s="25"/>
      <c r="Z814" s="25"/>
      <c r="AA814" s="25"/>
      <c r="AB814" s="25"/>
      <c r="AC814" s="25"/>
      <c r="AD814" s="25"/>
      <c r="AE814" s="25"/>
      <c r="AF814" s="25"/>
      <c r="AG814" s="25"/>
    </row>
    <row r="815">
      <c r="A815" s="25"/>
      <c r="B815" s="25"/>
      <c r="C815" s="25"/>
      <c r="D815" s="25"/>
      <c r="E815" s="25"/>
      <c r="F815" s="25"/>
      <c r="H815" s="25"/>
      <c r="I815" s="25"/>
      <c r="J815" s="25"/>
      <c r="K815" s="25"/>
      <c r="L815" s="25"/>
      <c r="M815" s="25"/>
      <c r="N815" s="25"/>
      <c r="O815" s="25"/>
      <c r="P815" s="25"/>
      <c r="Q815" s="25"/>
      <c r="R815" s="25"/>
      <c r="S815" s="25"/>
      <c r="T815" s="25"/>
      <c r="U815" s="25"/>
      <c r="V815" s="25"/>
      <c r="W815" s="25"/>
      <c r="X815" s="25"/>
      <c r="Y815" s="25"/>
      <c r="Z815" s="25"/>
      <c r="AA815" s="25"/>
      <c r="AB815" s="25"/>
      <c r="AC815" s="25"/>
      <c r="AD815" s="25"/>
      <c r="AE815" s="25"/>
      <c r="AF815" s="25"/>
      <c r="AG815" s="25"/>
    </row>
    <row r="816">
      <c r="A816" s="25"/>
      <c r="B816" s="25"/>
      <c r="C816" s="25"/>
      <c r="D816" s="25"/>
      <c r="E816" s="25"/>
      <c r="F816" s="25"/>
      <c r="H816" s="25"/>
      <c r="I816" s="25"/>
      <c r="J816" s="25"/>
      <c r="K816" s="25"/>
      <c r="L816" s="25"/>
      <c r="M816" s="25"/>
      <c r="N816" s="25"/>
      <c r="O816" s="25"/>
      <c r="P816" s="25"/>
      <c r="Q816" s="25"/>
      <c r="R816" s="25"/>
      <c r="S816" s="25"/>
      <c r="T816" s="25"/>
      <c r="U816" s="25"/>
      <c r="V816" s="25"/>
      <c r="W816" s="25"/>
      <c r="X816" s="25"/>
      <c r="Y816" s="25"/>
      <c r="Z816" s="25"/>
      <c r="AA816" s="25"/>
      <c r="AB816" s="25"/>
      <c r="AC816" s="25"/>
      <c r="AD816" s="25"/>
      <c r="AE816" s="25"/>
      <c r="AF816" s="25"/>
      <c r="AG816" s="25"/>
    </row>
    <row r="817">
      <c r="A817" s="25"/>
      <c r="B817" s="25"/>
      <c r="C817" s="25"/>
      <c r="D817" s="25"/>
      <c r="E817" s="25"/>
      <c r="F817" s="25"/>
      <c r="H817" s="25"/>
      <c r="I817" s="25"/>
      <c r="J817" s="25"/>
      <c r="K817" s="25"/>
      <c r="L817" s="25"/>
      <c r="M817" s="25"/>
      <c r="N817" s="25"/>
      <c r="O817" s="25"/>
      <c r="P817" s="25"/>
      <c r="Q817" s="25"/>
      <c r="R817" s="25"/>
      <c r="S817" s="25"/>
      <c r="T817" s="25"/>
      <c r="U817" s="25"/>
      <c r="V817" s="25"/>
      <c r="W817" s="25"/>
      <c r="X817" s="25"/>
      <c r="Y817" s="25"/>
      <c r="Z817" s="25"/>
      <c r="AA817" s="25"/>
      <c r="AB817" s="25"/>
      <c r="AC817" s="25"/>
      <c r="AD817" s="25"/>
      <c r="AE817" s="25"/>
      <c r="AF817" s="25"/>
      <c r="AG817" s="25"/>
    </row>
    <row r="818">
      <c r="A818" s="25"/>
      <c r="B818" s="25"/>
      <c r="C818" s="25"/>
      <c r="D818" s="25"/>
      <c r="E818" s="25"/>
      <c r="F818" s="25"/>
      <c r="H818" s="25"/>
      <c r="I818" s="25"/>
      <c r="J818" s="25"/>
      <c r="K818" s="25"/>
      <c r="L818" s="25"/>
      <c r="M818" s="25"/>
      <c r="N818" s="25"/>
      <c r="O818" s="25"/>
      <c r="P818" s="25"/>
      <c r="Q818" s="25"/>
      <c r="R818" s="25"/>
      <c r="S818" s="25"/>
      <c r="T818" s="25"/>
      <c r="U818" s="25"/>
      <c r="V818" s="25"/>
      <c r="W818" s="25"/>
      <c r="X818" s="25"/>
      <c r="Y818" s="25"/>
      <c r="Z818" s="25"/>
      <c r="AA818" s="25"/>
      <c r="AB818" s="25"/>
      <c r="AC818" s="25"/>
      <c r="AD818" s="25"/>
      <c r="AE818" s="25"/>
      <c r="AF818" s="25"/>
      <c r="AG818" s="25"/>
    </row>
    <row r="819">
      <c r="A819" s="25"/>
      <c r="B819" s="25"/>
      <c r="C819" s="25"/>
      <c r="D819" s="25"/>
      <c r="E819" s="25"/>
      <c r="F819" s="25"/>
      <c r="H819" s="25"/>
      <c r="I819" s="25"/>
      <c r="J819" s="25"/>
      <c r="K819" s="25"/>
      <c r="L819" s="25"/>
      <c r="M819" s="25"/>
      <c r="N819" s="25"/>
      <c r="O819" s="25"/>
      <c r="P819" s="25"/>
      <c r="Q819" s="25"/>
      <c r="R819" s="25"/>
      <c r="S819" s="25"/>
      <c r="T819" s="25"/>
      <c r="U819" s="25"/>
      <c r="V819" s="25"/>
      <c r="W819" s="25"/>
      <c r="X819" s="25"/>
      <c r="Y819" s="25"/>
      <c r="Z819" s="25"/>
      <c r="AA819" s="25"/>
      <c r="AB819" s="25"/>
      <c r="AC819" s="25"/>
      <c r="AD819" s="25"/>
      <c r="AE819" s="25"/>
      <c r="AF819" s="25"/>
      <c r="AG819" s="25"/>
    </row>
    <row r="820">
      <c r="A820" s="25"/>
      <c r="B820" s="25"/>
      <c r="C820" s="25"/>
      <c r="D820" s="25"/>
      <c r="E820" s="25"/>
      <c r="F820" s="25"/>
      <c r="H820" s="25"/>
      <c r="I820" s="25"/>
      <c r="J820" s="25"/>
      <c r="K820" s="25"/>
      <c r="L820" s="25"/>
      <c r="M820" s="25"/>
      <c r="N820" s="25"/>
      <c r="O820" s="25"/>
      <c r="P820" s="25"/>
      <c r="Q820" s="25"/>
      <c r="R820" s="25"/>
      <c r="S820" s="25"/>
      <c r="T820" s="25"/>
      <c r="U820" s="25"/>
      <c r="V820" s="25"/>
      <c r="W820" s="25"/>
      <c r="X820" s="25"/>
      <c r="Y820" s="25"/>
      <c r="Z820" s="25"/>
      <c r="AA820" s="25"/>
      <c r="AB820" s="25"/>
      <c r="AC820" s="25"/>
      <c r="AD820" s="25"/>
      <c r="AE820" s="25"/>
      <c r="AF820" s="25"/>
      <c r="AG820" s="25"/>
    </row>
    <row r="821">
      <c r="A821" s="25"/>
      <c r="B821" s="25"/>
      <c r="C821" s="25"/>
      <c r="D821" s="25"/>
      <c r="E821" s="25"/>
      <c r="F821" s="25"/>
      <c r="H821" s="25"/>
      <c r="I821" s="25"/>
      <c r="J821" s="25"/>
      <c r="K821" s="25"/>
      <c r="L821" s="25"/>
      <c r="M821" s="25"/>
      <c r="N821" s="25"/>
      <c r="O821" s="25"/>
      <c r="P821" s="25"/>
      <c r="Q821" s="25"/>
      <c r="R821" s="25"/>
      <c r="S821" s="25"/>
      <c r="T821" s="25"/>
      <c r="U821" s="25"/>
      <c r="V821" s="25"/>
      <c r="W821" s="25"/>
      <c r="X821" s="25"/>
      <c r="Y821" s="25"/>
      <c r="Z821" s="25"/>
      <c r="AA821" s="25"/>
      <c r="AB821" s="25"/>
      <c r="AC821" s="25"/>
      <c r="AD821" s="25"/>
      <c r="AE821" s="25"/>
      <c r="AF821" s="25"/>
      <c r="AG821" s="25"/>
    </row>
    <row r="822">
      <c r="A822" s="25"/>
      <c r="B822" s="25"/>
      <c r="C822" s="25"/>
      <c r="D822" s="25"/>
      <c r="E822" s="25"/>
      <c r="F822" s="25"/>
      <c r="H822" s="25"/>
      <c r="I822" s="25"/>
      <c r="J822" s="25"/>
      <c r="K822" s="25"/>
      <c r="L822" s="25"/>
      <c r="M822" s="25"/>
      <c r="N822" s="25"/>
      <c r="O822" s="25"/>
      <c r="P822" s="25"/>
      <c r="Q822" s="25"/>
      <c r="R822" s="25"/>
      <c r="S822" s="25"/>
      <c r="T822" s="25"/>
      <c r="U822" s="25"/>
      <c r="V822" s="25"/>
      <c r="W822" s="25"/>
      <c r="X822" s="25"/>
      <c r="Y822" s="25"/>
      <c r="Z822" s="25"/>
      <c r="AA822" s="25"/>
      <c r="AB822" s="25"/>
      <c r="AC822" s="25"/>
      <c r="AD822" s="25"/>
      <c r="AE822" s="25"/>
      <c r="AF822" s="25"/>
      <c r="AG822" s="25"/>
    </row>
    <row r="823">
      <c r="A823" s="25"/>
      <c r="B823" s="25"/>
      <c r="C823" s="25"/>
      <c r="D823" s="25"/>
      <c r="E823" s="25"/>
      <c r="F823" s="25"/>
      <c r="H823" s="25"/>
      <c r="I823" s="25"/>
      <c r="J823" s="25"/>
      <c r="K823" s="25"/>
      <c r="L823" s="25"/>
      <c r="M823" s="25"/>
      <c r="N823" s="25"/>
      <c r="O823" s="25"/>
      <c r="P823" s="25"/>
      <c r="Q823" s="25"/>
      <c r="R823" s="25"/>
      <c r="S823" s="25"/>
      <c r="T823" s="25"/>
      <c r="U823" s="25"/>
      <c r="V823" s="25"/>
      <c r="W823" s="25"/>
      <c r="X823" s="25"/>
      <c r="Y823" s="25"/>
      <c r="Z823" s="25"/>
      <c r="AA823" s="25"/>
      <c r="AB823" s="25"/>
      <c r="AC823" s="25"/>
      <c r="AD823" s="25"/>
      <c r="AE823" s="25"/>
      <c r="AF823" s="25"/>
      <c r="AG823" s="25"/>
    </row>
    <row r="824">
      <c r="A824" s="25"/>
      <c r="B824" s="25"/>
      <c r="C824" s="25"/>
      <c r="D824" s="25"/>
      <c r="E824" s="25"/>
      <c r="F824" s="25"/>
      <c r="H824" s="25"/>
      <c r="I824" s="25"/>
      <c r="J824" s="25"/>
      <c r="K824" s="25"/>
      <c r="L824" s="25"/>
      <c r="M824" s="25"/>
      <c r="N824" s="25"/>
      <c r="O824" s="25"/>
      <c r="P824" s="25"/>
      <c r="Q824" s="25"/>
      <c r="R824" s="25"/>
      <c r="S824" s="25"/>
      <c r="T824" s="25"/>
      <c r="U824" s="25"/>
      <c r="V824" s="25"/>
      <c r="W824" s="25"/>
      <c r="X824" s="25"/>
      <c r="Y824" s="25"/>
      <c r="Z824" s="25"/>
      <c r="AA824" s="25"/>
      <c r="AB824" s="25"/>
      <c r="AC824" s="25"/>
      <c r="AD824" s="25"/>
      <c r="AE824" s="25"/>
      <c r="AF824" s="25"/>
      <c r="AG824" s="25"/>
    </row>
    <row r="825">
      <c r="A825" s="25"/>
      <c r="B825" s="25"/>
      <c r="C825" s="25"/>
      <c r="D825" s="25"/>
      <c r="E825" s="25"/>
      <c r="F825" s="25"/>
      <c r="H825" s="25"/>
      <c r="I825" s="25"/>
      <c r="J825" s="25"/>
      <c r="K825" s="25"/>
      <c r="L825" s="25"/>
      <c r="M825" s="25"/>
      <c r="N825" s="25"/>
      <c r="O825" s="25"/>
      <c r="P825" s="25"/>
      <c r="Q825" s="25"/>
      <c r="R825" s="25"/>
      <c r="S825" s="25"/>
      <c r="T825" s="25"/>
      <c r="U825" s="25"/>
      <c r="V825" s="25"/>
      <c r="W825" s="25"/>
      <c r="X825" s="25"/>
      <c r="Y825" s="25"/>
      <c r="Z825" s="25"/>
      <c r="AA825" s="25"/>
      <c r="AB825" s="25"/>
      <c r="AC825" s="25"/>
      <c r="AD825" s="25"/>
      <c r="AE825" s="25"/>
      <c r="AF825" s="25"/>
      <c r="AG825" s="25"/>
    </row>
    <row r="826">
      <c r="A826" s="25"/>
      <c r="B826" s="25"/>
      <c r="C826" s="25"/>
      <c r="D826" s="25"/>
      <c r="E826" s="25"/>
      <c r="F826" s="25"/>
      <c r="H826" s="25"/>
      <c r="I826" s="25"/>
      <c r="J826" s="25"/>
      <c r="K826" s="25"/>
      <c r="L826" s="25"/>
      <c r="M826" s="25"/>
      <c r="N826" s="25"/>
      <c r="O826" s="25"/>
      <c r="P826" s="25"/>
      <c r="Q826" s="25"/>
      <c r="R826" s="25"/>
      <c r="S826" s="25"/>
      <c r="T826" s="25"/>
      <c r="U826" s="25"/>
      <c r="V826" s="25"/>
      <c r="W826" s="25"/>
      <c r="X826" s="25"/>
      <c r="Y826" s="25"/>
      <c r="Z826" s="25"/>
      <c r="AA826" s="25"/>
      <c r="AB826" s="25"/>
      <c r="AC826" s="25"/>
      <c r="AD826" s="25"/>
      <c r="AE826" s="25"/>
      <c r="AF826" s="25"/>
      <c r="AG826" s="25"/>
    </row>
    <row r="827">
      <c r="A827" s="25"/>
      <c r="B827" s="25"/>
      <c r="C827" s="25"/>
      <c r="D827" s="25"/>
      <c r="E827" s="25"/>
      <c r="F827" s="25"/>
      <c r="H827" s="25"/>
      <c r="I827" s="25"/>
      <c r="J827" s="25"/>
      <c r="K827" s="25"/>
      <c r="L827" s="25"/>
      <c r="M827" s="25"/>
      <c r="N827" s="25"/>
      <c r="O827" s="25"/>
      <c r="P827" s="25"/>
      <c r="Q827" s="25"/>
      <c r="R827" s="25"/>
      <c r="S827" s="25"/>
      <c r="T827" s="25"/>
      <c r="U827" s="25"/>
      <c r="V827" s="25"/>
      <c r="W827" s="25"/>
      <c r="X827" s="25"/>
      <c r="Y827" s="25"/>
      <c r="Z827" s="25"/>
      <c r="AA827" s="25"/>
      <c r="AB827" s="25"/>
      <c r="AC827" s="25"/>
      <c r="AD827" s="25"/>
      <c r="AE827" s="25"/>
      <c r="AF827" s="25"/>
      <c r="AG827" s="25"/>
    </row>
    <row r="828">
      <c r="A828" s="25"/>
      <c r="B828" s="25"/>
      <c r="C828" s="25"/>
      <c r="D828" s="25"/>
      <c r="E828" s="25"/>
      <c r="F828" s="25"/>
      <c r="H828" s="25"/>
      <c r="I828" s="25"/>
      <c r="J828" s="25"/>
      <c r="K828" s="25"/>
      <c r="L828" s="25"/>
      <c r="M828" s="25"/>
      <c r="N828" s="25"/>
      <c r="O828" s="25"/>
      <c r="P828" s="25"/>
      <c r="Q828" s="25"/>
      <c r="R828" s="25"/>
      <c r="S828" s="25"/>
      <c r="T828" s="25"/>
      <c r="U828" s="25"/>
      <c r="V828" s="25"/>
      <c r="W828" s="25"/>
      <c r="X828" s="25"/>
      <c r="Y828" s="25"/>
      <c r="Z828" s="25"/>
      <c r="AA828" s="25"/>
      <c r="AB828" s="25"/>
      <c r="AC828" s="25"/>
      <c r="AD828" s="25"/>
      <c r="AE828" s="25"/>
      <c r="AF828" s="25"/>
      <c r="AG828" s="25"/>
    </row>
    <row r="829">
      <c r="A829" s="25"/>
      <c r="B829" s="25"/>
      <c r="C829" s="25"/>
      <c r="D829" s="25"/>
      <c r="E829" s="25"/>
      <c r="F829" s="25"/>
      <c r="H829" s="25"/>
      <c r="I829" s="25"/>
      <c r="J829" s="25"/>
      <c r="K829" s="25"/>
      <c r="L829" s="25"/>
      <c r="M829" s="25"/>
      <c r="N829" s="25"/>
      <c r="O829" s="25"/>
      <c r="P829" s="25"/>
      <c r="Q829" s="25"/>
      <c r="R829" s="25"/>
      <c r="S829" s="25"/>
      <c r="T829" s="25"/>
      <c r="U829" s="25"/>
      <c r="V829" s="25"/>
      <c r="W829" s="25"/>
      <c r="X829" s="25"/>
      <c r="Y829" s="25"/>
      <c r="Z829" s="25"/>
      <c r="AA829" s="25"/>
      <c r="AB829" s="25"/>
      <c r="AC829" s="25"/>
      <c r="AD829" s="25"/>
      <c r="AE829" s="25"/>
      <c r="AF829" s="25"/>
      <c r="AG829" s="25"/>
    </row>
    <row r="830">
      <c r="A830" s="25"/>
      <c r="B830" s="25"/>
      <c r="C830" s="25"/>
      <c r="D830" s="25"/>
      <c r="E830" s="25"/>
      <c r="F830" s="25"/>
      <c r="H830" s="25"/>
      <c r="I830" s="25"/>
      <c r="J830" s="25"/>
      <c r="K830" s="25"/>
      <c r="L830" s="25"/>
      <c r="M830" s="25"/>
      <c r="N830" s="25"/>
      <c r="O830" s="25"/>
      <c r="P830" s="25"/>
      <c r="Q830" s="25"/>
      <c r="R830" s="25"/>
      <c r="S830" s="25"/>
      <c r="T830" s="25"/>
      <c r="U830" s="25"/>
      <c r="V830" s="25"/>
      <c r="W830" s="25"/>
      <c r="X830" s="25"/>
      <c r="Y830" s="25"/>
      <c r="Z830" s="25"/>
      <c r="AA830" s="25"/>
      <c r="AB830" s="25"/>
      <c r="AC830" s="25"/>
      <c r="AD830" s="25"/>
      <c r="AE830" s="25"/>
      <c r="AF830" s="25"/>
      <c r="AG830" s="25"/>
    </row>
    <row r="831">
      <c r="A831" s="25"/>
      <c r="B831" s="25"/>
      <c r="C831" s="25"/>
      <c r="D831" s="25"/>
      <c r="E831" s="25"/>
      <c r="F831" s="25"/>
      <c r="H831" s="25"/>
      <c r="I831" s="25"/>
      <c r="J831" s="25"/>
      <c r="K831" s="25"/>
      <c r="L831" s="25"/>
      <c r="M831" s="25"/>
      <c r="N831" s="25"/>
      <c r="O831" s="25"/>
      <c r="P831" s="25"/>
      <c r="Q831" s="25"/>
      <c r="R831" s="25"/>
      <c r="S831" s="25"/>
      <c r="T831" s="25"/>
      <c r="U831" s="25"/>
      <c r="V831" s="25"/>
      <c r="W831" s="25"/>
      <c r="X831" s="25"/>
      <c r="Y831" s="25"/>
      <c r="Z831" s="25"/>
      <c r="AA831" s="25"/>
      <c r="AB831" s="25"/>
      <c r="AC831" s="25"/>
      <c r="AD831" s="25"/>
      <c r="AE831" s="25"/>
      <c r="AF831" s="25"/>
      <c r="AG831" s="25"/>
    </row>
    <row r="832">
      <c r="A832" s="25"/>
      <c r="B832" s="25"/>
      <c r="C832" s="25"/>
      <c r="D832" s="25"/>
      <c r="E832" s="25"/>
      <c r="F832" s="25"/>
      <c r="H832" s="25"/>
      <c r="I832" s="25"/>
      <c r="J832" s="25"/>
      <c r="K832" s="25"/>
      <c r="L832" s="25"/>
      <c r="M832" s="25"/>
      <c r="N832" s="25"/>
      <c r="O832" s="25"/>
      <c r="P832" s="25"/>
      <c r="Q832" s="25"/>
      <c r="R832" s="25"/>
      <c r="S832" s="25"/>
      <c r="T832" s="25"/>
      <c r="U832" s="25"/>
      <c r="V832" s="25"/>
      <c r="W832" s="25"/>
      <c r="X832" s="25"/>
      <c r="Y832" s="25"/>
      <c r="Z832" s="25"/>
      <c r="AA832" s="25"/>
      <c r="AB832" s="25"/>
      <c r="AC832" s="25"/>
      <c r="AD832" s="25"/>
      <c r="AE832" s="25"/>
      <c r="AF832" s="25"/>
      <c r="AG832" s="25"/>
    </row>
    <row r="833">
      <c r="A833" s="25"/>
      <c r="B833" s="25"/>
      <c r="C833" s="25"/>
      <c r="D833" s="25"/>
      <c r="E833" s="25"/>
      <c r="F833" s="25"/>
      <c r="H833" s="25"/>
      <c r="I833" s="25"/>
      <c r="J833" s="25"/>
      <c r="K833" s="25"/>
      <c r="L833" s="25"/>
      <c r="M833" s="25"/>
      <c r="N833" s="25"/>
      <c r="O833" s="25"/>
      <c r="P833" s="25"/>
      <c r="Q833" s="25"/>
      <c r="R833" s="25"/>
      <c r="S833" s="25"/>
      <c r="T833" s="25"/>
      <c r="U833" s="25"/>
      <c r="V833" s="25"/>
      <c r="W833" s="25"/>
      <c r="X833" s="25"/>
      <c r="Y833" s="25"/>
      <c r="Z833" s="25"/>
      <c r="AA833" s="25"/>
      <c r="AB833" s="25"/>
      <c r="AC833" s="25"/>
      <c r="AD833" s="25"/>
      <c r="AE833" s="25"/>
      <c r="AF833" s="25"/>
      <c r="AG833" s="25"/>
    </row>
    <row r="834">
      <c r="A834" s="25"/>
      <c r="B834" s="25"/>
      <c r="C834" s="25"/>
      <c r="D834" s="25"/>
      <c r="E834" s="25"/>
      <c r="F834" s="25"/>
      <c r="H834" s="25"/>
      <c r="I834" s="25"/>
      <c r="J834" s="25"/>
      <c r="K834" s="25"/>
      <c r="L834" s="25"/>
      <c r="M834" s="25"/>
      <c r="N834" s="25"/>
      <c r="O834" s="25"/>
      <c r="P834" s="25"/>
      <c r="Q834" s="25"/>
      <c r="R834" s="25"/>
      <c r="S834" s="25"/>
      <c r="T834" s="25"/>
      <c r="U834" s="25"/>
      <c r="V834" s="25"/>
      <c r="W834" s="25"/>
      <c r="X834" s="25"/>
      <c r="Y834" s="25"/>
      <c r="Z834" s="25"/>
      <c r="AA834" s="25"/>
      <c r="AB834" s="25"/>
      <c r="AC834" s="25"/>
      <c r="AD834" s="25"/>
      <c r="AE834" s="25"/>
      <c r="AF834" s="25"/>
      <c r="AG834" s="25"/>
    </row>
    <row r="835">
      <c r="A835" s="25"/>
      <c r="B835" s="25"/>
      <c r="C835" s="25"/>
      <c r="D835" s="25"/>
      <c r="E835" s="25"/>
      <c r="F835" s="25"/>
      <c r="H835" s="25"/>
      <c r="I835" s="25"/>
      <c r="J835" s="25"/>
      <c r="K835" s="25"/>
      <c r="L835" s="25"/>
      <c r="M835" s="25"/>
      <c r="N835" s="25"/>
      <c r="O835" s="25"/>
      <c r="P835" s="25"/>
      <c r="Q835" s="25"/>
      <c r="R835" s="25"/>
      <c r="S835" s="25"/>
      <c r="T835" s="25"/>
      <c r="U835" s="25"/>
      <c r="V835" s="25"/>
      <c r="W835" s="25"/>
      <c r="X835" s="25"/>
      <c r="Y835" s="25"/>
      <c r="Z835" s="25"/>
      <c r="AA835" s="25"/>
      <c r="AB835" s="25"/>
      <c r="AC835" s="25"/>
      <c r="AD835" s="25"/>
      <c r="AE835" s="25"/>
      <c r="AF835" s="25"/>
      <c r="AG835" s="25"/>
    </row>
    <row r="836">
      <c r="A836" s="25"/>
      <c r="B836" s="25"/>
      <c r="C836" s="25"/>
      <c r="D836" s="25"/>
      <c r="E836" s="25"/>
      <c r="F836" s="25"/>
      <c r="H836" s="25"/>
      <c r="I836" s="25"/>
      <c r="J836" s="25"/>
      <c r="K836" s="25"/>
      <c r="L836" s="25"/>
      <c r="M836" s="25"/>
      <c r="N836" s="25"/>
      <c r="O836" s="25"/>
      <c r="P836" s="25"/>
      <c r="Q836" s="25"/>
      <c r="R836" s="25"/>
      <c r="S836" s="25"/>
      <c r="T836" s="25"/>
      <c r="U836" s="25"/>
      <c r="V836" s="25"/>
      <c r="W836" s="25"/>
      <c r="X836" s="25"/>
      <c r="Y836" s="25"/>
      <c r="Z836" s="25"/>
      <c r="AA836" s="25"/>
      <c r="AB836" s="25"/>
      <c r="AC836" s="25"/>
      <c r="AD836" s="25"/>
      <c r="AE836" s="25"/>
      <c r="AF836" s="25"/>
      <c r="AG836" s="25"/>
    </row>
    <row r="837">
      <c r="A837" s="25"/>
      <c r="B837" s="25"/>
      <c r="C837" s="25"/>
      <c r="D837" s="25"/>
      <c r="E837" s="25"/>
      <c r="F837" s="25"/>
      <c r="H837" s="25"/>
      <c r="I837" s="25"/>
      <c r="J837" s="25"/>
      <c r="K837" s="25"/>
      <c r="L837" s="25"/>
      <c r="M837" s="25"/>
      <c r="N837" s="25"/>
      <c r="O837" s="25"/>
      <c r="P837" s="25"/>
      <c r="Q837" s="25"/>
      <c r="R837" s="25"/>
      <c r="S837" s="25"/>
      <c r="T837" s="25"/>
      <c r="U837" s="25"/>
      <c r="V837" s="25"/>
      <c r="W837" s="25"/>
      <c r="X837" s="25"/>
      <c r="Y837" s="25"/>
      <c r="Z837" s="25"/>
      <c r="AA837" s="25"/>
      <c r="AB837" s="25"/>
      <c r="AC837" s="25"/>
      <c r="AD837" s="25"/>
      <c r="AE837" s="25"/>
      <c r="AF837" s="25"/>
      <c r="AG837" s="25"/>
    </row>
    <row r="838">
      <c r="A838" s="25"/>
      <c r="B838" s="25"/>
      <c r="C838" s="25"/>
      <c r="D838" s="25"/>
      <c r="E838" s="25"/>
      <c r="F838" s="25"/>
      <c r="H838" s="25"/>
      <c r="I838" s="25"/>
      <c r="J838" s="25"/>
      <c r="K838" s="25"/>
      <c r="L838" s="25"/>
      <c r="M838" s="25"/>
      <c r="N838" s="25"/>
      <c r="O838" s="25"/>
      <c r="P838" s="25"/>
      <c r="Q838" s="25"/>
      <c r="R838" s="25"/>
      <c r="S838" s="25"/>
      <c r="T838" s="25"/>
      <c r="U838" s="25"/>
      <c r="V838" s="25"/>
      <c r="W838" s="25"/>
      <c r="X838" s="25"/>
      <c r="Y838" s="25"/>
      <c r="Z838" s="25"/>
      <c r="AA838" s="25"/>
      <c r="AB838" s="25"/>
      <c r="AC838" s="25"/>
      <c r="AD838" s="25"/>
      <c r="AE838" s="25"/>
      <c r="AF838" s="25"/>
      <c r="AG838" s="25"/>
    </row>
    <row r="839">
      <c r="A839" s="25"/>
      <c r="B839" s="25"/>
      <c r="C839" s="25"/>
      <c r="D839" s="25"/>
      <c r="E839" s="25"/>
      <c r="F839" s="25"/>
      <c r="H839" s="25"/>
      <c r="I839" s="25"/>
      <c r="J839" s="25"/>
      <c r="K839" s="25"/>
      <c r="L839" s="25"/>
      <c r="M839" s="25"/>
      <c r="N839" s="25"/>
      <c r="O839" s="25"/>
      <c r="P839" s="25"/>
      <c r="Q839" s="25"/>
      <c r="R839" s="25"/>
      <c r="S839" s="25"/>
      <c r="T839" s="25"/>
      <c r="U839" s="25"/>
      <c r="V839" s="25"/>
      <c r="W839" s="25"/>
      <c r="X839" s="25"/>
      <c r="Y839" s="25"/>
      <c r="Z839" s="25"/>
      <c r="AA839" s="25"/>
      <c r="AB839" s="25"/>
      <c r="AC839" s="25"/>
      <c r="AD839" s="25"/>
      <c r="AE839" s="25"/>
      <c r="AF839" s="25"/>
      <c r="AG839" s="25"/>
    </row>
    <row r="840">
      <c r="A840" s="25"/>
      <c r="B840" s="25"/>
      <c r="C840" s="25"/>
      <c r="D840" s="25"/>
      <c r="E840" s="25"/>
      <c r="F840" s="25"/>
      <c r="H840" s="25"/>
      <c r="I840" s="25"/>
      <c r="J840" s="25"/>
      <c r="K840" s="25"/>
      <c r="L840" s="25"/>
      <c r="M840" s="25"/>
      <c r="N840" s="25"/>
      <c r="O840" s="25"/>
      <c r="P840" s="25"/>
      <c r="Q840" s="25"/>
      <c r="R840" s="25"/>
      <c r="S840" s="25"/>
      <c r="T840" s="25"/>
      <c r="U840" s="25"/>
      <c r="V840" s="25"/>
      <c r="W840" s="25"/>
      <c r="X840" s="25"/>
      <c r="Y840" s="25"/>
      <c r="Z840" s="25"/>
      <c r="AA840" s="25"/>
      <c r="AB840" s="25"/>
      <c r="AC840" s="25"/>
      <c r="AD840" s="25"/>
      <c r="AE840" s="25"/>
      <c r="AF840" s="25"/>
      <c r="AG840" s="25"/>
    </row>
    <row r="841">
      <c r="A841" s="25"/>
      <c r="B841" s="25"/>
      <c r="C841" s="25"/>
      <c r="D841" s="25"/>
      <c r="E841" s="25"/>
      <c r="F841" s="25"/>
      <c r="H841" s="25"/>
      <c r="I841" s="25"/>
      <c r="J841" s="25"/>
      <c r="K841" s="25"/>
      <c r="L841" s="25"/>
      <c r="M841" s="25"/>
      <c r="N841" s="25"/>
      <c r="O841" s="25"/>
      <c r="P841" s="25"/>
      <c r="Q841" s="25"/>
      <c r="R841" s="25"/>
      <c r="S841" s="25"/>
      <c r="T841" s="25"/>
      <c r="U841" s="25"/>
      <c r="V841" s="25"/>
      <c r="W841" s="25"/>
      <c r="X841" s="25"/>
      <c r="Y841" s="25"/>
      <c r="Z841" s="25"/>
      <c r="AA841" s="25"/>
      <c r="AB841" s="25"/>
      <c r="AC841" s="25"/>
      <c r="AD841" s="25"/>
      <c r="AE841" s="25"/>
      <c r="AF841" s="25"/>
      <c r="AG841" s="25"/>
    </row>
    <row r="842">
      <c r="A842" s="25"/>
      <c r="B842" s="25"/>
      <c r="C842" s="25"/>
      <c r="D842" s="25"/>
      <c r="E842" s="25"/>
      <c r="F842" s="25"/>
      <c r="H842" s="25"/>
      <c r="I842" s="25"/>
      <c r="J842" s="25"/>
      <c r="K842" s="25"/>
      <c r="L842" s="25"/>
      <c r="M842" s="25"/>
      <c r="N842" s="25"/>
      <c r="O842" s="25"/>
      <c r="P842" s="25"/>
      <c r="Q842" s="25"/>
      <c r="R842" s="25"/>
      <c r="S842" s="25"/>
      <c r="T842" s="25"/>
      <c r="U842" s="25"/>
      <c r="V842" s="25"/>
      <c r="W842" s="25"/>
      <c r="X842" s="25"/>
      <c r="Y842" s="25"/>
      <c r="Z842" s="25"/>
      <c r="AA842" s="25"/>
      <c r="AB842" s="25"/>
      <c r="AC842" s="25"/>
      <c r="AD842" s="25"/>
      <c r="AE842" s="25"/>
      <c r="AF842" s="25"/>
      <c r="AG842" s="25"/>
    </row>
    <row r="843">
      <c r="A843" s="25"/>
      <c r="B843" s="25"/>
      <c r="C843" s="25"/>
      <c r="D843" s="25"/>
      <c r="E843" s="25"/>
      <c r="F843" s="25"/>
      <c r="H843" s="25"/>
      <c r="I843" s="25"/>
      <c r="J843" s="25"/>
      <c r="K843" s="25"/>
      <c r="L843" s="25"/>
      <c r="M843" s="25"/>
      <c r="N843" s="25"/>
      <c r="O843" s="25"/>
      <c r="P843" s="25"/>
      <c r="Q843" s="25"/>
      <c r="R843" s="25"/>
      <c r="S843" s="25"/>
      <c r="T843" s="25"/>
      <c r="U843" s="25"/>
      <c r="V843" s="25"/>
      <c r="W843" s="25"/>
      <c r="X843" s="25"/>
      <c r="Y843" s="25"/>
      <c r="Z843" s="25"/>
      <c r="AA843" s="25"/>
      <c r="AB843" s="25"/>
      <c r="AC843" s="25"/>
      <c r="AD843" s="25"/>
      <c r="AE843" s="25"/>
      <c r="AF843" s="25"/>
      <c r="AG843" s="25"/>
    </row>
    <row r="844">
      <c r="A844" s="25"/>
      <c r="B844" s="25"/>
      <c r="C844" s="25"/>
      <c r="D844" s="25"/>
      <c r="E844" s="25"/>
      <c r="F844" s="25"/>
      <c r="H844" s="25"/>
      <c r="I844" s="25"/>
      <c r="J844" s="25"/>
      <c r="K844" s="25"/>
      <c r="L844" s="25"/>
      <c r="M844" s="25"/>
      <c r="N844" s="25"/>
      <c r="O844" s="25"/>
      <c r="P844" s="25"/>
      <c r="Q844" s="25"/>
      <c r="R844" s="25"/>
      <c r="S844" s="25"/>
      <c r="T844" s="25"/>
      <c r="U844" s="25"/>
      <c r="V844" s="25"/>
      <c r="W844" s="25"/>
      <c r="X844" s="25"/>
      <c r="Y844" s="25"/>
      <c r="Z844" s="25"/>
      <c r="AA844" s="25"/>
      <c r="AB844" s="25"/>
      <c r="AC844" s="25"/>
      <c r="AD844" s="25"/>
      <c r="AE844" s="25"/>
      <c r="AF844" s="25"/>
      <c r="AG844" s="25"/>
    </row>
    <row r="845">
      <c r="A845" s="25"/>
      <c r="B845" s="25"/>
      <c r="C845" s="25"/>
      <c r="D845" s="25"/>
      <c r="E845" s="25"/>
      <c r="F845" s="25"/>
      <c r="H845" s="25"/>
      <c r="I845" s="25"/>
      <c r="J845" s="25"/>
      <c r="K845" s="25"/>
      <c r="L845" s="25"/>
      <c r="M845" s="25"/>
      <c r="N845" s="25"/>
      <c r="O845" s="25"/>
      <c r="P845" s="25"/>
      <c r="Q845" s="25"/>
      <c r="R845" s="25"/>
      <c r="S845" s="25"/>
      <c r="T845" s="25"/>
      <c r="U845" s="25"/>
      <c r="V845" s="25"/>
      <c r="W845" s="25"/>
      <c r="X845" s="25"/>
      <c r="Y845" s="25"/>
      <c r="Z845" s="25"/>
      <c r="AA845" s="25"/>
      <c r="AB845" s="25"/>
      <c r="AC845" s="25"/>
      <c r="AD845" s="25"/>
      <c r="AE845" s="25"/>
      <c r="AF845" s="25"/>
      <c r="AG845" s="25"/>
    </row>
    <row r="846">
      <c r="A846" s="25"/>
      <c r="B846" s="25"/>
      <c r="C846" s="25"/>
      <c r="D846" s="25"/>
      <c r="E846" s="25"/>
      <c r="F846" s="25"/>
      <c r="H846" s="25"/>
      <c r="I846" s="25"/>
      <c r="J846" s="25"/>
      <c r="K846" s="25"/>
      <c r="L846" s="25"/>
      <c r="M846" s="25"/>
      <c r="N846" s="25"/>
      <c r="O846" s="25"/>
      <c r="P846" s="25"/>
      <c r="Q846" s="25"/>
      <c r="R846" s="25"/>
      <c r="S846" s="25"/>
      <c r="T846" s="25"/>
      <c r="U846" s="25"/>
      <c r="V846" s="25"/>
      <c r="W846" s="25"/>
      <c r="X846" s="25"/>
      <c r="Y846" s="25"/>
      <c r="Z846" s="25"/>
      <c r="AA846" s="25"/>
      <c r="AB846" s="25"/>
      <c r="AC846" s="25"/>
      <c r="AD846" s="25"/>
      <c r="AE846" s="25"/>
      <c r="AF846" s="25"/>
      <c r="AG846" s="25"/>
    </row>
    <row r="847">
      <c r="A847" s="25"/>
      <c r="B847" s="25"/>
      <c r="C847" s="25"/>
      <c r="D847" s="25"/>
      <c r="E847" s="25"/>
      <c r="F847" s="25"/>
      <c r="H847" s="25"/>
      <c r="I847" s="25"/>
      <c r="J847" s="25"/>
      <c r="K847" s="25"/>
      <c r="L847" s="25"/>
      <c r="M847" s="25"/>
      <c r="N847" s="25"/>
      <c r="O847" s="25"/>
      <c r="P847" s="25"/>
      <c r="Q847" s="25"/>
      <c r="R847" s="25"/>
      <c r="S847" s="25"/>
      <c r="T847" s="25"/>
      <c r="U847" s="25"/>
      <c r="V847" s="25"/>
      <c r="W847" s="25"/>
      <c r="X847" s="25"/>
      <c r="Y847" s="25"/>
      <c r="Z847" s="25"/>
      <c r="AA847" s="25"/>
      <c r="AB847" s="25"/>
      <c r="AC847" s="25"/>
      <c r="AD847" s="25"/>
      <c r="AE847" s="25"/>
      <c r="AF847" s="25"/>
      <c r="AG847" s="25"/>
    </row>
    <row r="848">
      <c r="A848" s="25"/>
      <c r="B848" s="25"/>
      <c r="C848" s="25"/>
      <c r="D848" s="25"/>
      <c r="E848" s="25"/>
      <c r="F848" s="25"/>
      <c r="H848" s="25"/>
      <c r="I848" s="25"/>
      <c r="J848" s="25"/>
      <c r="K848" s="25"/>
      <c r="L848" s="25"/>
      <c r="M848" s="25"/>
      <c r="N848" s="25"/>
      <c r="O848" s="25"/>
      <c r="P848" s="25"/>
      <c r="Q848" s="25"/>
      <c r="R848" s="25"/>
      <c r="S848" s="25"/>
      <c r="T848" s="25"/>
      <c r="U848" s="25"/>
      <c r="V848" s="25"/>
      <c r="W848" s="25"/>
      <c r="X848" s="25"/>
      <c r="Y848" s="25"/>
      <c r="Z848" s="25"/>
      <c r="AA848" s="25"/>
      <c r="AB848" s="25"/>
      <c r="AC848" s="25"/>
      <c r="AD848" s="25"/>
      <c r="AE848" s="25"/>
      <c r="AF848" s="25"/>
      <c r="AG848" s="25"/>
    </row>
    <row r="849">
      <c r="A849" s="25"/>
      <c r="B849" s="25"/>
      <c r="C849" s="25"/>
      <c r="D849" s="25"/>
      <c r="E849" s="25"/>
      <c r="F849" s="25"/>
      <c r="H849" s="25"/>
      <c r="I849" s="25"/>
      <c r="J849" s="25"/>
      <c r="K849" s="25"/>
      <c r="L849" s="25"/>
      <c r="M849" s="25"/>
      <c r="N849" s="25"/>
      <c r="O849" s="25"/>
      <c r="P849" s="25"/>
      <c r="Q849" s="25"/>
      <c r="R849" s="25"/>
      <c r="S849" s="25"/>
      <c r="T849" s="25"/>
      <c r="U849" s="25"/>
      <c r="V849" s="25"/>
      <c r="W849" s="25"/>
      <c r="X849" s="25"/>
      <c r="Y849" s="25"/>
      <c r="Z849" s="25"/>
      <c r="AA849" s="25"/>
      <c r="AB849" s="25"/>
      <c r="AC849" s="25"/>
      <c r="AD849" s="25"/>
      <c r="AE849" s="25"/>
      <c r="AF849" s="25"/>
      <c r="AG849" s="25"/>
    </row>
    <row r="850">
      <c r="A850" s="25"/>
      <c r="B850" s="25"/>
      <c r="C850" s="25"/>
      <c r="D850" s="25"/>
      <c r="E850" s="25"/>
      <c r="F850" s="25"/>
      <c r="H850" s="25"/>
      <c r="I850" s="25"/>
      <c r="J850" s="25"/>
      <c r="K850" s="25"/>
      <c r="L850" s="25"/>
      <c r="M850" s="25"/>
      <c r="N850" s="25"/>
      <c r="O850" s="25"/>
      <c r="P850" s="25"/>
      <c r="Q850" s="25"/>
      <c r="R850" s="25"/>
      <c r="S850" s="25"/>
      <c r="T850" s="25"/>
      <c r="U850" s="25"/>
      <c r="V850" s="25"/>
      <c r="W850" s="25"/>
      <c r="X850" s="25"/>
      <c r="Y850" s="25"/>
      <c r="Z850" s="25"/>
      <c r="AA850" s="25"/>
      <c r="AB850" s="25"/>
      <c r="AC850" s="25"/>
      <c r="AD850" s="25"/>
      <c r="AE850" s="25"/>
      <c r="AF850" s="25"/>
      <c r="AG850" s="25"/>
    </row>
    <row r="851">
      <c r="A851" s="25"/>
      <c r="B851" s="25"/>
      <c r="C851" s="25"/>
      <c r="D851" s="25"/>
      <c r="E851" s="25"/>
      <c r="F851" s="25"/>
      <c r="H851" s="25"/>
      <c r="I851" s="25"/>
      <c r="J851" s="25"/>
      <c r="K851" s="25"/>
      <c r="L851" s="25"/>
      <c r="M851" s="25"/>
      <c r="N851" s="25"/>
      <c r="O851" s="25"/>
      <c r="P851" s="25"/>
      <c r="Q851" s="25"/>
      <c r="R851" s="25"/>
      <c r="S851" s="25"/>
      <c r="T851" s="25"/>
      <c r="U851" s="25"/>
      <c r="V851" s="25"/>
      <c r="W851" s="25"/>
      <c r="X851" s="25"/>
      <c r="Y851" s="25"/>
      <c r="Z851" s="25"/>
      <c r="AA851" s="25"/>
      <c r="AB851" s="25"/>
      <c r="AC851" s="25"/>
      <c r="AD851" s="25"/>
      <c r="AE851" s="25"/>
      <c r="AF851" s="25"/>
      <c r="AG851" s="25"/>
    </row>
    <row r="852">
      <c r="A852" s="25"/>
      <c r="B852" s="25"/>
      <c r="C852" s="25"/>
      <c r="D852" s="25"/>
      <c r="E852" s="25"/>
      <c r="F852" s="25"/>
      <c r="H852" s="25"/>
      <c r="I852" s="25"/>
      <c r="J852" s="25"/>
      <c r="K852" s="25"/>
      <c r="L852" s="25"/>
      <c r="M852" s="25"/>
      <c r="N852" s="25"/>
      <c r="O852" s="25"/>
      <c r="P852" s="25"/>
      <c r="Q852" s="25"/>
      <c r="R852" s="25"/>
      <c r="S852" s="25"/>
      <c r="T852" s="25"/>
      <c r="U852" s="25"/>
      <c r="V852" s="25"/>
      <c r="W852" s="25"/>
      <c r="X852" s="25"/>
      <c r="Y852" s="25"/>
      <c r="Z852" s="25"/>
      <c r="AA852" s="25"/>
      <c r="AB852" s="25"/>
      <c r="AC852" s="25"/>
      <c r="AD852" s="25"/>
      <c r="AE852" s="25"/>
      <c r="AF852" s="25"/>
      <c r="AG852" s="25"/>
    </row>
    <row r="853">
      <c r="A853" s="25"/>
      <c r="B853" s="25"/>
      <c r="C853" s="25"/>
      <c r="D853" s="25"/>
      <c r="E853" s="25"/>
      <c r="F853" s="25"/>
      <c r="H853" s="25"/>
      <c r="I853" s="25"/>
      <c r="J853" s="25"/>
      <c r="K853" s="25"/>
      <c r="L853" s="25"/>
      <c r="M853" s="25"/>
      <c r="N853" s="25"/>
      <c r="O853" s="25"/>
      <c r="P853" s="25"/>
      <c r="Q853" s="25"/>
      <c r="R853" s="25"/>
      <c r="S853" s="25"/>
      <c r="T853" s="25"/>
      <c r="U853" s="25"/>
      <c r="V853" s="25"/>
      <c r="W853" s="25"/>
      <c r="X853" s="25"/>
      <c r="Y853" s="25"/>
      <c r="Z853" s="25"/>
      <c r="AA853" s="25"/>
      <c r="AB853" s="25"/>
      <c r="AC853" s="25"/>
      <c r="AD853" s="25"/>
      <c r="AE853" s="25"/>
      <c r="AF853" s="25"/>
      <c r="AG853" s="25"/>
    </row>
    <row r="854">
      <c r="A854" s="25"/>
      <c r="B854" s="25"/>
      <c r="C854" s="25"/>
      <c r="D854" s="25"/>
      <c r="E854" s="25"/>
      <c r="F854" s="25"/>
      <c r="H854" s="25"/>
      <c r="I854" s="25"/>
      <c r="J854" s="25"/>
      <c r="K854" s="25"/>
      <c r="L854" s="25"/>
      <c r="M854" s="25"/>
      <c r="N854" s="25"/>
      <c r="O854" s="25"/>
      <c r="P854" s="25"/>
      <c r="Q854" s="25"/>
      <c r="R854" s="25"/>
      <c r="S854" s="25"/>
      <c r="T854" s="25"/>
      <c r="U854" s="25"/>
      <c r="V854" s="25"/>
      <c r="W854" s="25"/>
      <c r="X854" s="25"/>
      <c r="Y854" s="25"/>
      <c r="Z854" s="25"/>
      <c r="AA854" s="25"/>
      <c r="AB854" s="25"/>
      <c r="AC854" s="25"/>
      <c r="AD854" s="25"/>
      <c r="AE854" s="25"/>
      <c r="AF854" s="25"/>
      <c r="AG854" s="25"/>
    </row>
    <row r="855">
      <c r="A855" s="25"/>
      <c r="B855" s="25"/>
      <c r="C855" s="25"/>
      <c r="D855" s="25"/>
      <c r="E855" s="25"/>
      <c r="F855" s="25"/>
      <c r="H855" s="25"/>
      <c r="I855" s="25"/>
      <c r="J855" s="25"/>
      <c r="K855" s="25"/>
      <c r="L855" s="25"/>
      <c r="M855" s="25"/>
      <c r="N855" s="25"/>
      <c r="O855" s="25"/>
      <c r="P855" s="25"/>
      <c r="Q855" s="25"/>
      <c r="R855" s="25"/>
      <c r="S855" s="25"/>
      <c r="T855" s="25"/>
      <c r="U855" s="25"/>
      <c r="V855" s="25"/>
      <c r="W855" s="25"/>
      <c r="X855" s="25"/>
      <c r="Y855" s="25"/>
      <c r="Z855" s="25"/>
      <c r="AA855" s="25"/>
      <c r="AB855" s="25"/>
      <c r="AC855" s="25"/>
      <c r="AD855" s="25"/>
      <c r="AE855" s="25"/>
      <c r="AF855" s="25"/>
      <c r="AG855" s="25"/>
    </row>
    <row r="856">
      <c r="A856" s="25"/>
      <c r="B856" s="25"/>
      <c r="C856" s="25"/>
      <c r="D856" s="25"/>
      <c r="E856" s="25"/>
      <c r="F856" s="25"/>
      <c r="H856" s="25"/>
      <c r="I856" s="25"/>
      <c r="J856" s="25"/>
      <c r="K856" s="25"/>
      <c r="L856" s="25"/>
      <c r="M856" s="25"/>
      <c r="N856" s="25"/>
      <c r="O856" s="25"/>
      <c r="P856" s="25"/>
      <c r="Q856" s="25"/>
      <c r="R856" s="25"/>
      <c r="S856" s="25"/>
      <c r="T856" s="25"/>
      <c r="U856" s="25"/>
      <c r="V856" s="25"/>
      <c r="W856" s="25"/>
      <c r="X856" s="25"/>
      <c r="Y856" s="25"/>
      <c r="Z856" s="25"/>
      <c r="AA856" s="25"/>
      <c r="AB856" s="25"/>
      <c r="AC856" s="25"/>
      <c r="AD856" s="25"/>
      <c r="AE856" s="25"/>
      <c r="AF856" s="25"/>
      <c r="AG856" s="25"/>
    </row>
    <row r="857">
      <c r="A857" s="25"/>
      <c r="B857" s="25"/>
      <c r="C857" s="25"/>
      <c r="D857" s="25"/>
      <c r="E857" s="25"/>
      <c r="F857" s="25"/>
      <c r="H857" s="25"/>
      <c r="I857" s="25"/>
      <c r="J857" s="25"/>
      <c r="K857" s="25"/>
      <c r="L857" s="25"/>
      <c r="M857" s="25"/>
      <c r="N857" s="25"/>
      <c r="O857" s="25"/>
      <c r="P857" s="25"/>
      <c r="Q857" s="25"/>
      <c r="R857" s="25"/>
      <c r="S857" s="25"/>
      <c r="T857" s="25"/>
      <c r="U857" s="25"/>
      <c r="V857" s="25"/>
      <c r="W857" s="25"/>
      <c r="X857" s="25"/>
      <c r="Y857" s="25"/>
      <c r="Z857" s="25"/>
      <c r="AA857" s="25"/>
      <c r="AB857" s="25"/>
      <c r="AC857" s="25"/>
      <c r="AD857" s="25"/>
      <c r="AE857" s="25"/>
      <c r="AF857" s="25"/>
      <c r="AG857" s="25"/>
    </row>
    <row r="858">
      <c r="A858" s="25"/>
      <c r="B858" s="25"/>
      <c r="C858" s="25"/>
      <c r="D858" s="25"/>
      <c r="E858" s="25"/>
      <c r="F858" s="25"/>
      <c r="H858" s="25"/>
      <c r="I858" s="25"/>
      <c r="J858" s="25"/>
      <c r="K858" s="25"/>
      <c r="L858" s="25"/>
      <c r="M858" s="25"/>
      <c r="N858" s="25"/>
      <c r="O858" s="25"/>
      <c r="P858" s="25"/>
      <c r="Q858" s="25"/>
      <c r="R858" s="25"/>
      <c r="S858" s="25"/>
      <c r="T858" s="25"/>
      <c r="U858" s="25"/>
      <c r="V858" s="25"/>
      <c r="W858" s="25"/>
      <c r="X858" s="25"/>
      <c r="Y858" s="25"/>
      <c r="Z858" s="25"/>
      <c r="AA858" s="25"/>
      <c r="AB858" s="25"/>
      <c r="AC858" s="25"/>
      <c r="AD858" s="25"/>
      <c r="AE858" s="25"/>
      <c r="AF858" s="25"/>
      <c r="AG858" s="25"/>
    </row>
    <row r="859">
      <c r="A859" s="25"/>
      <c r="B859" s="25"/>
      <c r="C859" s="25"/>
      <c r="D859" s="25"/>
      <c r="E859" s="25"/>
      <c r="F859" s="25"/>
      <c r="H859" s="25"/>
      <c r="I859" s="25"/>
      <c r="J859" s="25"/>
      <c r="K859" s="25"/>
      <c r="L859" s="25"/>
      <c r="M859" s="25"/>
      <c r="N859" s="25"/>
      <c r="O859" s="25"/>
      <c r="P859" s="25"/>
      <c r="Q859" s="25"/>
      <c r="R859" s="25"/>
      <c r="S859" s="25"/>
      <c r="T859" s="25"/>
      <c r="U859" s="25"/>
      <c r="V859" s="25"/>
      <c r="W859" s="25"/>
      <c r="X859" s="25"/>
      <c r="Y859" s="25"/>
      <c r="Z859" s="25"/>
      <c r="AA859" s="25"/>
      <c r="AB859" s="25"/>
      <c r="AC859" s="25"/>
      <c r="AD859" s="25"/>
      <c r="AE859" s="25"/>
      <c r="AF859" s="25"/>
      <c r="AG859" s="25"/>
    </row>
    <row r="860">
      <c r="A860" s="25"/>
      <c r="B860" s="25"/>
      <c r="C860" s="25"/>
      <c r="D860" s="25"/>
      <c r="E860" s="25"/>
      <c r="F860" s="25"/>
      <c r="H860" s="25"/>
      <c r="I860" s="25"/>
      <c r="J860" s="25"/>
      <c r="K860" s="25"/>
      <c r="L860" s="25"/>
      <c r="M860" s="25"/>
      <c r="N860" s="25"/>
      <c r="O860" s="25"/>
      <c r="P860" s="25"/>
      <c r="Q860" s="25"/>
      <c r="R860" s="25"/>
      <c r="S860" s="25"/>
      <c r="T860" s="25"/>
      <c r="U860" s="25"/>
      <c r="V860" s="25"/>
      <c r="W860" s="25"/>
      <c r="X860" s="25"/>
      <c r="Y860" s="25"/>
      <c r="Z860" s="25"/>
      <c r="AA860" s="25"/>
      <c r="AB860" s="25"/>
      <c r="AC860" s="25"/>
      <c r="AD860" s="25"/>
      <c r="AE860" s="25"/>
      <c r="AF860" s="25"/>
      <c r="AG860" s="25"/>
    </row>
    <row r="861">
      <c r="A861" s="25"/>
      <c r="B861" s="25"/>
      <c r="C861" s="25"/>
      <c r="D861" s="25"/>
      <c r="E861" s="25"/>
      <c r="F861" s="25"/>
      <c r="H861" s="25"/>
      <c r="I861" s="25"/>
      <c r="J861" s="25"/>
      <c r="K861" s="25"/>
      <c r="L861" s="25"/>
      <c r="M861" s="25"/>
      <c r="N861" s="25"/>
      <c r="O861" s="25"/>
      <c r="P861" s="25"/>
      <c r="Q861" s="25"/>
      <c r="R861" s="25"/>
      <c r="S861" s="25"/>
      <c r="T861" s="25"/>
      <c r="U861" s="25"/>
      <c r="V861" s="25"/>
      <c r="W861" s="25"/>
      <c r="X861" s="25"/>
      <c r="Y861" s="25"/>
      <c r="Z861" s="25"/>
      <c r="AA861" s="25"/>
      <c r="AB861" s="25"/>
      <c r="AC861" s="25"/>
      <c r="AD861" s="25"/>
      <c r="AE861" s="25"/>
      <c r="AF861" s="25"/>
      <c r="AG861" s="25"/>
    </row>
    <row r="862">
      <c r="A862" s="25"/>
      <c r="B862" s="25"/>
      <c r="C862" s="25"/>
      <c r="D862" s="25"/>
      <c r="E862" s="25"/>
      <c r="F862" s="25"/>
      <c r="H862" s="25"/>
      <c r="I862" s="25"/>
      <c r="J862" s="25"/>
      <c r="K862" s="25"/>
      <c r="L862" s="25"/>
      <c r="M862" s="25"/>
      <c r="N862" s="25"/>
      <c r="O862" s="25"/>
      <c r="P862" s="25"/>
      <c r="Q862" s="25"/>
      <c r="R862" s="25"/>
      <c r="S862" s="25"/>
      <c r="T862" s="25"/>
      <c r="U862" s="25"/>
      <c r="V862" s="25"/>
      <c r="W862" s="25"/>
      <c r="X862" s="25"/>
      <c r="Y862" s="25"/>
      <c r="Z862" s="25"/>
      <c r="AA862" s="25"/>
      <c r="AB862" s="25"/>
      <c r="AC862" s="25"/>
      <c r="AD862" s="25"/>
      <c r="AE862" s="25"/>
      <c r="AF862" s="25"/>
      <c r="AG862" s="25"/>
    </row>
    <row r="863">
      <c r="A863" s="25"/>
      <c r="B863" s="25"/>
      <c r="C863" s="25"/>
      <c r="D863" s="25"/>
      <c r="E863" s="25"/>
      <c r="F863" s="25"/>
      <c r="H863" s="25"/>
      <c r="I863" s="25"/>
      <c r="J863" s="25"/>
      <c r="K863" s="25"/>
      <c r="L863" s="25"/>
      <c r="M863" s="25"/>
      <c r="N863" s="25"/>
      <c r="O863" s="25"/>
      <c r="P863" s="25"/>
      <c r="Q863" s="25"/>
      <c r="R863" s="25"/>
      <c r="S863" s="25"/>
      <c r="T863" s="25"/>
      <c r="U863" s="25"/>
      <c r="V863" s="25"/>
      <c r="W863" s="25"/>
      <c r="X863" s="25"/>
      <c r="Y863" s="25"/>
      <c r="Z863" s="25"/>
      <c r="AA863" s="25"/>
      <c r="AB863" s="25"/>
      <c r="AC863" s="25"/>
      <c r="AD863" s="25"/>
      <c r="AE863" s="25"/>
      <c r="AF863" s="25"/>
      <c r="AG863" s="25"/>
    </row>
    <row r="864">
      <c r="A864" s="25"/>
      <c r="B864" s="25"/>
      <c r="C864" s="25"/>
      <c r="D864" s="25"/>
      <c r="E864" s="25"/>
      <c r="F864" s="25"/>
      <c r="H864" s="25"/>
      <c r="I864" s="25"/>
      <c r="J864" s="25"/>
      <c r="K864" s="25"/>
      <c r="L864" s="25"/>
      <c r="M864" s="25"/>
      <c r="N864" s="25"/>
      <c r="O864" s="25"/>
      <c r="P864" s="25"/>
      <c r="Q864" s="25"/>
      <c r="R864" s="25"/>
      <c r="S864" s="25"/>
      <c r="T864" s="25"/>
      <c r="U864" s="25"/>
      <c r="V864" s="25"/>
      <c r="W864" s="25"/>
      <c r="X864" s="25"/>
      <c r="Y864" s="25"/>
      <c r="Z864" s="25"/>
      <c r="AA864" s="25"/>
      <c r="AB864" s="25"/>
      <c r="AC864" s="25"/>
      <c r="AD864" s="25"/>
      <c r="AE864" s="25"/>
      <c r="AF864" s="25"/>
      <c r="AG864" s="25"/>
    </row>
    <row r="865">
      <c r="A865" s="25"/>
      <c r="B865" s="25"/>
      <c r="C865" s="25"/>
      <c r="D865" s="25"/>
      <c r="E865" s="25"/>
      <c r="F865" s="25"/>
      <c r="H865" s="25"/>
      <c r="I865" s="25"/>
      <c r="J865" s="25"/>
      <c r="K865" s="25"/>
      <c r="L865" s="25"/>
      <c r="M865" s="25"/>
      <c r="N865" s="25"/>
      <c r="O865" s="25"/>
      <c r="P865" s="25"/>
      <c r="Q865" s="25"/>
      <c r="R865" s="25"/>
      <c r="S865" s="25"/>
      <c r="T865" s="25"/>
      <c r="U865" s="25"/>
      <c r="V865" s="25"/>
      <c r="W865" s="25"/>
      <c r="X865" s="25"/>
      <c r="Y865" s="25"/>
      <c r="Z865" s="25"/>
      <c r="AA865" s="25"/>
      <c r="AB865" s="25"/>
      <c r="AC865" s="25"/>
      <c r="AD865" s="25"/>
      <c r="AE865" s="25"/>
      <c r="AF865" s="25"/>
      <c r="AG865" s="25"/>
    </row>
    <row r="866">
      <c r="A866" s="25"/>
      <c r="B866" s="25"/>
      <c r="C866" s="25"/>
      <c r="D866" s="25"/>
      <c r="E866" s="25"/>
      <c r="F866" s="25"/>
      <c r="H866" s="25"/>
      <c r="I866" s="25"/>
      <c r="J866" s="25"/>
      <c r="K866" s="25"/>
      <c r="L866" s="25"/>
      <c r="M866" s="25"/>
      <c r="N866" s="25"/>
      <c r="O866" s="25"/>
      <c r="P866" s="25"/>
      <c r="Q866" s="25"/>
      <c r="R866" s="25"/>
      <c r="S866" s="25"/>
      <c r="T866" s="25"/>
      <c r="U866" s="25"/>
      <c r="V866" s="25"/>
      <c r="W866" s="25"/>
      <c r="X866" s="25"/>
      <c r="Y866" s="25"/>
      <c r="Z866" s="25"/>
      <c r="AA866" s="25"/>
      <c r="AB866" s="25"/>
      <c r="AC866" s="25"/>
      <c r="AD866" s="25"/>
      <c r="AE866" s="25"/>
      <c r="AF866" s="25"/>
      <c r="AG866" s="25"/>
    </row>
    <row r="867">
      <c r="A867" s="25"/>
      <c r="B867" s="25"/>
      <c r="C867" s="25"/>
      <c r="D867" s="25"/>
      <c r="E867" s="25"/>
      <c r="F867" s="25"/>
      <c r="H867" s="25"/>
      <c r="I867" s="25"/>
      <c r="J867" s="25"/>
      <c r="K867" s="25"/>
      <c r="L867" s="25"/>
      <c r="M867" s="25"/>
      <c r="N867" s="25"/>
      <c r="O867" s="25"/>
      <c r="P867" s="25"/>
      <c r="Q867" s="25"/>
      <c r="R867" s="25"/>
      <c r="S867" s="25"/>
      <c r="T867" s="25"/>
      <c r="U867" s="25"/>
      <c r="V867" s="25"/>
      <c r="W867" s="25"/>
      <c r="X867" s="25"/>
      <c r="Y867" s="25"/>
      <c r="Z867" s="25"/>
      <c r="AA867" s="25"/>
      <c r="AB867" s="25"/>
      <c r="AC867" s="25"/>
      <c r="AD867" s="25"/>
      <c r="AE867" s="25"/>
      <c r="AF867" s="25"/>
      <c r="AG867" s="25"/>
    </row>
    <row r="868">
      <c r="A868" s="25"/>
      <c r="B868" s="25"/>
      <c r="C868" s="25"/>
      <c r="D868" s="25"/>
      <c r="E868" s="25"/>
      <c r="F868" s="25"/>
      <c r="H868" s="25"/>
      <c r="I868" s="25"/>
      <c r="J868" s="25"/>
      <c r="K868" s="25"/>
      <c r="L868" s="25"/>
      <c r="M868" s="25"/>
      <c r="N868" s="25"/>
      <c r="O868" s="25"/>
      <c r="P868" s="25"/>
      <c r="Q868" s="25"/>
      <c r="R868" s="25"/>
      <c r="S868" s="25"/>
      <c r="T868" s="25"/>
      <c r="U868" s="25"/>
      <c r="V868" s="25"/>
      <c r="W868" s="25"/>
      <c r="X868" s="25"/>
      <c r="Y868" s="25"/>
      <c r="Z868" s="25"/>
      <c r="AA868" s="25"/>
      <c r="AB868" s="25"/>
      <c r="AC868" s="25"/>
      <c r="AD868" s="25"/>
      <c r="AE868" s="25"/>
      <c r="AF868" s="25"/>
      <c r="AG868" s="25"/>
    </row>
    <row r="869">
      <c r="A869" s="25"/>
      <c r="B869" s="25"/>
      <c r="C869" s="25"/>
      <c r="D869" s="25"/>
      <c r="E869" s="25"/>
      <c r="F869" s="25"/>
      <c r="H869" s="25"/>
      <c r="I869" s="25"/>
      <c r="J869" s="25"/>
      <c r="K869" s="25"/>
      <c r="L869" s="25"/>
      <c r="M869" s="25"/>
      <c r="N869" s="25"/>
      <c r="O869" s="25"/>
      <c r="P869" s="25"/>
      <c r="Q869" s="25"/>
      <c r="R869" s="25"/>
      <c r="S869" s="25"/>
      <c r="T869" s="25"/>
      <c r="U869" s="25"/>
      <c r="V869" s="25"/>
      <c r="W869" s="25"/>
      <c r="X869" s="25"/>
      <c r="Y869" s="25"/>
      <c r="Z869" s="25"/>
      <c r="AA869" s="25"/>
      <c r="AB869" s="25"/>
      <c r="AC869" s="25"/>
      <c r="AD869" s="25"/>
      <c r="AE869" s="25"/>
      <c r="AF869" s="25"/>
      <c r="AG869" s="25"/>
    </row>
    <row r="870">
      <c r="A870" s="25"/>
      <c r="B870" s="25"/>
      <c r="C870" s="25"/>
      <c r="D870" s="25"/>
      <c r="E870" s="25"/>
      <c r="F870" s="25"/>
      <c r="H870" s="25"/>
      <c r="I870" s="25"/>
      <c r="J870" s="25"/>
      <c r="K870" s="25"/>
      <c r="L870" s="25"/>
      <c r="M870" s="25"/>
      <c r="N870" s="25"/>
      <c r="O870" s="25"/>
      <c r="P870" s="25"/>
      <c r="Q870" s="25"/>
      <c r="R870" s="25"/>
      <c r="S870" s="25"/>
      <c r="T870" s="25"/>
      <c r="U870" s="25"/>
      <c r="V870" s="25"/>
      <c r="W870" s="25"/>
      <c r="X870" s="25"/>
      <c r="Y870" s="25"/>
      <c r="Z870" s="25"/>
      <c r="AA870" s="25"/>
      <c r="AB870" s="25"/>
      <c r="AC870" s="25"/>
      <c r="AD870" s="25"/>
      <c r="AE870" s="25"/>
      <c r="AF870" s="25"/>
      <c r="AG870" s="25"/>
    </row>
    <row r="871">
      <c r="A871" s="25"/>
      <c r="B871" s="25"/>
      <c r="C871" s="25"/>
      <c r="D871" s="25"/>
      <c r="E871" s="25"/>
      <c r="F871" s="25"/>
      <c r="H871" s="25"/>
      <c r="I871" s="25"/>
      <c r="J871" s="25"/>
      <c r="K871" s="25"/>
      <c r="L871" s="25"/>
      <c r="M871" s="25"/>
      <c r="N871" s="25"/>
      <c r="O871" s="25"/>
      <c r="P871" s="25"/>
      <c r="Q871" s="25"/>
      <c r="R871" s="25"/>
      <c r="S871" s="25"/>
      <c r="T871" s="25"/>
      <c r="U871" s="25"/>
      <c r="V871" s="25"/>
      <c r="W871" s="25"/>
      <c r="X871" s="25"/>
      <c r="Y871" s="25"/>
      <c r="Z871" s="25"/>
      <c r="AA871" s="25"/>
      <c r="AB871" s="25"/>
      <c r="AC871" s="25"/>
      <c r="AD871" s="25"/>
      <c r="AE871" s="25"/>
      <c r="AF871" s="25"/>
      <c r="AG871" s="25"/>
    </row>
    <row r="872">
      <c r="A872" s="25"/>
      <c r="B872" s="25"/>
      <c r="C872" s="25"/>
      <c r="D872" s="25"/>
      <c r="E872" s="25"/>
      <c r="F872" s="25"/>
      <c r="H872" s="25"/>
      <c r="I872" s="25"/>
      <c r="J872" s="25"/>
      <c r="K872" s="25"/>
      <c r="L872" s="25"/>
      <c r="M872" s="25"/>
      <c r="N872" s="25"/>
      <c r="O872" s="25"/>
      <c r="P872" s="25"/>
      <c r="Q872" s="25"/>
      <c r="R872" s="25"/>
      <c r="S872" s="25"/>
      <c r="T872" s="25"/>
      <c r="U872" s="25"/>
      <c r="V872" s="25"/>
      <c r="W872" s="25"/>
      <c r="X872" s="25"/>
      <c r="Y872" s="25"/>
      <c r="Z872" s="25"/>
      <c r="AA872" s="25"/>
      <c r="AB872" s="25"/>
      <c r="AC872" s="25"/>
      <c r="AD872" s="25"/>
      <c r="AE872" s="25"/>
      <c r="AF872" s="25"/>
      <c r="AG872" s="25"/>
    </row>
    <row r="873">
      <c r="A873" s="25"/>
      <c r="B873" s="25"/>
      <c r="C873" s="25"/>
      <c r="D873" s="25"/>
      <c r="E873" s="25"/>
      <c r="F873" s="25"/>
      <c r="H873" s="25"/>
      <c r="I873" s="25"/>
      <c r="J873" s="25"/>
      <c r="K873" s="25"/>
      <c r="L873" s="25"/>
      <c r="M873" s="25"/>
      <c r="N873" s="25"/>
      <c r="O873" s="25"/>
      <c r="P873" s="25"/>
      <c r="Q873" s="25"/>
      <c r="R873" s="25"/>
      <c r="S873" s="25"/>
      <c r="T873" s="25"/>
      <c r="U873" s="25"/>
      <c r="V873" s="25"/>
      <c r="W873" s="25"/>
      <c r="X873" s="25"/>
      <c r="Y873" s="25"/>
      <c r="Z873" s="25"/>
      <c r="AA873" s="25"/>
      <c r="AB873" s="25"/>
      <c r="AC873" s="25"/>
      <c r="AD873" s="25"/>
      <c r="AE873" s="25"/>
      <c r="AF873" s="25"/>
      <c r="AG873" s="25"/>
    </row>
    <row r="874">
      <c r="A874" s="25"/>
      <c r="B874" s="25"/>
      <c r="C874" s="25"/>
      <c r="D874" s="25"/>
      <c r="E874" s="25"/>
      <c r="F874" s="25"/>
      <c r="H874" s="25"/>
      <c r="I874" s="25"/>
      <c r="J874" s="25"/>
      <c r="K874" s="25"/>
      <c r="L874" s="25"/>
      <c r="M874" s="25"/>
      <c r="N874" s="25"/>
      <c r="O874" s="25"/>
      <c r="P874" s="25"/>
      <c r="Q874" s="25"/>
      <c r="R874" s="25"/>
      <c r="S874" s="25"/>
      <c r="T874" s="25"/>
      <c r="U874" s="25"/>
      <c r="V874" s="25"/>
      <c r="W874" s="25"/>
      <c r="X874" s="25"/>
      <c r="Y874" s="25"/>
      <c r="Z874" s="25"/>
      <c r="AA874" s="25"/>
      <c r="AB874" s="25"/>
      <c r="AC874" s="25"/>
      <c r="AD874" s="25"/>
      <c r="AE874" s="25"/>
      <c r="AF874" s="25"/>
      <c r="AG874" s="25"/>
    </row>
    <row r="875">
      <c r="A875" s="25"/>
      <c r="B875" s="25"/>
      <c r="C875" s="25"/>
      <c r="D875" s="25"/>
      <c r="E875" s="25"/>
      <c r="F875" s="25"/>
      <c r="H875" s="25"/>
      <c r="I875" s="25"/>
      <c r="J875" s="25"/>
      <c r="K875" s="25"/>
      <c r="L875" s="25"/>
      <c r="M875" s="25"/>
      <c r="N875" s="25"/>
      <c r="O875" s="25"/>
      <c r="P875" s="25"/>
      <c r="Q875" s="25"/>
      <c r="R875" s="25"/>
      <c r="S875" s="25"/>
      <c r="T875" s="25"/>
      <c r="U875" s="25"/>
      <c r="V875" s="25"/>
      <c r="W875" s="25"/>
      <c r="X875" s="25"/>
      <c r="Y875" s="25"/>
      <c r="Z875" s="25"/>
      <c r="AA875" s="25"/>
      <c r="AB875" s="25"/>
      <c r="AC875" s="25"/>
      <c r="AD875" s="25"/>
      <c r="AE875" s="25"/>
      <c r="AF875" s="25"/>
      <c r="AG875" s="25"/>
    </row>
    <row r="876">
      <c r="A876" s="25"/>
      <c r="B876" s="25"/>
      <c r="C876" s="25"/>
      <c r="D876" s="25"/>
      <c r="E876" s="25"/>
      <c r="F876" s="25"/>
      <c r="H876" s="25"/>
      <c r="I876" s="25"/>
      <c r="J876" s="25"/>
      <c r="K876" s="25"/>
      <c r="L876" s="25"/>
      <c r="M876" s="25"/>
      <c r="N876" s="25"/>
      <c r="O876" s="25"/>
      <c r="P876" s="25"/>
      <c r="Q876" s="25"/>
      <c r="R876" s="25"/>
      <c r="S876" s="25"/>
      <c r="T876" s="25"/>
      <c r="U876" s="25"/>
      <c r="V876" s="25"/>
      <c r="W876" s="25"/>
      <c r="X876" s="25"/>
      <c r="Y876" s="25"/>
      <c r="Z876" s="25"/>
      <c r="AA876" s="25"/>
      <c r="AB876" s="25"/>
      <c r="AC876" s="25"/>
      <c r="AD876" s="25"/>
      <c r="AE876" s="25"/>
      <c r="AF876" s="25"/>
      <c r="AG876" s="25"/>
    </row>
    <row r="877">
      <c r="A877" s="25"/>
      <c r="B877" s="25"/>
      <c r="C877" s="25"/>
      <c r="D877" s="25"/>
      <c r="E877" s="25"/>
      <c r="F877" s="25"/>
      <c r="H877" s="25"/>
      <c r="I877" s="25"/>
      <c r="J877" s="25"/>
      <c r="K877" s="25"/>
      <c r="L877" s="25"/>
      <c r="M877" s="25"/>
      <c r="N877" s="25"/>
      <c r="O877" s="25"/>
      <c r="P877" s="25"/>
      <c r="Q877" s="25"/>
      <c r="R877" s="25"/>
      <c r="S877" s="25"/>
      <c r="T877" s="25"/>
      <c r="U877" s="25"/>
      <c r="V877" s="25"/>
      <c r="W877" s="25"/>
      <c r="X877" s="25"/>
      <c r="Y877" s="25"/>
      <c r="Z877" s="25"/>
      <c r="AA877" s="25"/>
      <c r="AB877" s="25"/>
      <c r="AC877" s="25"/>
      <c r="AD877" s="25"/>
      <c r="AE877" s="25"/>
      <c r="AF877" s="25"/>
      <c r="AG877" s="25"/>
    </row>
    <row r="878">
      <c r="A878" s="25"/>
      <c r="B878" s="25"/>
      <c r="C878" s="25"/>
      <c r="D878" s="25"/>
      <c r="E878" s="25"/>
      <c r="F878" s="25"/>
      <c r="H878" s="25"/>
      <c r="I878" s="25"/>
      <c r="J878" s="25"/>
      <c r="K878" s="25"/>
      <c r="L878" s="25"/>
      <c r="M878" s="25"/>
      <c r="N878" s="25"/>
      <c r="O878" s="25"/>
      <c r="P878" s="25"/>
      <c r="Q878" s="25"/>
      <c r="R878" s="25"/>
      <c r="S878" s="25"/>
      <c r="T878" s="25"/>
      <c r="U878" s="25"/>
      <c r="V878" s="25"/>
      <c r="W878" s="25"/>
      <c r="X878" s="25"/>
      <c r="Y878" s="25"/>
      <c r="Z878" s="25"/>
      <c r="AA878" s="25"/>
      <c r="AB878" s="25"/>
      <c r="AC878" s="25"/>
      <c r="AD878" s="25"/>
      <c r="AE878" s="25"/>
      <c r="AF878" s="25"/>
      <c r="AG878" s="25"/>
    </row>
    <row r="879">
      <c r="A879" s="25"/>
      <c r="B879" s="25"/>
      <c r="C879" s="25"/>
      <c r="D879" s="25"/>
      <c r="E879" s="25"/>
      <c r="F879" s="25"/>
      <c r="H879" s="25"/>
      <c r="I879" s="25"/>
      <c r="J879" s="25"/>
      <c r="K879" s="25"/>
      <c r="L879" s="25"/>
      <c r="M879" s="25"/>
      <c r="N879" s="25"/>
      <c r="O879" s="25"/>
      <c r="P879" s="25"/>
      <c r="Q879" s="25"/>
      <c r="R879" s="25"/>
      <c r="S879" s="25"/>
      <c r="T879" s="25"/>
      <c r="U879" s="25"/>
      <c r="V879" s="25"/>
      <c r="W879" s="25"/>
      <c r="X879" s="25"/>
      <c r="Y879" s="25"/>
      <c r="Z879" s="25"/>
      <c r="AA879" s="25"/>
      <c r="AB879" s="25"/>
      <c r="AC879" s="25"/>
      <c r="AD879" s="25"/>
      <c r="AE879" s="25"/>
      <c r="AF879" s="25"/>
      <c r="AG879" s="25"/>
    </row>
    <row r="880">
      <c r="A880" s="25"/>
      <c r="B880" s="25"/>
      <c r="C880" s="25"/>
      <c r="D880" s="25"/>
      <c r="E880" s="25"/>
      <c r="F880" s="25"/>
      <c r="H880" s="25"/>
      <c r="I880" s="25"/>
      <c r="J880" s="25"/>
      <c r="K880" s="25"/>
      <c r="L880" s="25"/>
      <c r="M880" s="25"/>
      <c r="N880" s="25"/>
      <c r="O880" s="25"/>
      <c r="P880" s="25"/>
      <c r="Q880" s="25"/>
      <c r="R880" s="25"/>
      <c r="S880" s="25"/>
      <c r="T880" s="25"/>
      <c r="U880" s="25"/>
      <c r="V880" s="25"/>
      <c r="W880" s="25"/>
      <c r="X880" s="25"/>
      <c r="Y880" s="25"/>
      <c r="Z880" s="25"/>
      <c r="AA880" s="25"/>
      <c r="AB880" s="25"/>
      <c r="AC880" s="25"/>
      <c r="AD880" s="25"/>
      <c r="AE880" s="25"/>
      <c r="AF880" s="25"/>
      <c r="AG880" s="25"/>
    </row>
    <row r="881">
      <c r="A881" s="25"/>
      <c r="B881" s="25"/>
      <c r="C881" s="25"/>
      <c r="D881" s="25"/>
      <c r="E881" s="25"/>
      <c r="F881" s="25"/>
      <c r="H881" s="25"/>
      <c r="I881" s="25"/>
      <c r="J881" s="25"/>
      <c r="K881" s="25"/>
      <c r="L881" s="25"/>
      <c r="M881" s="25"/>
      <c r="N881" s="25"/>
      <c r="O881" s="25"/>
      <c r="P881" s="25"/>
      <c r="Q881" s="25"/>
      <c r="R881" s="25"/>
      <c r="S881" s="25"/>
      <c r="T881" s="25"/>
      <c r="U881" s="25"/>
      <c r="V881" s="25"/>
      <c r="W881" s="25"/>
      <c r="X881" s="25"/>
      <c r="Y881" s="25"/>
      <c r="Z881" s="25"/>
      <c r="AA881" s="25"/>
      <c r="AB881" s="25"/>
      <c r="AC881" s="25"/>
      <c r="AD881" s="25"/>
      <c r="AE881" s="25"/>
      <c r="AF881" s="25"/>
      <c r="AG881" s="25"/>
    </row>
    <row r="882">
      <c r="A882" s="25"/>
      <c r="B882" s="25"/>
      <c r="C882" s="25"/>
      <c r="D882" s="25"/>
      <c r="E882" s="25"/>
      <c r="F882" s="25"/>
      <c r="H882" s="25"/>
      <c r="I882" s="25"/>
      <c r="J882" s="25"/>
      <c r="K882" s="25"/>
      <c r="L882" s="25"/>
      <c r="M882" s="25"/>
      <c r="N882" s="25"/>
      <c r="O882" s="25"/>
      <c r="P882" s="25"/>
      <c r="Q882" s="25"/>
      <c r="R882" s="25"/>
      <c r="S882" s="25"/>
      <c r="T882" s="25"/>
      <c r="U882" s="25"/>
      <c r="V882" s="25"/>
      <c r="W882" s="25"/>
      <c r="X882" s="25"/>
      <c r="Y882" s="25"/>
      <c r="Z882" s="25"/>
      <c r="AA882" s="25"/>
      <c r="AB882" s="25"/>
      <c r="AC882" s="25"/>
      <c r="AD882" s="25"/>
      <c r="AE882" s="25"/>
      <c r="AF882" s="25"/>
      <c r="AG882" s="25"/>
    </row>
    <row r="883">
      <c r="A883" s="25"/>
      <c r="B883" s="25"/>
      <c r="C883" s="25"/>
      <c r="D883" s="25"/>
      <c r="E883" s="25"/>
      <c r="F883" s="25"/>
      <c r="H883" s="25"/>
      <c r="I883" s="25"/>
      <c r="J883" s="25"/>
      <c r="K883" s="25"/>
      <c r="L883" s="25"/>
      <c r="M883" s="25"/>
      <c r="N883" s="25"/>
      <c r="O883" s="25"/>
      <c r="P883" s="25"/>
      <c r="Q883" s="25"/>
      <c r="R883" s="25"/>
      <c r="S883" s="25"/>
      <c r="T883" s="25"/>
      <c r="U883" s="25"/>
      <c r="V883" s="25"/>
      <c r="W883" s="25"/>
      <c r="X883" s="25"/>
      <c r="Y883" s="25"/>
      <c r="Z883" s="25"/>
      <c r="AA883" s="25"/>
      <c r="AB883" s="25"/>
      <c r="AC883" s="25"/>
      <c r="AD883" s="25"/>
      <c r="AE883" s="25"/>
      <c r="AF883" s="25"/>
      <c r="AG883" s="25"/>
    </row>
    <row r="884">
      <c r="A884" s="25"/>
      <c r="B884" s="25"/>
      <c r="C884" s="25"/>
      <c r="D884" s="25"/>
      <c r="E884" s="25"/>
      <c r="F884" s="25"/>
      <c r="H884" s="25"/>
      <c r="I884" s="25"/>
      <c r="J884" s="25"/>
      <c r="K884" s="25"/>
      <c r="L884" s="25"/>
      <c r="M884" s="25"/>
      <c r="N884" s="25"/>
      <c r="O884" s="25"/>
      <c r="P884" s="25"/>
      <c r="Q884" s="25"/>
      <c r="R884" s="25"/>
      <c r="S884" s="25"/>
      <c r="T884" s="25"/>
      <c r="U884" s="25"/>
      <c r="V884" s="25"/>
      <c r="W884" s="25"/>
      <c r="X884" s="25"/>
      <c r="Y884" s="25"/>
      <c r="Z884" s="25"/>
      <c r="AA884" s="25"/>
      <c r="AB884" s="25"/>
      <c r="AC884" s="25"/>
      <c r="AD884" s="25"/>
      <c r="AE884" s="25"/>
      <c r="AF884" s="25"/>
      <c r="AG884" s="25"/>
    </row>
    <row r="885">
      <c r="A885" s="25"/>
      <c r="B885" s="25"/>
      <c r="C885" s="25"/>
      <c r="D885" s="25"/>
      <c r="E885" s="25"/>
      <c r="F885" s="25"/>
      <c r="H885" s="25"/>
      <c r="I885" s="25"/>
      <c r="J885" s="25"/>
      <c r="K885" s="25"/>
      <c r="L885" s="25"/>
      <c r="M885" s="25"/>
      <c r="N885" s="25"/>
      <c r="O885" s="25"/>
      <c r="P885" s="25"/>
      <c r="Q885" s="25"/>
      <c r="R885" s="25"/>
      <c r="S885" s="25"/>
      <c r="T885" s="25"/>
      <c r="U885" s="25"/>
      <c r="V885" s="25"/>
      <c r="W885" s="25"/>
      <c r="X885" s="25"/>
      <c r="Y885" s="25"/>
      <c r="Z885" s="25"/>
      <c r="AA885" s="25"/>
      <c r="AB885" s="25"/>
      <c r="AC885" s="25"/>
      <c r="AD885" s="25"/>
      <c r="AE885" s="25"/>
      <c r="AF885" s="25"/>
      <c r="AG885" s="25"/>
    </row>
    <row r="886">
      <c r="A886" s="25"/>
      <c r="B886" s="25"/>
      <c r="C886" s="25"/>
      <c r="D886" s="25"/>
      <c r="E886" s="25"/>
      <c r="F886" s="25"/>
      <c r="H886" s="25"/>
      <c r="I886" s="25"/>
      <c r="J886" s="25"/>
      <c r="K886" s="25"/>
      <c r="L886" s="25"/>
      <c r="M886" s="25"/>
      <c r="N886" s="25"/>
      <c r="O886" s="25"/>
      <c r="P886" s="25"/>
      <c r="Q886" s="25"/>
      <c r="R886" s="25"/>
      <c r="S886" s="25"/>
      <c r="T886" s="25"/>
      <c r="U886" s="25"/>
      <c r="V886" s="25"/>
      <c r="W886" s="25"/>
      <c r="X886" s="25"/>
      <c r="Y886" s="25"/>
      <c r="Z886" s="25"/>
      <c r="AA886" s="25"/>
      <c r="AB886" s="25"/>
      <c r="AC886" s="25"/>
      <c r="AD886" s="25"/>
      <c r="AE886" s="25"/>
      <c r="AF886" s="25"/>
      <c r="AG886" s="25"/>
    </row>
    <row r="887">
      <c r="A887" s="25"/>
      <c r="B887" s="25"/>
      <c r="C887" s="25"/>
      <c r="D887" s="25"/>
      <c r="E887" s="25"/>
      <c r="F887" s="25"/>
      <c r="H887" s="25"/>
      <c r="I887" s="25"/>
      <c r="J887" s="25"/>
      <c r="K887" s="25"/>
      <c r="L887" s="25"/>
      <c r="M887" s="25"/>
      <c r="N887" s="25"/>
      <c r="O887" s="25"/>
      <c r="P887" s="25"/>
      <c r="Q887" s="25"/>
      <c r="R887" s="25"/>
      <c r="S887" s="25"/>
      <c r="T887" s="25"/>
      <c r="U887" s="25"/>
      <c r="V887" s="25"/>
      <c r="W887" s="25"/>
      <c r="X887" s="25"/>
      <c r="Y887" s="25"/>
      <c r="Z887" s="25"/>
      <c r="AA887" s="25"/>
      <c r="AB887" s="25"/>
      <c r="AC887" s="25"/>
      <c r="AD887" s="25"/>
      <c r="AE887" s="25"/>
      <c r="AF887" s="25"/>
      <c r="AG887" s="25"/>
    </row>
    <row r="888">
      <c r="A888" s="25"/>
      <c r="B888" s="25"/>
      <c r="C888" s="25"/>
      <c r="D888" s="25"/>
      <c r="E888" s="25"/>
      <c r="F888" s="25"/>
      <c r="H888" s="25"/>
      <c r="I888" s="25"/>
      <c r="J888" s="25"/>
      <c r="K888" s="25"/>
      <c r="L888" s="25"/>
      <c r="M888" s="25"/>
      <c r="N888" s="25"/>
      <c r="O888" s="25"/>
      <c r="P888" s="25"/>
      <c r="Q888" s="25"/>
      <c r="R888" s="25"/>
      <c r="S888" s="25"/>
      <c r="T888" s="25"/>
      <c r="U888" s="25"/>
      <c r="V888" s="25"/>
      <c r="W888" s="25"/>
      <c r="X888" s="25"/>
      <c r="Y888" s="25"/>
      <c r="Z888" s="25"/>
      <c r="AA888" s="25"/>
      <c r="AB888" s="25"/>
      <c r="AC888" s="25"/>
      <c r="AD888" s="25"/>
      <c r="AE888" s="25"/>
      <c r="AF888" s="25"/>
      <c r="AG888" s="25"/>
    </row>
    <row r="889">
      <c r="A889" s="25"/>
      <c r="B889" s="25"/>
      <c r="C889" s="25"/>
      <c r="D889" s="25"/>
      <c r="E889" s="25"/>
      <c r="F889" s="25"/>
      <c r="H889" s="25"/>
      <c r="I889" s="25"/>
      <c r="J889" s="25"/>
      <c r="K889" s="25"/>
      <c r="L889" s="25"/>
      <c r="M889" s="25"/>
      <c r="N889" s="25"/>
      <c r="O889" s="25"/>
      <c r="P889" s="25"/>
      <c r="Q889" s="25"/>
      <c r="R889" s="25"/>
      <c r="S889" s="25"/>
      <c r="T889" s="25"/>
      <c r="U889" s="25"/>
      <c r="V889" s="25"/>
      <c r="W889" s="25"/>
      <c r="X889" s="25"/>
      <c r="Y889" s="25"/>
      <c r="Z889" s="25"/>
      <c r="AA889" s="25"/>
      <c r="AB889" s="25"/>
      <c r="AC889" s="25"/>
      <c r="AD889" s="25"/>
      <c r="AE889" s="25"/>
      <c r="AF889" s="25"/>
      <c r="AG889" s="25"/>
    </row>
    <row r="890">
      <c r="A890" s="25"/>
      <c r="B890" s="25"/>
      <c r="C890" s="25"/>
      <c r="D890" s="25"/>
      <c r="E890" s="25"/>
      <c r="F890" s="25"/>
      <c r="H890" s="25"/>
      <c r="I890" s="25"/>
      <c r="J890" s="25"/>
      <c r="K890" s="25"/>
      <c r="L890" s="25"/>
      <c r="M890" s="25"/>
      <c r="N890" s="25"/>
      <c r="O890" s="25"/>
      <c r="P890" s="25"/>
      <c r="Q890" s="25"/>
      <c r="R890" s="25"/>
      <c r="S890" s="25"/>
      <c r="T890" s="25"/>
      <c r="U890" s="25"/>
      <c r="V890" s="25"/>
      <c r="W890" s="25"/>
      <c r="X890" s="25"/>
      <c r="Y890" s="25"/>
      <c r="Z890" s="25"/>
      <c r="AA890" s="25"/>
      <c r="AB890" s="25"/>
      <c r="AC890" s="25"/>
      <c r="AD890" s="25"/>
      <c r="AE890" s="25"/>
      <c r="AF890" s="25"/>
      <c r="AG890" s="25"/>
    </row>
    <row r="891">
      <c r="A891" s="25"/>
      <c r="B891" s="25"/>
      <c r="C891" s="25"/>
      <c r="D891" s="25"/>
      <c r="E891" s="25"/>
      <c r="F891" s="25"/>
      <c r="H891" s="25"/>
      <c r="I891" s="25"/>
      <c r="J891" s="25"/>
      <c r="K891" s="25"/>
      <c r="L891" s="25"/>
      <c r="M891" s="25"/>
      <c r="N891" s="25"/>
      <c r="O891" s="25"/>
      <c r="P891" s="25"/>
      <c r="Q891" s="25"/>
      <c r="R891" s="25"/>
      <c r="S891" s="25"/>
      <c r="T891" s="25"/>
      <c r="U891" s="25"/>
      <c r="V891" s="25"/>
      <c r="W891" s="25"/>
      <c r="X891" s="25"/>
      <c r="Y891" s="25"/>
      <c r="Z891" s="25"/>
      <c r="AA891" s="25"/>
      <c r="AB891" s="25"/>
      <c r="AC891" s="25"/>
      <c r="AD891" s="25"/>
      <c r="AE891" s="25"/>
      <c r="AF891" s="25"/>
      <c r="AG891" s="25"/>
    </row>
    <row r="892">
      <c r="A892" s="25"/>
      <c r="B892" s="25"/>
      <c r="C892" s="25"/>
      <c r="D892" s="25"/>
      <c r="E892" s="25"/>
      <c r="F892" s="25"/>
      <c r="H892" s="25"/>
      <c r="I892" s="25"/>
      <c r="J892" s="25"/>
      <c r="K892" s="25"/>
      <c r="L892" s="25"/>
      <c r="M892" s="25"/>
      <c r="N892" s="25"/>
      <c r="O892" s="25"/>
      <c r="P892" s="25"/>
      <c r="Q892" s="25"/>
      <c r="R892" s="25"/>
      <c r="S892" s="25"/>
      <c r="T892" s="25"/>
      <c r="U892" s="25"/>
      <c r="V892" s="25"/>
      <c r="W892" s="25"/>
      <c r="X892" s="25"/>
      <c r="Y892" s="25"/>
      <c r="Z892" s="25"/>
      <c r="AA892" s="25"/>
      <c r="AB892" s="25"/>
      <c r="AC892" s="25"/>
      <c r="AD892" s="25"/>
      <c r="AE892" s="25"/>
      <c r="AF892" s="25"/>
      <c r="AG892" s="25"/>
    </row>
    <row r="893">
      <c r="A893" s="25"/>
      <c r="B893" s="25"/>
      <c r="C893" s="25"/>
      <c r="D893" s="25"/>
      <c r="E893" s="25"/>
      <c r="F893" s="25"/>
      <c r="H893" s="25"/>
      <c r="I893" s="25"/>
      <c r="J893" s="25"/>
      <c r="K893" s="25"/>
      <c r="L893" s="25"/>
      <c r="M893" s="25"/>
      <c r="N893" s="25"/>
      <c r="O893" s="25"/>
      <c r="P893" s="25"/>
      <c r="Q893" s="25"/>
      <c r="R893" s="25"/>
      <c r="S893" s="25"/>
      <c r="T893" s="25"/>
      <c r="U893" s="25"/>
      <c r="V893" s="25"/>
      <c r="W893" s="25"/>
      <c r="X893" s="25"/>
      <c r="Y893" s="25"/>
      <c r="Z893" s="25"/>
      <c r="AA893" s="25"/>
      <c r="AB893" s="25"/>
      <c r="AC893" s="25"/>
      <c r="AD893" s="25"/>
      <c r="AE893" s="25"/>
      <c r="AF893" s="25"/>
      <c r="AG893" s="25"/>
    </row>
    <row r="894">
      <c r="A894" s="25"/>
      <c r="B894" s="25"/>
      <c r="C894" s="25"/>
      <c r="D894" s="25"/>
      <c r="E894" s="25"/>
      <c r="F894" s="25"/>
      <c r="H894" s="25"/>
      <c r="I894" s="25"/>
      <c r="J894" s="25"/>
      <c r="K894" s="25"/>
      <c r="L894" s="25"/>
      <c r="M894" s="25"/>
      <c r="N894" s="25"/>
      <c r="O894" s="25"/>
      <c r="P894" s="25"/>
      <c r="Q894" s="25"/>
      <c r="R894" s="25"/>
      <c r="S894" s="25"/>
      <c r="T894" s="25"/>
      <c r="U894" s="25"/>
      <c r="V894" s="25"/>
      <c r="W894" s="25"/>
      <c r="X894" s="25"/>
      <c r="Y894" s="25"/>
      <c r="Z894" s="25"/>
      <c r="AA894" s="25"/>
      <c r="AB894" s="25"/>
      <c r="AC894" s="25"/>
      <c r="AD894" s="25"/>
      <c r="AE894" s="25"/>
      <c r="AF894" s="25"/>
      <c r="AG894" s="25"/>
    </row>
    <row r="895">
      <c r="A895" s="25"/>
      <c r="B895" s="25"/>
      <c r="C895" s="25"/>
      <c r="D895" s="25"/>
      <c r="E895" s="25"/>
      <c r="F895" s="25"/>
      <c r="H895" s="25"/>
      <c r="I895" s="25"/>
      <c r="J895" s="25"/>
      <c r="K895" s="25"/>
      <c r="L895" s="25"/>
      <c r="M895" s="25"/>
      <c r="N895" s="25"/>
      <c r="O895" s="25"/>
      <c r="P895" s="25"/>
      <c r="Q895" s="25"/>
      <c r="R895" s="25"/>
      <c r="S895" s="25"/>
      <c r="T895" s="25"/>
      <c r="U895" s="25"/>
      <c r="V895" s="25"/>
      <c r="W895" s="25"/>
      <c r="X895" s="25"/>
      <c r="Y895" s="25"/>
      <c r="Z895" s="25"/>
      <c r="AA895" s="25"/>
      <c r="AB895" s="25"/>
      <c r="AC895" s="25"/>
      <c r="AD895" s="25"/>
      <c r="AE895" s="25"/>
      <c r="AF895" s="25"/>
      <c r="AG895" s="25"/>
    </row>
    <row r="896">
      <c r="A896" s="25"/>
      <c r="B896" s="25"/>
      <c r="C896" s="25"/>
      <c r="D896" s="25"/>
      <c r="E896" s="25"/>
      <c r="F896" s="25"/>
      <c r="H896" s="25"/>
      <c r="I896" s="25"/>
      <c r="J896" s="25"/>
      <c r="K896" s="25"/>
      <c r="L896" s="25"/>
      <c r="M896" s="25"/>
      <c r="N896" s="25"/>
      <c r="O896" s="25"/>
      <c r="P896" s="25"/>
      <c r="Q896" s="25"/>
      <c r="R896" s="25"/>
      <c r="S896" s="25"/>
      <c r="T896" s="25"/>
      <c r="U896" s="25"/>
      <c r="V896" s="25"/>
      <c r="W896" s="25"/>
      <c r="X896" s="25"/>
      <c r="Y896" s="25"/>
      <c r="Z896" s="25"/>
      <c r="AA896" s="25"/>
      <c r="AB896" s="25"/>
      <c r="AC896" s="25"/>
      <c r="AD896" s="25"/>
      <c r="AE896" s="25"/>
      <c r="AF896" s="25"/>
      <c r="AG896" s="25"/>
    </row>
    <row r="897">
      <c r="A897" s="25"/>
      <c r="B897" s="25"/>
      <c r="C897" s="25"/>
      <c r="D897" s="25"/>
      <c r="E897" s="25"/>
      <c r="F897" s="25"/>
      <c r="H897" s="25"/>
      <c r="I897" s="25"/>
      <c r="J897" s="25"/>
      <c r="K897" s="25"/>
      <c r="L897" s="25"/>
      <c r="M897" s="25"/>
      <c r="N897" s="25"/>
      <c r="O897" s="25"/>
      <c r="P897" s="25"/>
      <c r="Q897" s="25"/>
      <c r="R897" s="25"/>
      <c r="S897" s="25"/>
      <c r="T897" s="25"/>
      <c r="U897" s="25"/>
      <c r="V897" s="25"/>
      <c r="W897" s="25"/>
      <c r="X897" s="25"/>
      <c r="Y897" s="25"/>
      <c r="Z897" s="25"/>
      <c r="AA897" s="25"/>
      <c r="AB897" s="25"/>
      <c r="AC897" s="25"/>
      <c r="AD897" s="25"/>
      <c r="AE897" s="25"/>
      <c r="AF897" s="25"/>
      <c r="AG897" s="25"/>
    </row>
    <row r="898">
      <c r="A898" s="25"/>
      <c r="B898" s="25"/>
      <c r="C898" s="25"/>
      <c r="D898" s="25"/>
      <c r="E898" s="25"/>
      <c r="F898" s="25"/>
      <c r="H898" s="25"/>
      <c r="I898" s="25"/>
      <c r="J898" s="25"/>
      <c r="K898" s="25"/>
      <c r="L898" s="25"/>
      <c r="M898" s="25"/>
      <c r="N898" s="25"/>
      <c r="O898" s="25"/>
      <c r="P898" s="25"/>
      <c r="Q898" s="25"/>
      <c r="R898" s="25"/>
      <c r="S898" s="25"/>
      <c r="T898" s="25"/>
      <c r="U898" s="25"/>
      <c r="V898" s="25"/>
      <c r="W898" s="25"/>
      <c r="X898" s="25"/>
      <c r="Y898" s="25"/>
      <c r="Z898" s="25"/>
      <c r="AA898" s="25"/>
      <c r="AB898" s="25"/>
      <c r="AC898" s="25"/>
      <c r="AD898" s="25"/>
      <c r="AE898" s="25"/>
      <c r="AF898" s="25"/>
      <c r="AG898" s="25"/>
    </row>
    <row r="899">
      <c r="A899" s="25"/>
      <c r="B899" s="25"/>
      <c r="C899" s="25"/>
      <c r="D899" s="25"/>
      <c r="E899" s="25"/>
      <c r="F899" s="25"/>
      <c r="H899" s="25"/>
      <c r="I899" s="25"/>
      <c r="J899" s="25"/>
      <c r="K899" s="25"/>
      <c r="L899" s="25"/>
      <c r="M899" s="25"/>
      <c r="N899" s="25"/>
      <c r="O899" s="25"/>
      <c r="P899" s="25"/>
      <c r="Q899" s="25"/>
      <c r="R899" s="25"/>
      <c r="S899" s="25"/>
      <c r="T899" s="25"/>
      <c r="U899" s="25"/>
      <c r="V899" s="25"/>
      <c r="W899" s="25"/>
      <c r="X899" s="25"/>
      <c r="Y899" s="25"/>
      <c r="Z899" s="25"/>
      <c r="AA899" s="25"/>
      <c r="AB899" s="25"/>
      <c r="AC899" s="25"/>
      <c r="AD899" s="25"/>
      <c r="AE899" s="25"/>
      <c r="AF899" s="25"/>
      <c r="AG899" s="25"/>
    </row>
    <row r="900">
      <c r="A900" s="25"/>
      <c r="B900" s="25"/>
      <c r="C900" s="25"/>
      <c r="D900" s="25"/>
      <c r="E900" s="25"/>
      <c r="F900" s="25"/>
      <c r="H900" s="25"/>
      <c r="I900" s="25"/>
      <c r="J900" s="25"/>
      <c r="K900" s="25"/>
      <c r="L900" s="25"/>
      <c r="M900" s="25"/>
      <c r="N900" s="25"/>
      <c r="O900" s="25"/>
      <c r="P900" s="25"/>
      <c r="Q900" s="25"/>
      <c r="R900" s="25"/>
      <c r="S900" s="25"/>
      <c r="T900" s="25"/>
      <c r="U900" s="25"/>
      <c r="V900" s="25"/>
      <c r="W900" s="25"/>
      <c r="X900" s="25"/>
      <c r="Y900" s="25"/>
      <c r="Z900" s="25"/>
      <c r="AA900" s="25"/>
      <c r="AB900" s="25"/>
      <c r="AC900" s="25"/>
      <c r="AD900" s="25"/>
      <c r="AE900" s="25"/>
      <c r="AF900" s="25"/>
      <c r="AG900" s="25"/>
    </row>
    <row r="901">
      <c r="A901" s="25"/>
      <c r="B901" s="25"/>
      <c r="C901" s="25"/>
      <c r="D901" s="25"/>
      <c r="E901" s="25"/>
      <c r="F901" s="25"/>
      <c r="H901" s="25"/>
      <c r="I901" s="25"/>
      <c r="J901" s="25"/>
      <c r="K901" s="25"/>
      <c r="L901" s="25"/>
      <c r="M901" s="25"/>
      <c r="N901" s="25"/>
      <c r="O901" s="25"/>
      <c r="P901" s="25"/>
      <c r="Q901" s="25"/>
      <c r="R901" s="25"/>
      <c r="S901" s="25"/>
      <c r="T901" s="25"/>
      <c r="U901" s="25"/>
      <c r="V901" s="25"/>
      <c r="W901" s="25"/>
      <c r="X901" s="25"/>
      <c r="Y901" s="25"/>
      <c r="Z901" s="25"/>
      <c r="AA901" s="25"/>
      <c r="AB901" s="25"/>
      <c r="AC901" s="25"/>
      <c r="AD901" s="25"/>
      <c r="AE901" s="25"/>
      <c r="AF901" s="25"/>
      <c r="AG901" s="25"/>
    </row>
    <row r="902">
      <c r="A902" s="25"/>
      <c r="B902" s="25"/>
      <c r="C902" s="25"/>
      <c r="D902" s="25"/>
      <c r="E902" s="25"/>
      <c r="F902" s="25"/>
      <c r="H902" s="25"/>
      <c r="I902" s="25"/>
      <c r="J902" s="25"/>
      <c r="K902" s="25"/>
      <c r="L902" s="25"/>
      <c r="M902" s="25"/>
      <c r="N902" s="25"/>
      <c r="O902" s="25"/>
      <c r="P902" s="25"/>
      <c r="Q902" s="25"/>
      <c r="R902" s="25"/>
      <c r="S902" s="25"/>
      <c r="T902" s="25"/>
      <c r="U902" s="25"/>
      <c r="V902" s="25"/>
      <c r="W902" s="25"/>
      <c r="X902" s="25"/>
      <c r="Y902" s="25"/>
      <c r="Z902" s="25"/>
      <c r="AA902" s="25"/>
      <c r="AB902" s="25"/>
      <c r="AC902" s="25"/>
      <c r="AD902" s="25"/>
      <c r="AE902" s="25"/>
      <c r="AF902" s="25"/>
      <c r="AG902" s="25"/>
    </row>
    <row r="903">
      <c r="A903" s="25"/>
      <c r="B903" s="25"/>
      <c r="C903" s="25"/>
      <c r="D903" s="25"/>
      <c r="E903" s="25"/>
      <c r="F903" s="25"/>
      <c r="H903" s="25"/>
      <c r="I903" s="25"/>
      <c r="J903" s="25"/>
      <c r="K903" s="25"/>
      <c r="L903" s="25"/>
      <c r="M903" s="25"/>
      <c r="N903" s="25"/>
      <c r="O903" s="25"/>
      <c r="P903" s="25"/>
      <c r="Q903" s="25"/>
      <c r="R903" s="25"/>
      <c r="S903" s="25"/>
      <c r="T903" s="25"/>
      <c r="U903" s="25"/>
      <c r="V903" s="25"/>
      <c r="W903" s="25"/>
      <c r="X903" s="25"/>
      <c r="Y903" s="25"/>
      <c r="Z903" s="25"/>
      <c r="AA903" s="25"/>
      <c r="AB903" s="25"/>
      <c r="AC903" s="25"/>
      <c r="AD903" s="25"/>
      <c r="AE903" s="25"/>
      <c r="AF903" s="25"/>
      <c r="AG903" s="25"/>
    </row>
    <row r="904">
      <c r="A904" s="25"/>
      <c r="B904" s="25"/>
      <c r="C904" s="25"/>
      <c r="D904" s="25"/>
      <c r="E904" s="25"/>
      <c r="F904" s="25"/>
      <c r="H904" s="25"/>
      <c r="I904" s="25"/>
      <c r="J904" s="25"/>
      <c r="K904" s="25"/>
      <c r="L904" s="25"/>
      <c r="M904" s="25"/>
      <c r="N904" s="25"/>
      <c r="O904" s="25"/>
      <c r="P904" s="25"/>
      <c r="Q904" s="25"/>
      <c r="R904" s="25"/>
      <c r="S904" s="25"/>
      <c r="T904" s="25"/>
      <c r="U904" s="25"/>
      <c r="V904" s="25"/>
      <c r="W904" s="25"/>
      <c r="X904" s="25"/>
      <c r="Y904" s="25"/>
      <c r="Z904" s="25"/>
      <c r="AA904" s="25"/>
      <c r="AB904" s="25"/>
      <c r="AC904" s="25"/>
      <c r="AD904" s="25"/>
      <c r="AE904" s="25"/>
      <c r="AF904" s="25"/>
      <c r="AG904" s="25"/>
    </row>
    <row r="905">
      <c r="A905" s="25"/>
      <c r="B905" s="25"/>
      <c r="C905" s="25"/>
      <c r="D905" s="25"/>
      <c r="E905" s="25"/>
      <c r="F905" s="25"/>
      <c r="H905" s="25"/>
      <c r="I905" s="25"/>
      <c r="J905" s="25"/>
      <c r="K905" s="25"/>
      <c r="L905" s="25"/>
      <c r="M905" s="25"/>
      <c r="N905" s="25"/>
      <c r="O905" s="25"/>
      <c r="P905" s="25"/>
      <c r="Q905" s="25"/>
      <c r="R905" s="25"/>
      <c r="S905" s="25"/>
      <c r="T905" s="25"/>
      <c r="U905" s="25"/>
      <c r="V905" s="25"/>
      <c r="W905" s="25"/>
      <c r="X905" s="25"/>
      <c r="Y905" s="25"/>
      <c r="Z905" s="25"/>
      <c r="AA905" s="25"/>
      <c r="AB905" s="25"/>
      <c r="AC905" s="25"/>
      <c r="AD905" s="25"/>
      <c r="AE905" s="25"/>
      <c r="AF905" s="25"/>
      <c r="AG905" s="25"/>
    </row>
    <row r="906">
      <c r="A906" s="25"/>
      <c r="B906" s="25"/>
      <c r="C906" s="25"/>
      <c r="D906" s="25"/>
      <c r="E906" s="25"/>
      <c r="F906" s="25"/>
      <c r="H906" s="25"/>
      <c r="I906" s="25"/>
      <c r="J906" s="25"/>
      <c r="K906" s="25"/>
      <c r="L906" s="25"/>
      <c r="M906" s="25"/>
      <c r="N906" s="25"/>
      <c r="O906" s="25"/>
      <c r="P906" s="25"/>
      <c r="Q906" s="25"/>
      <c r="R906" s="25"/>
      <c r="S906" s="25"/>
      <c r="T906" s="25"/>
      <c r="U906" s="25"/>
      <c r="V906" s="25"/>
      <c r="W906" s="25"/>
      <c r="X906" s="25"/>
      <c r="Y906" s="25"/>
      <c r="Z906" s="25"/>
      <c r="AA906" s="25"/>
      <c r="AB906" s="25"/>
      <c r="AC906" s="25"/>
      <c r="AD906" s="25"/>
      <c r="AE906" s="25"/>
      <c r="AF906" s="25"/>
      <c r="AG906" s="25"/>
    </row>
    <row r="907">
      <c r="A907" s="25"/>
      <c r="B907" s="25"/>
      <c r="C907" s="25"/>
      <c r="D907" s="25"/>
      <c r="E907" s="25"/>
      <c r="F907" s="25"/>
      <c r="H907" s="25"/>
      <c r="I907" s="25"/>
      <c r="J907" s="25"/>
      <c r="K907" s="25"/>
      <c r="L907" s="25"/>
      <c r="M907" s="25"/>
      <c r="N907" s="25"/>
      <c r="O907" s="25"/>
      <c r="P907" s="25"/>
      <c r="Q907" s="25"/>
      <c r="R907" s="25"/>
      <c r="S907" s="25"/>
      <c r="T907" s="25"/>
      <c r="U907" s="25"/>
      <c r="V907" s="25"/>
      <c r="W907" s="25"/>
      <c r="X907" s="25"/>
      <c r="Y907" s="25"/>
      <c r="Z907" s="25"/>
      <c r="AA907" s="25"/>
      <c r="AB907" s="25"/>
      <c r="AC907" s="25"/>
      <c r="AD907" s="25"/>
      <c r="AE907" s="25"/>
      <c r="AF907" s="25"/>
      <c r="AG907" s="25"/>
    </row>
    <row r="908">
      <c r="A908" s="25"/>
      <c r="B908" s="25"/>
      <c r="C908" s="25"/>
      <c r="D908" s="25"/>
      <c r="E908" s="25"/>
      <c r="F908" s="25"/>
      <c r="H908" s="25"/>
      <c r="I908" s="25"/>
      <c r="J908" s="25"/>
      <c r="K908" s="25"/>
      <c r="L908" s="25"/>
      <c r="M908" s="25"/>
      <c r="N908" s="25"/>
      <c r="O908" s="25"/>
      <c r="P908" s="25"/>
      <c r="Q908" s="25"/>
      <c r="R908" s="25"/>
      <c r="S908" s="25"/>
      <c r="T908" s="25"/>
      <c r="U908" s="25"/>
      <c r="V908" s="25"/>
      <c r="W908" s="25"/>
      <c r="X908" s="25"/>
      <c r="Y908" s="25"/>
      <c r="Z908" s="25"/>
      <c r="AA908" s="25"/>
      <c r="AB908" s="25"/>
      <c r="AC908" s="25"/>
      <c r="AD908" s="25"/>
      <c r="AE908" s="25"/>
      <c r="AF908" s="25"/>
      <c r="AG908" s="25"/>
    </row>
    <row r="909">
      <c r="A909" s="25"/>
      <c r="B909" s="25"/>
      <c r="C909" s="25"/>
      <c r="D909" s="25"/>
      <c r="E909" s="25"/>
      <c r="F909" s="25"/>
      <c r="H909" s="25"/>
      <c r="I909" s="25"/>
      <c r="J909" s="25"/>
      <c r="K909" s="25"/>
      <c r="L909" s="25"/>
      <c r="M909" s="25"/>
      <c r="N909" s="25"/>
      <c r="O909" s="25"/>
      <c r="P909" s="25"/>
      <c r="Q909" s="25"/>
      <c r="R909" s="25"/>
      <c r="S909" s="25"/>
      <c r="T909" s="25"/>
      <c r="U909" s="25"/>
      <c r="V909" s="25"/>
      <c r="W909" s="25"/>
      <c r="X909" s="25"/>
      <c r="Y909" s="25"/>
      <c r="Z909" s="25"/>
      <c r="AA909" s="25"/>
      <c r="AB909" s="25"/>
      <c r="AC909" s="25"/>
      <c r="AD909" s="25"/>
      <c r="AE909" s="25"/>
      <c r="AF909" s="25"/>
      <c r="AG909" s="25"/>
    </row>
    <row r="910">
      <c r="A910" s="25"/>
      <c r="B910" s="25"/>
      <c r="C910" s="25"/>
      <c r="D910" s="25"/>
      <c r="E910" s="25"/>
      <c r="F910" s="25"/>
      <c r="H910" s="25"/>
      <c r="I910" s="25"/>
      <c r="J910" s="25"/>
      <c r="K910" s="25"/>
      <c r="L910" s="25"/>
      <c r="M910" s="25"/>
      <c r="N910" s="25"/>
      <c r="O910" s="25"/>
      <c r="P910" s="25"/>
      <c r="Q910" s="25"/>
      <c r="R910" s="25"/>
      <c r="S910" s="25"/>
      <c r="T910" s="25"/>
      <c r="U910" s="25"/>
      <c r="V910" s="25"/>
      <c r="W910" s="25"/>
      <c r="X910" s="25"/>
      <c r="Y910" s="25"/>
      <c r="Z910" s="25"/>
      <c r="AA910" s="25"/>
      <c r="AB910" s="25"/>
      <c r="AC910" s="25"/>
      <c r="AD910" s="25"/>
      <c r="AE910" s="25"/>
      <c r="AF910" s="25"/>
      <c r="AG910" s="25"/>
    </row>
    <row r="911">
      <c r="A911" s="25"/>
      <c r="B911" s="25"/>
      <c r="C911" s="25"/>
      <c r="D911" s="25"/>
      <c r="E911" s="25"/>
      <c r="F911" s="25"/>
      <c r="H911" s="25"/>
      <c r="I911" s="25"/>
      <c r="J911" s="25"/>
      <c r="K911" s="25"/>
      <c r="L911" s="25"/>
      <c r="M911" s="25"/>
      <c r="N911" s="25"/>
      <c r="O911" s="25"/>
      <c r="P911" s="25"/>
      <c r="Q911" s="25"/>
      <c r="R911" s="25"/>
      <c r="S911" s="25"/>
      <c r="T911" s="25"/>
      <c r="U911" s="25"/>
      <c r="V911" s="25"/>
      <c r="W911" s="25"/>
      <c r="X911" s="25"/>
      <c r="Y911" s="25"/>
      <c r="Z911" s="25"/>
      <c r="AA911" s="25"/>
      <c r="AB911" s="25"/>
      <c r="AC911" s="25"/>
      <c r="AD911" s="25"/>
      <c r="AE911" s="25"/>
      <c r="AF911" s="25"/>
      <c r="AG911" s="25"/>
    </row>
    <row r="912">
      <c r="A912" s="25"/>
      <c r="B912" s="25"/>
      <c r="C912" s="25"/>
      <c r="D912" s="25"/>
      <c r="E912" s="25"/>
      <c r="F912" s="25"/>
      <c r="H912" s="25"/>
      <c r="I912" s="25"/>
      <c r="J912" s="25"/>
      <c r="K912" s="25"/>
      <c r="L912" s="25"/>
      <c r="M912" s="25"/>
      <c r="N912" s="25"/>
      <c r="O912" s="25"/>
      <c r="P912" s="25"/>
      <c r="Q912" s="25"/>
      <c r="R912" s="25"/>
      <c r="S912" s="25"/>
      <c r="T912" s="25"/>
      <c r="U912" s="25"/>
      <c r="V912" s="25"/>
      <c r="W912" s="25"/>
      <c r="X912" s="25"/>
      <c r="Y912" s="25"/>
      <c r="Z912" s="25"/>
      <c r="AA912" s="25"/>
      <c r="AB912" s="25"/>
      <c r="AC912" s="25"/>
      <c r="AD912" s="25"/>
      <c r="AE912" s="25"/>
      <c r="AF912" s="25"/>
      <c r="AG912" s="25"/>
    </row>
    <row r="913">
      <c r="A913" s="25"/>
      <c r="B913" s="25"/>
      <c r="C913" s="25"/>
      <c r="D913" s="25"/>
      <c r="E913" s="25"/>
      <c r="F913" s="25"/>
      <c r="H913" s="25"/>
      <c r="I913" s="25"/>
      <c r="J913" s="25"/>
      <c r="K913" s="25"/>
      <c r="L913" s="25"/>
      <c r="M913" s="25"/>
      <c r="N913" s="25"/>
      <c r="O913" s="25"/>
      <c r="P913" s="25"/>
      <c r="Q913" s="25"/>
      <c r="R913" s="25"/>
      <c r="S913" s="25"/>
      <c r="T913" s="25"/>
      <c r="U913" s="25"/>
      <c r="V913" s="25"/>
      <c r="W913" s="25"/>
      <c r="X913" s="25"/>
      <c r="Y913" s="25"/>
      <c r="Z913" s="25"/>
      <c r="AA913" s="25"/>
      <c r="AB913" s="25"/>
      <c r="AC913" s="25"/>
      <c r="AD913" s="25"/>
      <c r="AE913" s="25"/>
      <c r="AF913" s="25"/>
      <c r="AG913" s="25"/>
    </row>
    <row r="914">
      <c r="A914" s="25"/>
      <c r="B914" s="25"/>
      <c r="C914" s="25"/>
      <c r="D914" s="25"/>
      <c r="E914" s="25"/>
      <c r="F914" s="25"/>
      <c r="H914" s="25"/>
      <c r="I914" s="25"/>
      <c r="J914" s="25"/>
      <c r="K914" s="25"/>
      <c r="L914" s="25"/>
      <c r="M914" s="25"/>
      <c r="N914" s="25"/>
      <c r="O914" s="25"/>
      <c r="P914" s="25"/>
      <c r="Q914" s="25"/>
      <c r="R914" s="25"/>
      <c r="S914" s="25"/>
      <c r="T914" s="25"/>
      <c r="U914" s="25"/>
      <c r="V914" s="25"/>
      <c r="W914" s="25"/>
      <c r="X914" s="25"/>
      <c r="Y914" s="25"/>
      <c r="Z914" s="25"/>
      <c r="AA914" s="25"/>
      <c r="AB914" s="25"/>
      <c r="AC914" s="25"/>
      <c r="AD914" s="25"/>
      <c r="AE914" s="25"/>
      <c r="AF914" s="25"/>
      <c r="AG914" s="25"/>
    </row>
    <row r="915">
      <c r="A915" s="25"/>
      <c r="B915" s="25"/>
      <c r="C915" s="25"/>
      <c r="D915" s="25"/>
      <c r="E915" s="25"/>
      <c r="F915" s="25"/>
      <c r="H915" s="25"/>
      <c r="I915" s="25"/>
      <c r="J915" s="25"/>
      <c r="K915" s="25"/>
      <c r="L915" s="25"/>
      <c r="M915" s="25"/>
      <c r="N915" s="25"/>
      <c r="O915" s="25"/>
      <c r="P915" s="25"/>
      <c r="Q915" s="25"/>
      <c r="R915" s="25"/>
      <c r="S915" s="25"/>
      <c r="T915" s="25"/>
      <c r="U915" s="25"/>
      <c r="V915" s="25"/>
      <c r="W915" s="25"/>
      <c r="X915" s="25"/>
      <c r="Y915" s="25"/>
      <c r="Z915" s="25"/>
      <c r="AA915" s="25"/>
      <c r="AB915" s="25"/>
      <c r="AC915" s="25"/>
      <c r="AD915" s="25"/>
      <c r="AE915" s="25"/>
      <c r="AF915" s="25"/>
      <c r="AG915" s="25"/>
    </row>
    <row r="916">
      <c r="A916" s="25"/>
      <c r="B916" s="25"/>
      <c r="C916" s="25"/>
      <c r="D916" s="25"/>
      <c r="E916" s="25"/>
      <c r="F916" s="25"/>
      <c r="H916" s="25"/>
      <c r="I916" s="25"/>
      <c r="J916" s="25"/>
      <c r="K916" s="25"/>
      <c r="L916" s="25"/>
      <c r="M916" s="25"/>
      <c r="N916" s="25"/>
      <c r="O916" s="25"/>
      <c r="P916" s="25"/>
      <c r="Q916" s="25"/>
      <c r="R916" s="25"/>
      <c r="S916" s="25"/>
      <c r="T916" s="25"/>
      <c r="U916" s="25"/>
      <c r="V916" s="25"/>
      <c r="W916" s="25"/>
      <c r="X916" s="25"/>
      <c r="Y916" s="25"/>
      <c r="Z916" s="25"/>
      <c r="AA916" s="25"/>
      <c r="AB916" s="25"/>
      <c r="AC916" s="25"/>
      <c r="AD916" s="25"/>
      <c r="AE916" s="25"/>
      <c r="AF916" s="25"/>
      <c r="AG916" s="25"/>
    </row>
    <row r="917">
      <c r="A917" s="25"/>
      <c r="B917" s="25"/>
      <c r="C917" s="25"/>
      <c r="D917" s="25"/>
      <c r="E917" s="25"/>
      <c r="F917" s="25"/>
      <c r="H917" s="25"/>
      <c r="I917" s="25"/>
      <c r="J917" s="25"/>
      <c r="K917" s="25"/>
      <c r="L917" s="25"/>
      <c r="M917" s="25"/>
      <c r="N917" s="25"/>
      <c r="O917" s="25"/>
      <c r="P917" s="25"/>
      <c r="Q917" s="25"/>
      <c r="R917" s="25"/>
      <c r="S917" s="25"/>
      <c r="T917" s="25"/>
      <c r="U917" s="25"/>
      <c r="V917" s="25"/>
      <c r="W917" s="25"/>
      <c r="X917" s="25"/>
      <c r="Y917" s="25"/>
      <c r="Z917" s="25"/>
      <c r="AA917" s="25"/>
      <c r="AB917" s="25"/>
      <c r="AC917" s="25"/>
      <c r="AD917" s="25"/>
      <c r="AE917" s="25"/>
      <c r="AF917" s="25"/>
      <c r="AG917" s="25"/>
    </row>
    <row r="918">
      <c r="A918" s="25"/>
      <c r="B918" s="25"/>
      <c r="C918" s="25"/>
      <c r="D918" s="25"/>
      <c r="E918" s="25"/>
      <c r="F918" s="25"/>
      <c r="H918" s="25"/>
      <c r="I918" s="25"/>
      <c r="J918" s="25"/>
      <c r="K918" s="25"/>
      <c r="L918" s="25"/>
      <c r="M918" s="25"/>
      <c r="N918" s="25"/>
      <c r="O918" s="25"/>
      <c r="P918" s="25"/>
      <c r="Q918" s="25"/>
      <c r="R918" s="25"/>
      <c r="S918" s="25"/>
      <c r="T918" s="25"/>
      <c r="U918" s="25"/>
      <c r="V918" s="25"/>
      <c r="W918" s="25"/>
      <c r="X918" s="25"/>
      <c r="Y918" s="25"/>
      <c r="Z918" s="25"/>
      <c r="AA918" s="25"/>
      <c r="AB918" s="25"/>
      <c r="AC918" s="25"/>
      <c r="AD918" s="25"/>
      <c r="AE918" s="25"/>
      <c r="AF918" s="25"/>
      <c r="AG918" s="25"/>
    </row>
    <row r="919">
      <c r="A919" s="25"/>
      <c r="B919" s="25"/>
      <c r="C919" s="25"/>
      <c r="D919" s="25"/>
      <c r="E919" s="25"/>
      <c r="F919" s="25"/>
      <c r="H919" s="25"/>
      <c r="I919" s="25"/>
      <c r="J919" s="25"/>
      <c r="K919" s="25"/>
      <c r="L919" s="25"/>
      <c r="M919" s="25"/>
      <c r="N919" s="25"/>
      <c r="O919" s="25"/>
      <c r="P919" s="25"/>
      <c r="Q919" s="25"/>
      <c r="R919" s="25"/>
      <c r="S919" s="25"/>
      <c r="T919" s="25"/>
      <c r="U919" s="25"/>
      <c r="V919" s="25"/>
      <c r="W919" s="25"/>
      <c r="X919" s="25"/>
      <c r="Y919" s="25"/>
      <c r="Z919" s="25"/>
      <c r="AA919" s="25"/>
      <c r="AB919" s="25"/>
      <c r="AC919" s="25"/>
      <c r="AD919" s="25"/>
      <c r="AE919" s="25"/>
      <c r="AF919" s="25"/>
      <c r="AG919" s="25"/>
    </row>
    <row r="920">
      <c r="A920" s="25"/>
      <c r="B920" s="25"/>
      <c r="C920" s="25"/>
      <c r="D920" s="25"/>
      <c r="E920" s="25"/>
      <c r="F920" s="25"/>
      <c r="H920" s="25"/>
      <c r="I920" s="25"/>
      <c r="J920" s="25"/>
      <c r="K920" s="25"/>
      <c r="L920" s="25"/>
      <c r="M920" s="25"/>
      <c r="N920" s="25"/>
      <c r="O920" s="25"/>
      <c r="P920" s="25"/>
      <c r="Q920" s="25"/>
      <c r="R920" s="25"/>
      <c r="S920" s="25"/>
      <c r="T920" s="25"/>
      <c r="U920" s="25"/>
      <c r="V920" s="25"/>
      <c r="W920" s="25"/>
      <c r="X920" s="25"/>
      <c r="Y920" s="25"/>
      <c r="Z920" s="25"/>
      <c r="AA920" s="25"/>
      <c r="AB920" s="25"/>
      <c r="AC920" s="25"/>
      <c r="AD920" s="25"/>
      <c r="AE920" s="25"/>
      <c r="AF920" s="25"/>
      <c r="AG920" s="25"/>
    </row>
    <row r="921">
      <c r="A921" s="25"/>
      <c r="B921" s="25"/>
      <c r="C921" s="25"/>
      <c r="D921" s="25"/>
      <c r="E921" s="25"/>
      <c r="F921" s="25"/>
      <c r="H921" s="25"/>
      <c r="I921" s="25"/>
      <c r="J921" s="25"/>
      <c r="K921" s="25"/>
      <c r="L921" s="25"/>
      <c r="M921" s="25"/>
      <c r="N921" s="25"/>
      <c r="O921" s="25"/>
      <c r="P921" s="25"/>
      <c r="Q921" s="25"/>
      <c r="R921" s="25"/>
      <c r="S921" s="25"/>
      <c r="T921" s="25"/>
      <c r="U921" s="25"/>
      <c r="V921" s="25"/>
      <c r="W921" s="25"/>
      <c r="X921" s="25"/>
      <c r="Y921" s="25"/>
      <c r="Z921" s="25"/>
      <c r="AA921" s="25"/>
      <c r="AB921" s="25"/>
      <c r="AC921" s="25"/>
      <c r="AD921" s="25"/>
      <c r="AE921" s="25"/>
      <c r="AF921" s="25"/>
      <c r="AG921" s="25"/>
    </row>
    <row r="922">
      <c r="A922" s="25"/>
      <c r="B922" s="25"/>
      <c r="C922" s="25"/>
      <c r="D922" s="25"/>
      <c r="E922" s="25"/>
      <c r="F922" s="25"/>
      <c r="H922" s="25"/>
      <c r="I922" s="25"/>
      <c r="J922" s="25"/>
      <c r="K922" s="25"/>
      <c r="L922" s="25"/>
      <c r="M922" s="25"/>
      <c r="N922" s="25"/>
      <c r="O922" s="25"/>
      <c r="P922" s="25"/>
      <c r="Q922" s="25"/>
      <c r="R922" s="25"/>
      <c r="S922" s="25"/>
      <c r="T922" s="25"/>
      <c r="U922" s="25"/>
      <c r="V922" s="25"/>
      <c r="W922" s="25"/>
      <c r="X922" s="25"/>
      <c r="Y922" s="25"/>
      <c r="Z922" s="25"/>
      <c r="AA922" s="25"/>
      <c r="AB922" s="25"/>
      <c r="AC922" s="25"/>
      <c r="AD922" s="25"/>
      <c r="AE922" s="25"/>
      <c r="AF922" s="25"/>
      <c r="AG922" s="25"/>
    </row>
    <row r="923">
      <c r="A923" s="25"/>
      <c r="B923" s="25"/>
      <c r="C923" s="25"/>
      <c r="D923" s="25"/>
      <c r="E923" s="25"/>
      <c r="F923" s="25"/>
      <c r="H923" s="25"/>
      <c r="I923" s="25"/>
      <c r="J923" s="25"/>
      <c r="K923" s="25"/>
      <c r="L923" s="25"/>
      <c r="M923" s="25"/>
      <c r="N923" s="25"/>
      <c r="O923" s="25"/>
      <c r="P923" s="25"/>
      <c r="Q923" s="25"/>
      <c r="R923" s="25"/>
      <c r="S923" s="25"/>
      <c r="T923" s="25"/>
      <c r="U923" s="25"/>
      <c r="V923" s="25"/>
      <c r="W923" s="25"/>
      <c r="X923" s="25"/>
      <c r="Y923" s="25"/>
      <c r="Z923" s="25"/>
      <c r="AA923" s="25"/>
      <c r="AB923" s="25"/>
      <c r="AC923" s="25"/>
      <c r="AD923" s="25"/>
      <c r="AE923" s="25"/>
      <c r="AF923" s="25"/>
      <c r="AG923" s="25"/>
    </row>
    <row r="924">
      <c r="A924" s="25"/>
      <c r="B924" s="25"/>
      <c r="C924" s="25"/>
      <c r="D924" s="25"/>
      <c r="E924" s="25"/>
      <c r="F924" s="25"/>
      <c r="H924" s="25"/>
      <c r="I924" s="25"/>
      <c r="J924" s="25"/>
      <c r="K924" s="25"/>
      <c r="L924" s="25"/>
      <c r="M924" s="25"/>
      <c r="N924" s="25"/>
      <c r="O924" s="25"/>
      <c r="P924" s="25"/>
      <c r="Q924" s="25"/>
      <c r="R924" s="25"/>
      <c r="S924" s="25"/>
      <c r="T924" s="25"/>
      <c r="U924" s="25"/>
      <c r="V924" s="25"/>
      <c r="W924" s="25"/>
      <c r="X924" s="25"/>
      <c r="Y924" s="25"/>
      <c r="Z924" s="25"/>
      <c r="AA924" s="25"/>
      <c r="AB924" s="25"/>
      <c r="AC924" s="25"/>
      <c r="AD924" s="25"/>
      <c r="AE924" s="25"/>
      <c r="AF924" s="25"/>
      <c r="AG924" s="25"/>
    </row>
    <row r="925">
      <c r="A925" s="25"/>
      <c r="B925" s="25"/>
      <c r="C925" s="25"/>
      <c r="D925" s="25"/>
      <c r="E925" s="25"/>
      <c r="F925" s="25"/>
      <c r="H925" s="25"/>
      <c r="I925" s="25"/>
      <c r="J925" s="25"/>
      <c r="K925" s="25"/>
      <c r="L925" s="25"/>
      <c r="M925" s="25"/>
      <c r="N925" s="25"/>
      <c r="O925" s="25"/>
      <c r="P925" s="25"/>
      <c r="Q925" s="25"/>
      <c r="R925" s="25"/>
      <c r="S925" s="25"/>
      <c r="T925" s="25"/>
      <c r="U925" s="25"/>
      <c r="V925" s="25"/>
      <c r="W925" s="25"/>
      <c r="X925" s="25"/>
      <c r="Y925" s="25"/>
      <c r="Z925" s="25"/>
      <c r="AA925" s="25"/>
      <c r="AB925" s="25"/>
      <c r="AC925" s="25"/>
      <c r="AD925" s="25"/>
      <c r="AE925" s="25"/>
      <c r="AF925" s="25"/>
      <c r="AG925" s="25"/>
    </row>
    <row r="926">
      <c r="A926" s="25"/>
      <c r="B926" s="25"/>
      <c r="C926" s="25"/>
      <c r="D926" s="25"/>
      <c r="E926" s="25"/>
      <c r="F926" s="25"/>
      <c r="H926" s="25"/>
      <c r="I926" s="25"/>
      <c r="J926" s="25"/>
      <c r="K926" s="25"/>
      <c r="L926" s="25"/>
      <c r="M926" s="25"/>
      <c r="N926" s="25"/>
      <c r="O926" s="25"/>
      <c r="P926" s="25"/>
      <c r="Q926" s="25"/>
      <c r="R926" s="25"/>
      <c r="S926" s="25"/>
      <c r="T926" s="25"/>
      <c r="U926" s="25"/>
      <c r="V926" s="25"/>
      <c r="W926" s="25"/>
      <c r="X926" s="25"/>
      <c r="Y926" s="25"/>
      <c r="Z926" s="25"/>
      <c r="AA926" s="25"/>
      <c r="AB926" s="25"/>
      <c r="AC926" s="25"/>
      <c r="AD926" s="25"/>
      <c r="AE926" s="25"/>
      <c r="AF926" s="25"/>
      <c r="AG926" s="25"/>
    </row>
    <row r="927">
      <c r="A927" s="25"/>
      <c r="B927" s="25"/>
      <c r="C927" s="25"/>
      <c r="D927" s="25"/>
      <c r="E927" s="25"/>
      <c r="F927" s="25"/>
      <c r="H927" s="25"/>
      <c r="I927" s="25"/>
      <c r="J927" s="25"/>
      <c r="K927" s="25"/>
      <c r="L927" s="25"/>
      <c r="M927" s="25"/>
      <c r="N927" s="25"/>
      <c r="O927" s="25"/>
      <c r="P927" s="25"/>
      <c r="Q927" s="25"/>
      <c r="R927" s="25"/>
      <c r="S927" s="25"/>
      <c r="T927" s="25"/>
      <c r="U927" s="25"/>
      <c r="V927" s="25"/>
      <c r="W927" s="25"/>
      <c r="X927" s="25"/>
      <c r="Y927" s="25"/>
      <c r="Z927" s="25"/>
      <c r="AA927" s="25"/>
      <c r="AB927" s="25"/>
      <c r="AC927" s="25"/>
      <c r="AD927" s="25"/>
      <c r="AE927" s="25"/>
      <c r="AF927" s="25"/>
      <c r="AG927" s="25"/>
    </row>
    <row r="928">
      <c r="A928" s="25"/>
      <c r="B928" s="25"/>
      <c r="C928" s="25"/>
      <c r="D928" s="25"/>
      <c r="E928" s="25"/>
      <c r="F928" s="25"/>
      <c r="H928" s="25"/>
      <c r="I928" s="25"/>
      <c r="J928" s="25"/>
      <c r="K928" s="25"/>
      <c r="L928" s="25"/>
      <c r="M928" s="25"/>
      <c r="N928" s="25"/>
      <c r="O928" s="25"/>
      <c r="P928" s="25"/>
      <c r="Q928" s="25"/>
      <c r="R928" s="25"/>
      <c r="S928" s="25"/>
      <c r="T928" s="25"/>
      <c r="U928" s="25"/>
      <c r="V928" s="25"/>
      <c r="W928" s="25"/>
      <c r="X928" s="25"/>
      <c r="Y928" s="25"/>
      <c r="Z928" s="25"/>
      <c r="AA928" s="25"/>
      <c r="AB928" s="25"/>
      <c r="AC928" s="25"/>
      <c r="AD928" s="25"/>
      <c r="AE928" s="25"/>
      <c r="AF928" s="25"/>
      <c r="AG928" s="25"/>
    </row>
    <row r="929">
      <c r="A929" s="25"/>
      <c r="B929" s="25"/>
      <c r="C929" s="25"/>
      <c r="D929" s="25"/>
      <c r="E929" s="25"/>
      <c r="F929" s="25"/>
      <c r="H929" s="25"/>
      <c r="I929" s="25"/>
      <c r="J929" s="25"/>
      <c r="K929" s="25"/>
      <c r="L929" s="25"/>
      <c r="M929" s="25"/>
      <c r="N929" s="25"/>
      <c r="O929" s="25"/>
      <c r="P929" s="25"/>
      <c r="Q929" s="25"/>
      <c r="R929" s="25"/>
      <c r="S929" s="25"/>
      <c r="T929" s="25"/>
      <c r="U929" s="25"/>
      <c r="V929" s="25"/>
      <c r="W929" s="25"/>
      <c r="X929" s="25"/>
      <c r="Y929" s="25"/>
      <c r="Z929" s="25"/>
      <c r="AA929" s="25"/>
      <c r="AB929" s="25"/>
      <c r="AC929" s="25"/>
      <c r="AD929" s="25"/>
      <c r="AE929" s="25"/>
      <c r="AF929" s="25"/>
      <c r="AG929" s="25"/>
    </row>
    <row r="930">
      <c r="A930" s="25"/>
      <c r="B930" s="25"/>
      <c r="C930" s="25"/>
      <c r="D930" s="25"/>
      <c r="E930" s="25"/>
      <c r="F930" s="25"/>
      <c r="H930" s="25"/>
      <c r="I930" s="25"/>
      <c r="J930" s="25"/>
      <c r="K930" s="25"/>
      <c r="L930" s="25"/>
      <c r="M930" s="25"/>
      <c r="N930" s="25"/>
      <c r="O930" s="25"/>
      <c r="P930" s="25"/>
      <c r="Q930" s="25"/>
      <c r="R930" s="25"/>
      <c r="S930" s="25"/>
      <c r="T930" s="25"/>
      <c r="U930" s="25"/>
      <c r="V930" s="25"/>
      <c r="W930" s="25"/>
      <c r="X930" s="25"/>
      <c r="Y930" s="25"/>
      <c r="Z930" s="25"/>
      <c r="AA930" s="25"/>
      <c r="AB930" s="25"/>
      <c r="AC930" s="25"/>
      <c r="AD930" s="25"/>
      <c r="AE930" s="25"/>
      <c r="AF930" s="25"/>
      <c r="AG930" s="25"/>
    </row>
    <row r="931">
      <c r="A931" s="25"/>
      <c r="B931" s="25"/>
      <c r="C931" s="25"/>
      <c r="D931" s="25"/>
      <c r="E931" s="25"/>
      <c r="F931" s="25"/>
      <c r="H931" s="25"/>
      <c r="I931" s="25"/>
      <c r="J931" s="25"/>
      <c r="K931" s="25"/>
      <c r="L931" s="25"/>
      <c r="M931" s="25"/>
      <c r="N931" s="25"/>
      <c r="O931" s="25"/>
      <c r="P931" s="25"/>
      <c r="Q931" s="25"/>
      <c r="R931" s="25"/>
      <c r="S931" s="25"/>
      <c r="T931" s="25"/>
      <c r="U931" s="25"/>
      <c r="V931" s="25"/>
      <c r="W931" s="25"/>
      <c r="X931" s="25"/>
      <c r="Y931" s="25"/>
      <c r="Z931" s="25"/>
      <c r="AA931" s="25"/>
      <c r="AB931" s="25"/>
      <c r="AC931" s="25"/>
      <c r="AD931" s="25"/>
      <c r="AE931" s="25"/>
      <c r="AF931" s="25"/>
      <c r="AG931" s="25"/>
    </row>
    <row r="932">
      <c r="A932" s="25"/>
      <c r="B932" s="25"/>
      <c r="C932" s="25"/>
      <c r="D932" s="25"/>
      <c r="E932" s="25"/>
      <c r="F932" s="25"/>
      <c r="H932" s="25"/>
      <c r="I932" s="25"/>
      <c r="J932" s="25"/>
      <c r="K932" s="25"/>
      <c r="L932" s="25"/>
      <c r="M932" s="25"/>
      <c r="N932" s="25"/>
      <c r="O932" s="25"/>
      <c r="P932" s="25"/>
      <c r="Q932" s="25"/>
      <c r="R932" s="25"/>
      <c r="S932" s="25"/>
      <c r="T932" s="25"/>
      <c r="U932" s="25"/>
      <c r="V932" s="25"/>
      <c r="W932" s="25"/>
      <c r="X932" s="25"/>
      <c r="Y932" s="25"/>
      <c r="Z932" s="25"/>
      <c r="AA932" s="25"/>
      <c r="AB932" s="25"/>
      <c r="AC932" s="25"/>
      <c r="AD932" s="25"/>
      <c r="AE932" s="25"/>
      <c r="AF932" s="25"/>
      <c r="AG932" s="25"/>
    </row>
    <row r="933">
      <c r="A933" s="25"/>
      <c r="B933" s="25"/>
      <c r="C933" s="25"/>
      <c r="D933" s="25"/>
      <c r="E933" s="25"/>
      <c r="F933" s="25"/>
      <c r="H933" s="25"/>
      <c r="I933" s="25"/>
      <c r="J933" s="25"/>
      <c r="K933" s="25"/>
      <c r="L933" s="25"/>
      <c r="M933" s="25"/>
      <c r="N933" s="25"/>
      <c r="O933" s="25"/>
      <c r="P933" s="25"/>
      <c r="Q933" s="25"/>
      <c r="R933" s="25"/>
      <c r="S933" s="25"/>
      <c r="T933" s="25"/>
      <c r="U933" s="25"/>
      <c r="V933" s="25"/>
      <c r="W933" s="25"/>
      <c r="X933" s="25"/>
      <c r="Y933" s="25"/>
      <c r="Z933" s="25"/>
      <c r="AA933" s="25"/>
      <c r="AB933" s="25"/>
      <c r="AC933" s="25"/>
      <c r="AD933" s="25"/>
      <c r="AE933" s="25"/>
      <c r="AF933" s="25"/>
      <c r="AG933" s="25"/>
    </row>
    <row r="934">
      <c r="A934" s="25"/>
      <c r="B934" s="25"/>
      <c r="C934" s="25"/>
      <c r="D934" s="25"/>
      <c r="E934" s="25"/>
      <c r="F934" s="25"/>
      <c r="H934" s="25"/>
      <c r="I934" s="25"/>
      <c r="J934" s="25"/>
      <c r="K934" s="25"/>
      <c r="L934" s="25"/>
      <c r="M934" s="25"/>
      <c r="N934" s="25"/>
      <c r="O934" s="25"/>
      <c r="P934" s="25"/>
      <c r="Q934" s="25"/>
      <c r="R934" s="25"/>
      <c r="S934" s="25"/>
      <c r="T934" s="25"/>
      <c r="U934" s="25"/>
      <c r="V934" s="25"/>
      <c r="W934" s="25"/>
      <c r="X934" s="25"/>
      <c r="Y934" s="25"/>
      <c r="Z934" s="25"/>
      <c r="AA934" s="25"/>
      <c r="AB934" s="25"/>
      <c r="AC934" s="25"/>
      <c r="AD934" s="25"/>
      <c r="AE934" s="25"/>
      <c r="AF934" s="25"/>
      <c r="AG934" s="25"/>
    </row>
    <row r="935">
      <c r="A935" s="25"/>
      <c r="B935" s="25"/>
      <c r="C935" s="25"/>
      <c r="D935" s="25"/>
      <c r="E935" s="25"/>
      <c r="F935" s="25"/>
      <c r="H935" s="25"/>
      <c r="I935" s="25"/>
      <c r="J935" s="25"/>
      <c r="K935" s="25"/>
      <c r="L935" s="25"/>
      <c r="M935" s="25"/>
      <c r="N935" s="25"/>
      <c r="O935" s="25"/>
      <c r="P935" s="25"/>
      <c r="Q935" s="25"/>
      <c r="R935" s="25"/>
      <c r="S935" s="25"/>
      <c r="T935" s="25"/>
      <c r="U935" s="25"/>
      <c r="V935" s="25"/>
      <c r="W935" s="25"/>
      <c r="X935" s="25"/>
      <c r="Y935" s="25"/>
      <c r="Z935" s="25"/>
      <c r="AA935" s="25"/>
      <c r="AB935" s="25"/>
      <c r="AC935" s="25"/>
      <c r="AD935" s="25"/>
      <c r="AE935" s="25"/>
      <c r="AF935" s="25"/>
      <c r="AG935" s="25"/>
    </row>
    <row r="936">
      <c r="A936" s="25"/>
      <c r="B936" s="25"/>
      <c r="C936" s="25"/>
      <c r="D936" s="25"/>
      <c r="E936" s="25"/>
      <c r="F936" s="25"/>
      <c r="H936" s="25"/>
      <c r="I936" s="25"/>
      <c r="J936" s="25"/>
      <c r="K936" s="25"/>
      <c r="L936" s="25"/>
      <c r="M936" s="25"/>
      <c r="N936" s="25"/>
      <c r="O936" s="25"/>
      <c r="P936" s="25"/>
      <c r="Q936" s="25"/>
      <c r="R936" s="25"/>
      <c r="S936" s="25"/>
      <c r="T936" s="25"/>
      <c r="U936" s="25"/>
      <c r="V936" s="25"/>
      <c r="W936" s="25"/>
      <c r="X936" s="25"/>
      <c r="Y936" s="25"/>
      <c r="Z936" s="25"/>
      <c r="AA936" s="25"/>
      <c r="AB936" s="25"/>
      <c r="AC936" s="25"/>
      <c r="AD936" s="25"/>
      <c r="AE936" s="25"/>
      <c r="AF936" s="25"/>
      <c r="AG936" s="25"/>
    </row>
    <row r="937">
      <c r="A937" s="25"/>
      <c r="B937" s="25"/>
      <c r="C937" s="25"/>
      <c r="D937" s="25"/>
      <c r="E937" s="25"/>
      <c r="F937" s="25"/>
      <c r="H937" s="25"/>
      <c r="I937" s="25"/>
      <c r="J937" s="25"/>
      <c r="K937" s="25"/>
      <c r="L937" s="25"/>
      <c r="M937" s="25"/>
      <c r="N937" s="25"/>
      <c r="O937" s="25"/>
      <c r="P937" s="25"/>
      <c r="Q937" s="25"/>
      <c r="R937" s="25"/>
      <c r="S937" s="25"/>
      <c r="T937" s="25"/>
      <c r="U937" s="25"/>
      <c r="V937" s="25"/>
      <c r="W937" s="25"/>
      <c r="X937" s="25"/>
      <c r="Y937" s="25"/>
      <c r="Z937" s="25"/>
      <c r="AA937" s="25"/>
      <c r="AB937" s="25"/>
      <c r="AC937" s="25"/>
      <c r="AD937" s="25"/>
      <c r="AE937" s="25"/>
      <c r="AF937" s="25"/>
      <c r="AG937" s="25"/>
    </row>
    <row r="938">
      <c r="A938" s="25"/>
      <c r="B938" s="25"/>
      <c r="C938" s="25"/>
      <c r="D938" s="25"/>
      <c r="E938" s="25"/>
      <c r="F938" s="25"/>
      <c r="H938" s="25"/>
      <c r="I938" s="25"/>
      <c r="J938" s="25"/>
      <c r="K938" s="25"/>
      <c r="L938" s="25"/>
      <c r="M938" s="25"/>
      <c r="N938" s="25"/>
      <c r="O938" s="25"/>
      <c r="P938" s="25"/>
      <c r="Q938" s="25"/>
      <c r="R938" s="25"/>
      <c r="S938" s="25"/>
      <c r="T938" s="25"/>
      <c r="U938" s="25"/>
      <c r="V938" s="25"/>
      <c r="W938" s="25"/>
      <c r="X938" s="25"/>
      <c r="Y938" s="25"/>
      <c r="Z938" s="25"/>
      <c r="AA938" s="25"/>
      <c r="AB938" s="25"/>
      <c r="AC938" s="25"/>
      <c r="AD938" s="25"/>
      <c r="AE938" s="25"/>
      <c r="AF938" s="25"/>
      <c r="AG938" s="25"/>
    </row>
    <row r="939">
      <c r="A939" s="25"/>
      <c r="B939" s="25"/>
      <c r="C939" s="25"/>
      <c r="D939" s="25"/>
      <c r="E939" s="25"/>
      <c r="F939" s="25"/>
      <c r="H939" s="25"/>
      <c r="I939" s="25"/>
      <c r="J939" s="25"/>
      <c r="K939" s="25"/>
      <c r="L939" s="25"/>
      <c r="M939" s="25"/>
      <c r="N939" s="25"/>
      <c r="O939" s="25"/>
      <c r="P939" s="25"/>
      <c r="Q939" s="25"/>
      <c r="R939" s="25"/>
      <c r="S939" s="25"/>
      <c r="T939" s="25"/>
      <c r="U939" s="25"/>
      <c r="V939" s="25"/>
      <c r="W939" s="25"/>
      <c r="X939" s="25"/>
      <c r="Y939" s="25"/>
      <c r="Z939" s="25"/>
      <c r="AA939" s="25"/>
      <c r="AB939" s="25"/>
      <c r="AC939" s="25"/>
      <c r="AD939" s="25"/>
      <c r="AE939" s="25"/>
      <c r="AF939" s="25"/>
      <c r="AG939" s="25"/>
    </row>
    <row r="940">
      <c r="A940" s="25"/>
      <c r="B940" s="25"/>
      <c r="C940" s="25"/>
      <c r="D940" s="25"/>
      <c r="E940" s="25"/>
      <c r="F940" s="25"/>
      <c r="H940" s="25"/>
      <c r="I940" s="25"/>
      <c r="J940" s="25"/>
      <c r="K940" s="25"/>
      <c r="L940" s="25"/>
      <c r="M940" s="25"/>
      <c r="N940" s="25"/>
      <c r="O940" s="25"/>
      <c r="P940" s="25"/>
      <c r="Q940" s="25"/>
      <c r="R940" s="25"/>
      <c r="S940" s="25"/>
      <c r="T940" s="25"/>
      <c r="U940" s="25"/>
      <c r="V940" s="25"/>
      <c r="W940" s="25"/>
      <c r="X940" s="25"/>
      <c r="Y940" s="25"/>
      <c r="Z940" s="25"/>
      <c r="AA940" s="25"/>
      <c r="AB940" s="25"/>
      <c r="AC940" s="25"/>
      <c r="AD940" s="25"/>
      <c r="AE940" s="25"/>
      <c r="AF940" s="25"/>
      <c r="AG940" s="25"/>
    </row>
    <row r="941">
      <c r="A941" s="25"/>
      <c r="B941" s="25"/>
      <c r="C941" s="25"/>
      <c r="D941" s="25"/>
      <c r="E941" s="25"/>
      <c r="F941" s="25"/>
      <c r="H941" s="25"/>
      <c r="I941" s="25"/>
      <c r="J941" s="25"/>
      <c r="K941" s="25"/>
      <c r="L941" s="25"/>
      <c r="M941" s="25"/>
      <c r="N941" s="25"/>
      <c r="O941" s="25"/>
      <c r="P941" s="25"/>
      <c r="Q941" s="25"/>
      <c r="R941" s="25"/>
      <c r="S941" s="25"/>
      <c r="T941" s="25"/>
      <c r="U941" s="25"/>
      <c r="V941" s="25"/>
      <c r="W941" s="25"/>
      <c r="X941" s="25"/>
      <c r="Y941" s="25"/>
      <c r="Z941" s="25"/>
      <c r="AA941" s="25"/>
      <c r="AB941" s="25"/>
      <c r="AC941" s="25"/>
      <c r="AD941" s="25"/>
      <c r="AE941" s="25"/>
      <c r="AF941" s="25"/>
      <c r="AG941" s="25"/>
    </row>
    <row r="942">
      <c r="A942" s="25"/>
      <c r="B942" s="25"/>
      <c r="C942" s="25"/>
      <c r="D942" s="25"/>
      <c r="E942" s="25"/>
      <c r="F942" s="25"/>
      <c r="H942" s="25"/>
      <c r="I942" s="25"/>
      <c r="J942" s="25"/>
      <c r="K942" s="25"/>
      <c r="L942" s="25"/>
      <c r="M942" s="25"/>
      <c r="N942" s="25"/>
      <c r="O942" s="25"/>
      <c r="P942" s="25"/>
      <c r="Q942" s="25"/>
      <c r="R942" s="25"/>
      <c r="S942" s="25"/>
      <c r="T942" s="25"/>
      <c r="U942" s="25"/>
      <c r="V942" s="25"/>
      <c r="W942" s="25"/>
      <c r="X942" s="25"/>
      <c r="Y942" s="25"/>
      <c r="Z942" s="25"/>
      <c r="AA942" s="25"/>
      <c r="AB942" s="25"/>
      <c r="AC942" s="25"/>
      <c r="AD942" s="25"/>
      <c r="AE942" s="25"/>
      <c r="AF942" s="25"/>
      <c r="AG942" s="25"/>
    </row>
    <row r="943">
      <c r="A943" s="25"/>
      <c r="B943" s="25"/>
      <c r="C943" s="25"/>
      <c r="D943" s="25"/>
      <c r="E943" s="25"/>
      <c r="F943" s="25"/>
      <c r="H943" s="25"/>
      <c r="I943" s="25"/>
      <c r="J943" s="25"/>
      <c r="K943" s="25"/>
      <c r="L943" s="25"/>
      <c r="M943" s="25"/>
      <c r="N943" s="25"/>
      <c r="O943" s="25"/>
      <c r="P943" s="25"/>
      <c r="Q943" s="25"/>
      <c r="R943" s="25"/>
      <c r="S943" s="25"/>
      <c r="T943" s="25"/>
      <c r="U943" s="25"/>
      <c r="V943" s="25"/>
      <c r="W943" s="25"/>
      <c r="X943" s="25"/>
      <c r="Y943" s="25"/>
      <c r="Z943" s="25"/>
      <c r="AA943" s="25"/>
      <c r="AB943" s="25"/>
      <c r="AC943" s="25"/>
      <c r="AD943" s="25"/>
      <c r="AE943" s="25"/>
      <c r="AF943" s="25"/>
      <c r="AG943" s="25"/>
    </row>
    <row r="944">
      <c r="A944" s="25"/>
      <c r="B944" s="25"/>
      <c r="C944" s="25"/>
      <c r="D944" s="25"/>
      <c r="E944" s="25"/>
      <c r="F944" s="25"/>
      <c r="H944" s="25"/>
      <c r="I944" s="25"/>
      <c r="J944" s="25"/>
      <c r="K944" s="25"/>
      <c r="L944" s="25"/>
      <c r="M944" s="25"/>
      <c r="N944" s="25"/>
      <c r="O944" s="25"/>
      <c r="P944" s="25"/>
      <c r="Q944" s="25"/>
      <c r="R944" s="25"/>
      <c r="S944" s="25"/>
      <c r="T944" s="25"/>
      <c r="U944" s="25"/>
      <c r="V944" s="25"/>
      <c r="W944" s="25"/>
      <c r="X944" s="25"/>
      <c r="Y944" s="25"/>
      <c r="Z944" s="25"/>
      <c r="AA944" s="25"/>
      <c r="AB944" s="25"/>
      <c r="AC944" s="25"/>
      <c r="AD944" s="25"/>
      <c r="AE944" s="25"/>
      <c r="AF944" s="25"/>
      <c r="AG944" s="25"/>
    </row>
    <row r="945">
      <c r="A945" s="25"/>
      <c r="B945" s="25"/>
      <c r="C945" s="25"/>
      <c r="D945" s="25"/>
      <c r="E945" s="25"/>
      <c r="F945" s="25"/>
      <c r="H945" s="25"/>
      <c r="I945" s="25"/>
      <c r="J945" s="25"/>
      <c r="K945" s="25"/>
      <c r="L945" s="25"/>
      <c r="M945" s="25"/>
      <c r="N945" s="25"/>
      <c r="O945" s="25"/>
      <c r="P945" s="25"/>
      <c r="Q945" s="25"/>
      <c r="R945" s="25"/>
      <c r="S945" s="25"/>
      <c r="T945" s="25"/>
      <c r="U945" s="25"/>
      <c r="V945" s="25"/>
      <c r="W945" s="25"/>
      <c r="X945" s="25"/>
      <c r="Y945" s="25"/>
      <c r="Z945" s="25"/>
      <c r="AA945" s="25"/>
      <c r="AB945" s="25"/>
      <c r="AC945" s="25"/>
      <c r="AD945" s="25"/>
      <c r="AE945" s="25"/>
      <c r="AF945" s="25"/>
      <c r="AG945" s="25"/>
    </row>
    <row r="946">
      <c r="A946" s="25"/>
      <c r="B946" s="25"/>
      <c r="C946" s="25"/>
      <c r="D946" s="25"/>
      <c r="E946" s="25"/>
      <c r="F946" s="25"/>
      <c r="H946" s="25"/>
      <c r="I946" s="25"/>
      <c r="J946" s="25"/>
      <c r="K946" s="25"/>
      <c r="L946" s="25"/>
      <c r="M946" s="25"/>
      <c r="N946" s="25"/>
      <c r="O946" s="25"/>
      <c r="P946" s="25"/>
      <c r="Q946" s="25"/>
      <c r="R946" s="25"/>
      <c r="S946" s="25"/>
      <c r="T946" s="25"/>
      <c r="U946" s="25"/>
      <c r="V946" s="25"/>
      <c r="W946" s="25"/>
      <c r="X946" s="25"/>
      <c r="Y946" s="25"/>
      <c r="Z946" s="25"/>
      <c r="AA946" s="25"/>
      <c r="AB946" s="25"/>
      <c r="AC946" s="25"/>
      <c r="AD946" s="25"/>
      <c r="AE946" s="25"/>
      <c r="AF946" s="25"/>
      <c r="AG946" s="25"/>
    </row>
    <row r="947">
      <c r="A947" s="25"/>
      <c r="B947" s="25"/>
      <c r="C947" s="25"/>
      <c r="D947" s="25"/>
      <c r="E947" s="25"/>
      <c r="F947" s="25"/>
      <c r="H947" s="25"/>
      <c r="I947" s="25"/>
      <c r="J947" s="25"/>
      <c r="K947" s="25"/>
      <c r="L947" s="25"/>
      <c r="M947" s="25"/>
      <c r="N947" s="25"/>
      <c r="O947" s="25"/>
      <c r="P947" s="25"/>
      <c r="Q947" s="25"/>
      <c r="R947" s="25"/>
      <c r="S947" s="25"/>
      <c r="T947" s="25"/>
      <c r="U947" s="25"/>
      <c r="V947" s="25"/>
      <c r="W947" s="25"/>
      <c r="X947" s="25"/>
      <c r="Y947" s="25"/>
      <c r="Z947" s="25"/>
      <c r="AA947" s="25"/>
      <c r="AB947" s="25"/>
      <c r="AC947" s="25"/>
      <c r="AD947" s="25"/>
      <c r="AE947" s="25"/>
      <c r="AF947" s="25"/>
      <c r="AG947" s="25"/>
    </row>
    <row r="948">
      <c r="A948" s="25"/>
      <c r="B948" s="25"/>
      <c r="C948" s="25"/>
      <c r="D948" s="25"/>
      <c r="E948" s="25"/>
      <c r="F948" s="25"/>
      <c r="H948" s="25"/>
      <c r="I948" s="25"/>
      <c r="J948" s="25"/>
      <c r="K948" s="25"/>
      <c r="L948" s="25"/>
      <c r="M948" s="25"/>
      <c r="N948" s="25"/>
      <c r="O948" s="25"/>
      <c r="P948" s="25"/>
      <c r="Q948" s="25"/>
      <c r="R948" s="25"/>
      <c r="S948" s="25"/>
      <c r="T948" s="25"/>
      <c r="U948" s="25"/>
      <c r="V948" s="25"/>
      <c r="W948" s="25"/>
      <c r="X948" s="25"/>
      <c r="Y948" s="25"/>
      <c r="Z948" s="25"/>
      <c r="AA948" s="25"/>
      <c r="AB948" s="25"/>
      <c r="AC948" s="25"/>
      <c r="AD948" s="25"/>
      <c r="AE948" s="25"/>
      <c r="AF948" s="25"/>
      <c r="AG948" s="25"/>
    </row>
    <row r="949">
      <c r="A949" s="25"/>
      <c r="B949" s="25"/>
      <c r="C949" s="25"/>
      <c r="D949" s="25"/>
      <c r="E949" s="25"/>
      <c r="F949" s="25"/>
      <c r="H949" s="25"/>
      <c r="I949" s="25"/>
      <c r="J949" s="25"/>
      <c r="K949" s="25"/>
      <c r="L949" s="25"/>
      <c r="M949" s="25"/>
      <c r="N949" s="25"/>
      <c r="O949" s="25"/>
      <c r="P949" s="25"/>
      <c r="Q949" s="25"/>
      <c r="R949" s="25"/>
      <c r="S949" s="25"/>
      <c r="T949" s="25"/>
      <c r="U949" s="25"/>
      <c r="V949" s="25"/>
      <c r="W949" s="25"/>
      <c r="X949" s="25"/>
      <c r="Y949" s="25"/>
      <c r="Z949" s="25"/>
      <c r="AA949" s="25"/>
      <c r="AB949" s="25"/>
      <c r="AC949" s="25"/>
      <c r="AD949" s="25"/>
      <c r="AE949" s="25"/>
      <c r="AF949" s="25"/>
      <c r="AG949" s="25"/>
    </row>
    <row r="950">
      <c r="A950" s="25"/>
      <c r="B950" s="25"/>
      <c r="C950" s="25"/>
      <c r="D950" s="25"/>
      <c r="E950" s="25"/>
      <c r="F950" s="25"/>
      <c r="H950" s="25"/>
      <c r="I950" s="25"/>
      <c r="J950" s="25"/>
      <c r="K950" s="25"/>
      <c r="L950" s="25"/>
      <c r="M950" s="25"/>
      <c r="N950" s="25"/>
      <c r="O950" s="25"/>
      <c r="P950" s="25"/>
      <c r="Q950" s="25"/>
      <c r="R950" s="25"/>
      <c r="S950" s="25"/>
      <c r="T950" s="25"/>
      <c r="U950" s="25"/>
      <c r="V950" s="25"/>
      <c r="W950" s="25"/>
      <c r="X950" s="25"/>
      <c r="Y950" s="25"/>
      <c r="Z950" s="25"/>
      <c r="AA950" s="25"/>
      <c r="AB950" s="25"/>
      <c r="AC950" s="25"/>
      <c r="AD950" s="25"/>
      <c r="AE950" s="25"/>
      <c r="AF950" s="25"/>
      <c r="AG950" s="25"/>
    </row>
    <row r="951">
      <c r="A951" s="25"/>
      <c r="B951" s="25"/>
      <c r="C951" s="25"/>
      <c r="D951" s="25"/>
      <c r="E951" s="25"/>
      <c r="F951" s="25"/>
      <c r="H951" s="25"/>
      <c r="I951" s="25"/>
      <c r="J951" s="25"/>
      <c r="K951" s="25"/>
      <c r="L951" s="25"/>
      <c r="M951" s="25"/>
      <c r="N951" s="25"/>
      <c r="O951" s="25"/>
      <c r="P951" s="25"/>
      <c r="Q951" s="25"/>
      <c r="R951" s="25"/>
      <c r="S951" s="25"/>
      <c r="T951" s="25"/>
      <c r="U951" s="25"/>
      <c r="V951" s="25"/>
      <c r="W951" s="25"/>
      <c r="X951" s="25"/>
      <c r="Y951" s="25"/>
      <c r="Z951" s="25"/>
      <c r="AA951" s="25"/>
      <c r="AB951" s="25"/>
      <c r="AC951" s="25"/>
      <c r="AD951" s="25"/>
      <c r="AE951" s="25"/>
      <c r="AF951" s="25"/>
      <c r="AG951" s="25"/>
    </row>
    <row r="952">
      <c r="A952" s="25"/>
      <c r="B952" s="25"/>
      <c r="C952" s="25"/>
      <c r="D952" s="25"/>
      <c r="E952" s="25"/>
      <c r="F952" s="25"/>
      <c r="H952" s="25"/>
      <c r="I952" s="25"/>
      <c r="J952" s="25"/>
      <c r="K952" s="25"/>
      <c r="L952" s="25"/>
      <c r="M952" s="25"/>
      <c r="N952" s="25"/>
      <c r="O952" s="25"/>
      <c r="P952" s="25"/>
      <c r="Q952" s="25"/>
      <c r="R952" s="25"/>
      <c r="S952" s="25"/>
      <c r="T952" s="25"/>
      <c r="U952" s="25"/>
      <c r="V952" s="25"/>
      <c r="W952" s="25"/>
      <c r="X952" s="25"/>
      <c r="Y952" s="25"/>
      <c r="Z952" s="25"/>
      <c r="AA952" s="25"/>
      <c r="AB952" s="25"/>
      <c r="AC952" s="25"/>
      <c r="AD952" s="25"/>
      <c r="AE952" s="25"/>
      <c r="AF952" s="25"/>
      <c r="AG952" s="25"/>
    </row>
    <row r="953">
      <c r="A953" s="25"/>
      <c r="B953" s="25"/>
      <c r="C953" s="25"/>
      <c r="D953" s="25"/>
      <c r="E953" s="25"/>
      <c r="F953" s="25"/>
      <c r="H953" s="25"/>
      <c r="I953" s="25"/>
      <c r="J953" s="25"/>
      <c r="K953" s="25"/>
      <c r="L953" s="25"/>
      <c r="M953" s="25"/>
      <c r="N953" s="25"/>
      <c r="O953" s="25"/>
      <c r="P953" s="25"/>
      <c r="Q953" s="25"/>
      <c r="R953" s="25"/>
      <c r="S953" s="25"/>
      <c r="T953" s="25"/>
      <c r="U953" s="25"/>
      <c r="V953" s="25"/>
      <c r="W953" s="25"/>
      <c r="X953" s="25"/>
      <c r="Y953" s="25"/>
      <c r="Z953" s="25"/>
      <c r="AA953" s="25"/>
      <c r="AB953" s="25"/>
      <c r="AC953" s="25"/>
      <c r="AD953" s="25"/>
      <c r="AE953" s="25"/>
      <c r="AF953" s="25"/>
      <c r="AG953" s="25"/>
    </row>
    <row r="954">
      <c r="A954" s="25"/>
      <c r="B954" s="25"/>
      <c r="C954" s="25"/>
      <c r="D954" s="25"/>
      <c r="E954" s="25"/>
      <c r="F954" s="25"/>
      <c r="H954" s="25"/>
      <c r="I954" s="25"/>
      <c r="J954" s="25"/>
      <c r="K954" s="25"/>
      <c r="L954" s="25"/>
      <c r="M954" s="25"/>
      <c r="N954" s="25"/>
      <c r="O954" s="25"/>
      <c r="P954" s="25"/>
      <c r="Q954" s="25"/>
      <c r="R954" s="25"/>
      <c r="S954" s="25"/>
      <c r="T954" s="25"/>
      <c r="U954" s="25"/>
      <c r="V954" s="25"/>
      <c r="W954" s="25"/>
      <c r="X954" s="25"/>
      <c r="Y954" s="25"/>
      <c r="Z954" s="25"/>
      <c r="AA954" s="25"/>
      <c r="AB954" s="25"/>
      <c r="AC954" s="25"/>
      <c r="AD954" s="25"/>
      <c r="AE954" s="25"/>
      <c r="AF954" s="25"/>
      <c r="AG954" s="25"/>
    </row>
    <row r="955">
      <c r="A955" s="25"/>
      <c r="B955" s="25"/>
      <c r="C955" s="25"/>
      <c r="D955" s="25"/>
      <c r="E955" s="25"/>
      <c r="F955" s="25"/>
      <c r="H955" s="25"/>
      <c r="I955" s="25"/>
      <c r="J955" s="25"/>
      <c r="K955" s="25"/>
      <c r="L955" s="25"/>
      <c r="M955" s="25"/>
      <c r="N955" s="25"/>
      <c r="O955" s="25"/>
      <c r="P955" s="25"/>
      <c r="Q955" s="25"/>
      <c r="R955" s="25"/>
      <c r="S955" s="25"/>
      <c r="T955" s="25"/>
      <c r="U955" s="25"/>
      <c r="V955" s="25"/>
      <c r="W955" s="25"/>
      <c r="X955" s="25"/>
      <c r="Y955" s="25"/>
      <c r="Z955" s="25"/>
      <c r="AA955" s="25"/>
      <c r="AB955" s="25"/>
      <c r="AC955" s="25"/>
      <c r="AD955" s="25"/>
      <c r="AE955" s="25"/>
      <c r="AF955" s="25"/>
      <c r="AG955" s="25"/>
    </row>
    <row r="956">
      <c r="A956" s="25"/>
      <c r="B956" s="25"/>
      <c r="C956" s="25"/>
      <c r="D956" s="25"/>
      <c r="E956" s="25"/>
      <c r="F956" s="25"/>
      <c r="H956" s="25"/>
      <c r="I956" s="25"/>
      <c r="J956" s="25"/>
      <c r="K956" s="25"/>
      <c r="L956" s="25"/>
      <c r="M956" s="25"/>
      <c r="N956" s="25"/>
      <c r="O956" s="25"/>
      <c r="P956" s="25"/>
      <c r="Q956" s="25"/>
      <c r="R956" s="25"/>
      <c r="S956" s="25"/>
      <c r="T956" s="25"/>
      <c r="U956" s="25"/>
      <c r="V956" s="25"/>
      <c r="W956" s="25"/>
      <c r="X956" s="25"/>
      <c r="Y956" s="25"/>
      <c r="Z956" s="25"/>
      <c r="AA956" s="25"/>
      <c r="AB956" s="25"/>
      <c r="AC956" s="25"/>
      <c r="AD956" s="25"/>
      <c r="AE956" s="25"/>
      <c r="AF956" s="25"/>
      <c r="AG956" s="25"/>
    </row>
    <row r="957">
      <c r="A957" s="25"/>
      <c r="B957" s="25"/>
      <c r="C957" s="25"/>
      <c r="D957" s="25"/>
      <c r="E957" s="25"/>
      <c r="F957" s="25"/>
      <c r="H957" s="25"/>
      <c r="I957" s="25"/>
      <c r="J957" s="25"/>
      <c r="K957" s="25"/>
      <c r="L957" s="25"/>
      <c r="M957" s="25"/>
      <c r="N957" s="25"/>
      <c r="O957" s="25"/>
      <c r="P957" s="25"/>
      <c r="Q957" s="25"/>
      <c r="R957" s="25"/>
      <c r="S957" s="25"/>
      <c r="T957" s="25"/>
      <c r="U957" s="25"/>
      <c r="V957" s="25"/>
      <c r="W957" s="25"/>
      <c r="X957" s="25"/>
      <c r="Y957" s="25"/>
      <c r="Z957" s="25"/>
      <c r="AA957" s="25"/>
      <c r="AB957" s="25"/>
      <c r="AC957" s="25"/>
      <c r="AD957" s="25"/>
      <c r="AE957" s="25"/>
      <c r="AF957" s="25"/>
      <c r="AG957" s="25"/>
    </row>
    <row r="958">
      <c r="A958" s="25"/>
      <c r="B958" s="25"/>
      <c r="C958" s="25"/>
      <c r="D958" s="25"/>
      <c r="E958" s="25"/>
      <c r="F958" s="25"/>
      <c r="H958" s="25"/>
      <c r="I958" s="25"/>
      <c r="J958" s="25"/>
      <c r="K958" s="25"/>
      <c r="L958" s="25"/>
      <c r="M958" s="25"/>
      <c r="N958" s="25"/>
      <c r="O958" s="25"/>
      <c r="P958" s="25"/>
      <c r="Q958" s="25"/>
      <c r="R958" s="25"/>
      <c r="S958" s="25"/>
      <c r="T958" s="25"/>
      <c r="U958" s="25"/>
      <c r="V958" s="25"/>
      <c r="W958" s="25"/>
      <c r="X958" s="25"/>
      <c r="Y958" s="25"/>
      <c r="Z958" s="25"/>
      <c r="AA958" s="25"/>
      <c r="AB958" s="25"/>
      <c r="AC958" s="25"/>
      <c r="AD958" s="25"/>
      <c r="AE958" s="25"/>
      <c r="AF958" s="25"/>
      <c r="AG958" s="25"/>
    </row>
    <row r="959">
      <c r="A959" s="25"/>
      <c r="B959" s="25"/>
      <c r="C959" s="25"/>
      <c r="D959" s="25"/>
      <c r="E959" s="25"/>
      <c r="F959" s="25"/>
      <c r="H959" s="25"/>
      <c r="I959" s="25"/>
      <c r="J959" s="25"/>
      <c r="K959" s="25"/>
      <c r="L959" s="25"/>
      <c r="M959" s="25"/>
      <c r="N959" s="25"/>
      <c r="O959" s="25"/>
      <c r="P959" s="25"/>
      <c r="Q959" s="25"/>
      <c r="R959" s="25"/>
      <c r="S959" s="25"/>
      <c r="T959" s="25"/>
      <c r="U959" s="25"/>
      <c r="V959" s="25"/>
      <c r="W959" s="25"/>
      <c r="X959" s="25"/>
      <c r="Y959" s="25"/>
      <c r="Z959" s="25"/>
      <c r="AA959" s="25"/>
      <c r="AB959" s="25"/>
      <c r="AC959" s="25"/>
      <c r="AD959" s="25"/>
      <c r="AE959" s="25"/>
      <c r="AF959" s="25"/>
      <c r="AG959" s="25"/>
    </row>
    <row r="960">
      <c r="A960" s="25"/>
      <c r="B960" s="25"/>
      <c r="C960" s="25"/>
      <c r="D960" s="25"/>
      <c r="E960" s="25"/>
      <c r="F960" s="25"/>
      <c r="H960" s="25"/>
      <c r="I960" s="25"/>
      <c r="J960" s="25"/>
      <c r="K960" s="25"/>
      <c r="L960" s="25"/>
      <c r="M960" s="25"/>
      <c r="N960" s="25"/>
      <c r="O960" s="25"/>
      <c r="P960" s="25"/>
      <c r="Q960" s="25"/>
      <c r="R960" s="25"/>
      <c r="S960" s="25"/>
      <c r="T960" s="25"/>
      <c r="U960" s="25"/>
      <c r="V960" s="25"/>
      <c r="W960" s="25"/>
      <c r="X960" s="25"/>
      <c r="Y960" s="25"/>
      <c r="Z960" s="25"/>
      <c r="AA960" s="25"/>
      <c r="AB960" s="25"/>
      <c r="AC960" s="25"/>
      <c r="AD960" s="25"/>
      <c r="AE960" s="25"/>
      <c r="AF960" s="25"/>
      <c r="AG960" s="25"/>
    </row>
    <row r="961">
      <c r="A961" s="25"/>
      <c r="B961" s="25"/>
      <c r="C961" s="25"/>
      <c r="D961" s="25"/>
      <c r="E961" s="25"/>
      <c r="F961" s="25"/>
      <c r="H961" s="25"/>
      <c r="I961" s="25"/>
      <c r="J961" s="25"/>
      <c r="K961" s="25"/>
      <c r="L961" s="25"/>
      <c r="M961" s="25"/>
      <c r="N961" s="25"/>
      <c r="O961" s="25"/>
      <c r="P961" s="25"/>
      <c r="Q961" s="25"/>
      <c r="R961" s="25"/>
      <c r="S961" s="25"/>
      <c r="T961" s="25"/>
      <c r="U961" s="25"/>
      <c r="V961" s="25"/>
      <c r="W961" s="25"/>
      <c r="X961" s="25"/>
      <c r="Y961" s="25"/>
      <c r="Z961" s="25"/>
      <c r="AA961" s="25"/>
      <c r="AB961" s="25"/>
      <c r="AC961" s="25"/>
      <c r="AD961" s="25"/>
      <c r="AE961" s="25"/>
      <c r="AF961" s="25"/>
      <c r="AG961" s="25"/>
    </row>
    <row r="962">
      <c r="A962" s="25"/>
      <c r="B962" s="25"/>
      <c r="C962" s="25"/>
      <c r="D962" s="25"/>
      <c r="E962" s="25"/>
      <c r="F962" s="25"/>
      <c r="H962" s="25"/>
      <c r="I962" s="25"/>
      <c r="J962" s="25"/>
      <c r="K962" s="25"/>
      <c r="L962" s="25"/>
      <c r="M962" s="25"/>
      <c r="N962" s="25"/>
      <c r="O962" s="25"/>
      <c r="P962" s="25"/>
      <c r="Q962" s="25"/>
      <c r="R962" s="25"/>
      <c r="S962" s="25"/>
      <c r="T962" s="25"/>
      <c r="U962" s="25"/>
      <c r="V962" s="25"/>
      <c r="W962" s="25"/>
      <c r="X962" s="25"/>
      <c r="Y962" s="25"/>
      <c r="Z962" s="25"/>
      <c r="AA962" s="25"/>
      <c r="AB962" s="25"/>
      <c r="AC962" s="25"/>
      <c r="AD962" s="25"/>
      <c r="AE962" s="25"/>
      <c r="AF962" s="25"/>
      <c r="AG962" s="25"/>
    </row>
    <row r="963">
      <c r="A963" s="25"/>
      <c r="B963" s="25"/>
      <c r="C963" s="25"/>
      <c r="D963" s="25"/>
      <c r="E963" s="25"/>
      <c r="F963" s="25"/>
      <c r="H963" s="25"/>
      <c r="I963" s="25"/>
      <c r="J963" s="25"/>
      <c r="K963" s="25"/>
      <c r="L963" s="25"/>
      <c r="M963" s="25"/>
      <c r="N963" s="25"/>
      <c r="O963" s="25"/>
      <c r="P963" s="25"/>
      <c r="Q963" s="25"/>
      <c r="R963" s="25"/>
      <c r="S963" s="25"/>
      <c r="T963" s="25"/>
      <c r="U963" s="25"/>
      <c r="V963" s="25"/>
      <c r="W963" s="25"/>
      <c r="X963" s="25"/>
      <c r="Y963" s="25"/>
      <c r="Z963" s="25"/>
      <c r="AA963" s="25"/>
      <c r="AB963" s="25"/>
      <c r="AC963" s="25"/>
      <c r="AD963" s="25"/>
      <c r="AE963" s="25"/>
      <c r="AF963" s="25"/>
      <c r="AG963" s="25"/>
    </row>
    <row r="964">
      <c r="A964" s="25"/>
      <c r="B964" s="25"/>
      <c r="C964" s="25"/>
      <c r="D964" s="25"/>
      <c r="E964" s="25"/>
      <c r="F964" s="25"/>
      <c r="H964" s="25"/>
      <c r="I964" s="25"/>
      <c r="J964" s="25"/>
      <c r="K964" s="25"/>
      <c r="L964" s="25"/>
      <c r="M964" s="25"/>
      <c r="N964" s="25"/>
      <c r="O964" s="25"/>
      <c r="P964" s="25"/>
      <c r="Q964" s="25"/>
      <c r="R964" s="25"/>
      <c r="S964" s="25"/>
      <c r="T964" s="25"/>
      <c r="U964" s="25"/>
      <c r="V964" s="25"/>
      <c r="W964" s="25"/>
      <c r="X964" s="25"/>
      <c r="Y964" s="25"/>
      <c r="Z964" s="25"/>
      <c r="AA964" s="25"/>
      <c r="AB964" s="25"/>
      <c r="AC964" s="25"/>
      <c r="AD964" s="25"/>
      <c r="AE964" s="25"/>
      <c r="AF964" s="25"/>
      <c r="AG964" s="25"/>
    </row>
    <row r="965">
      <c r="A965" s="25"/>
      <c r="B965" s="25"/>
      <c r="C965" s="25"/>
      <c r="D965" s="25"/>
      <c r="E965" s="25"/>
      <c r="F965" s="25"/>
      <c r="H965" s="25"/>
      <c r="I965" s="25"/>
      <c r="J965" s="25"/>
      <c r="K965" s="25"/>
      <c r="L965" s="25"/>
      <c r="M965" s="25"/>
      <c r="N965" s="25"/>
      <c r="O965" s="25"/>
      <c r="P965" s="25"/>
      <c r="Q965" s="25"/>
      <c r="R965" s="25"/>
      <c r="S965" s="25"/>
      <c r="T965" s="25"/>
      <c r="U965" s="25"/>
      <c r="V965" s="25"/>
      <c r="W965" s="25"/>
      <c r="X965" s="25"/>
      <c r="Y965" s="25"/>
      <c r="Z965" s="25"/>
      <c r="AA965" s="25"/>
      <c r="AB965" s="25"/>
      <c r="AC965" s="25"/>
      <c r="AD965" s="25"/>
      <c r="AE965" s="25"/>
      <c r="AF965" s="25"/>
      <c r="AG965" s="25"/>
    </row>
    <row r="966">
      <c r="A966" s="25"/>
      <c r="B966" s="25"/>
      <c r="C966" s="25"/>
      <c r="D966" s="25"/>
      <c r="E966" s="25"/>
      <c r="F966" s="25"/>
      <c r="H966" s="25"/>
      <c r="I966" s="25"/>
      <c r="J966" s="25"/>
      <c r="K966" s="25"/>
      <c r="L966" s="25"/>
      <c r="M966" s="25"/>
      <c r="N966" s="25"/>
      <c r="O966" s="25"/>
      <c r="P966" s="25"/>
      <c r="Q966" s="25"/>
      <c r="R966" s="25"/>
      <c r="S966" s="25"/>
      <c r="T966" s="25"/>
      <c r="U966" s="25"/>
      <c r="V966" s="25"/>
      <c r="W966" s="25"/>
      <c r="X966" s="25"/>
      <c r="Y966" s="25"/>
      <c r="Z966" s="25"/>
      <c r="AA966" s="25"/>
      <c r="AB966" s="25"/>
      <c r="AC966" s="25"/>
      <c r="AD966" s="25"/>
      <c r="AE966" s="25"/>
      <c r="AF966" s="25"/>
      <c r="AG966" s="25"/>
    </row>
    <row r="967">
      <c r="A967" s="25"/>
      <c r="B967" s="25"/>
      <c r="C967" s="25"/>
      <c r="D967" s="25"/>
      <c r="E967" s="25"/>
      <c r="F967" s="25"/>
      <c r="H967" s="25"/>
      <c r="I967" s="25"/>
      <c r="J967" s="25"/>
      <c r="K967" s="25"/>
      <c r="L967" s="25"/>
      <c r="M967" s="25"/>
      <c r="N967" s="25"/>
      <c r="O967" s="25"/>
      <c r="P967" s="25"/>
      <c r="Q967" s="25"/>
      <c r="R967" s="25"/>
      <c r="S967" s="25"/>
      <c r="T967" s="25"/>
      <c r="U967" s="25"/>
      <c r="V967" s="25"/>
      <c r="W967" s="25"/>
      <c r="X967" s="25"/>
      <c r="Y967" s="25"/>
      <c r="Z967" s="25"/>
      <c r="AA967" s="25"/>
      <c r="AB967" s="25"/>
      <c r="AC967" s="25"/>
      <c r="AD967" s="25"/>
      <c r="AE967" s="25"/>
      <c r="AF967" s="25"/>
      <c r="AG967" s="25"/>
    </row>
    <row r="968">
      <c r="A968" s="25"/>
      <c r="B968" s="25"/>
      <c r="C968" s="25"/>
      <c r="D968" s="25"/>
      <c r="E968" s="25"/>
      <c r="F968" s="25"/>
      <c r="H968" s="25"/>
      <c r="I968" s="25"/>
      <c r="J968" s="25"/>
      <c r="K968" s="25"/>
      <c r="L968" s="25"/>
      <c r="M968" s="25"/>
      <c r="N968" s="25"/>
      <c r="O968" s="25"/>
      <c r="P968" s="25"/>
      <c r="Q968" s="25"/>
      <c r="R968" s="25"/>
      <c r="S968" s="25"/>
      <c r="T968" s="25"/>
      <c r="U968" s="25"/>
      <c r="V968" s="25"/>
      <c r="W968" s="25"/>
      <c r="X968" s="25"/>
      <c r="Y968" s="25"/>
      <c r="Z968" s="25"/>
      <c r="AA968" s="25"/>
      <c r="AB968" s="25"/>
      <c r="AC968" s="25"/>
      <c r="AD968" s="25"/>
      <c r="AE968" s="25"/>
      <c r="AF968" s="25"/>
      <c r="AG968" s="25"/>
    </row>
    <row r="969">
      <c r="A969" s="25"/>
      <c r="B969" s="25"/>
      <c r="C969" s="25"/>
      <c r="D969" s="25"/>
      <c r="E969" s="25"/>
      <c r="F969" s="25"/>
      <c r="H969" s="25"/>
      <c r="I969" s="25"/>
      <c r="J969" s="25"/>
      <c r="K969" s="25"/>
      <c r="L969" s="25"/>
      <c r="M969" s="25"/>
      <c r="N969" s="25"/>
      <c r="O969" s="25"/>
      <c r="P969" s="25"/>
      <c r="Q969" s="25"/>
      <c r="R969" s="25"/>
      <c r="S969" s="25"/>
      <c r="T969" s="25"/>
      <c r="U969" s="25"/>
      <c r="V969" s="25"/>
      <c r="W969" s="25"/>
      <c r="X969" s="25"/>
      <c r="Y969" s="25"/>
      <c r="Z969" s="25"/>
      <c r="AA969" s="25"/>
      <c r="AB969" s="25"/>
      <c r="AC969" s="25"/>
      <c r="AD969" s="25"/>
      <c r="AE969" s="25"/>
      <c r="AF969" s="25"/>
      <c r="AG969" s="25"/>
    </row>
    <row r="970">
      <c r="A970" s="25"/>
      <c r="B970" s="25"/>
      <c r="C970" s="25"/>
      <c r="D970" s="25"/>
      <c r="E970" s="25"/>
      <c r="F970" s="25"/>
      <c r="H970" s="25"/>
      <c r="I970" s="25"/>
      <c r="J970" s="25"/>
      <c r="K970" s="25"/>
      <c r="L970" s="25"/>
      <c r="M970" s="25"/>
      <c r="N970" s="25"/>
      <c r="O970" s="25"/>
      <c r="P970" s="25"/>
      <c r="Q970" s="25"/>
      <c r="R970" s="25"/>
      <c r="S970" s="25"/>
      <c r="T970" s="25"/>
      <c r="U970" s="25"/>
      <c r="V970" s="25"/>
      <c r="W970" s="25"/>
      <c r="X970" s="25"/>
      <c r="Y970" s="25"/>
      <c r="Z970" s="25"/>
      <c r="AA970" s="25"/>
      <c r="AB970" s="25"/>
      <c r="AC970" s="25"/>
      <c r="AD970" s="25"/>
      <c r="AE970" s="25"/>
      <c r="AF970" s="25"/>
      <c r="AG970" s="25"/>
    </row>
    <row r="971">
      <c r="A971" s="25"/>
      <c r="B971" s="25"/>
      <c r="C971" s="25"/>
      <c r="D971" s="25"/>
      <c r="E971" s="25"/>
      <c r="F971" s="25"/>
      <c r="H971" s="25"/>
      <c r="I971" s="25"/>
      <c r="J971" s="25"/>
      <c r="K971" s="25"/>
      <c r="L971" s="25"/>
      <c r="M971" s="25"/>
      <c r="N971" s="25"/>
      <c r="O971" s="25"/>
      <c r="P971" s="25"/>
      <c r="Q971" s="25"/>
      <c r="R971" s="25"/>
      <c r="S971" s="25"/>
      <c r="T971" s="25"/>
      <c r="U971" s="25"/>
      <c r="V971" s="25"/>
      <c r="W971" s="25"/>
      <c r="X971" s="25"/>
      <c r="Y971" s="25"/>
      <c r="Z971" s="25"/>
      <c r="AA971" s="25"/>
      <c r="AB971" s="25"/>
      <c r="AC971" s="25"/>
      <c r="AD971" s="25"/>
      <c r="AE971" s="25"/>
      <c r="AF971" s="25"/>
      <c r="AG971" s="25"/>
    </row>
    <row r="972">
      <c r="A972" s="25"/>
      <c r="B972" s="25"/>
      <c r="C972" s="25"/>
      <c r="D972" s="25"/>
      <c r="E972" s="25"/>
      <c r="F972" s="25"/>
      <c r="H972" s="25"/>
      <c r="I972" s="25"/>
      <c r="J972" s="25"/>
      <c r="K972" s="25"/>
      <c r="L972" s="25"/>
      <c r="M972" s="25"/>
      <c r="N972" s="25"/>
      <c r="O972" s="25"/>
      <c r="P972" s="25"/>
      <c r="Q972" s="25"/>
      <c r="R972" s="25"/>
      <c r="S972" s="25"/>
      <c r="T972" s="25"/>
      <c r="U972" s="25"/>
      <c r="V972" s="25"/>
      <c r="W972" s="25"/>
      <c r="X972" s="25"/>
      <c r="Y972" s="25"/>
      <c r="Z972" s="25"/>
      <c r="AA972" s="25"/>
      <c r="AB972" s="25"/>
      <c r="AC972" s="25"/>
      <c r="AD972" s="25"/>
      <c r="AE972" s="25"/>
      <c r="AF972" s="25"/>
      <c r="AG972" s="25"/>
    </row>
    <row r="973">
      <c r="A973" s="25"/>
      <c r="B973" s="25"/>
      <c r="C973" s="25"/>
      <c r="D973" s="25"/>
      <c r="E973" s="25"/>
      <c r="F973" s="25"/>
      <c r="H973" s="25"/>
      <c r="I973" s="25"/>
      <c r="J973" s="25"/>
      <c r="K973" s="25"/>
      <c r="L973" s="25"/>
      <c r="M973" s="25"/>
      <c r="N973" s="25"/>
      <c r="O973" s="25"/>
      <c r="P973" s="25"/>
      <c r="Q973" s="25"/>
      <c r="R973" s="25"/>
      <c r="S973" s="25"/>
      <c r="T973" s="25"/>
      <c r="U973" s="25"/>
      <c r="V973" s="25"/>
      <c r="W973" s="25"/>
      <c r="X973" s="25"/>
      <c r="Y973" s="25"/>
      <c r="Z973" s="25"/>
      <c r="AA973" s="25"/>
      <c r="AB973" s="25"/>
      <c r="AC973" s="25"/>
      <c r="AD973" s="25"/>
      <c r="AE973" s="25"/>
      <c r="AF973" s="25"/>
      <c r="AG973" s="25"/>
    </row>
    <row r="974">
      <c r="A974" s="25"/>
      <c r="B974" s="25"/>
      <c r="C974" s="25"/>
      <c r="D974" s="25"/>
      <c r="E974" s="25"/>
      <c r="F974" s="25"/>
      <c r="H974" s="25"/>
      <c r="I974" s="25"/>
      <c r="J974" s="25"/>
      <c r="K974" s="25"/>
      <c r="L974" s="25"/>
      <c r="M974" s="25"/>
      <c r="N974" s="25"/>
      <c r="O974" s="25"/>
      <c r="P974" s="25"/>
      <c r="Q974" s="25"/>
      <c r="R974" s="25"/>
      <c r="S974" s="25"/>
      <c r="T974" s="25"/>
      <c r="U974" s="25"/>
      <c r="V974" s="25"/>
      <c r="W974" s="25"/>
      <c r="X974" s="25"/>
      <c r="Y974" s="25"/>
      <c r="Z974" s="25"/>
      <c r="AA974" s="25"/>
      <c r="AB974" s="25"/>
      <c r="AC974" s="25"/>
      <c r="AD974" s="25"/>
      <c r="AE974" s="25"/>
      <c r="AF974" s="25"/>
      <c r="AG974" s="25"/>
    </row>
    <row r="975">
      <c r="A975" s="25"/>
      <c r="B975" s="25"/>
      <c r="C975" s="25"/>
      <c r="D975" s="25"/>
      <c r="E975" s="25"/>
      <c r="F975" s="25"/>
      <c r="H975" s="25"/>
      <c r="I975" s="25"/>
      <c r="J975" s="25"/>
      <c r="K975" s="25"/>
      <c r="L975" s="25"/>
      <c r="M975" s="25"/>
      <c r="N975" s="25"/>
      <c r="O975" s="25"/>
      <c r="P975" s="25"/>
      <c r="Q975" s="25"/>
      <c r="R975" s="25"/>
      <c r="S975" s="25"/>
      <c r="T975" s="25"/>
      <c r="U975" s="25"/>
      <c r="V975" s="25"/>
      <c r="W975" s="25"/>
      <c r="X975" s="25"/>
      <c r="Y975" s="25"/>
      <c r="Z975" s="25"/>
      <c r="AA975" s="25"/>
      <c r="AB975" s="25"/>
      <c r="AC975" s="25"/>
      <c r="AD975" s="25"/>
      <c r="AE975" s="25"/>
      <c r="AF975" s="25"/>
      <c r="AG975" s="25"/>
    </row>
    <row r="976">
      <c r="A976" s="25"/>
      <c r="B976" s="25"/>
      <c r="C976" s="25"/>
      <c r="D976" s="25"/>
      <c r="E976" s="25"/>
      <c r="F976" s="25"/>
      <c r="H976" s="25"/>
      <c r="I976" s="25"/>
      <c r="J976" s="25"/>
      <c r="K976" s="25"/>
      <c r="L976" s="25"/>
      <c r="M976" s="25"/>
      <c r="N976" s="25"/>
      <c r="O976" s="25"/>
      <c r="P976" s="25"/>
      <c r="Q976" s="25"/>
      <c r="R976" s="25"/>
      <c r="S976" s="25"/>
      <c r="T976" s="25"/>
      <c r="U976" s="25"/>
      <c r="V976" s="25"/>
      <c r="W976" s="25"/>
      <c r="X976" s="25"/>
      <c r="Y976" s="25"/>
      <c r="Z976" s="25"/>
      <c r="AA976" s="25"/>
      <c r="AB976" s="25"/>
      <c r="AC976" s="25"/>
      <c r="AD976" s="25"/>
      <c r="AE976" s="25"/>
      <c r="AF976" s="25"/>
      <c r="AG976" s="25"/>
    </row>
    <row r="977">
      <c r="A977" s="25"/>
      <c r="B977" s="25"/>
      <c r="C977" s="25"/>
      <c r="D977" s="25"/>
      <c r="E977" s="25"/>
      <c r="F977" s="25"/>
      <c r="H977" s="25"/>
      <c r="I977" s="25"/>
      <c r="J977" s="25"/>
      <c r="K977" s="25"/>
      <c r="L977" s="25"/>
      <c r="M977" s="25"/>
      <c r="N977" s="25"/>
      <c r="O977" s="25"/>
      <c r="P977" s="25"/>
      <c r="Q977" s="25"/>
      <c r="R977" s="25"/>
      <c r="S977" s="25"/>
      <c r="T977" s="25"/>
      <c r="U977" s="25"/>
      <c r="V977" s="25"/>
      <c r="W977" s="25"/>
      <c r="X977" s="25"/>
      <c r="Y977" s="25"/>
      <c r="Z977" s="25"/>
      <c r="AA977" s="25"/>
      <c r="AB977" s="25"/>
      <c r="AC977" s="25"/>
      <c r="AD977" s="25"/>
      <c r="AE977" s="25"/>
      <c r="AF977" s="25"/>
      <c r="AG977" s="25"/>
    </row>
    <row r="978">
      <c r="A978" s="25"/>
      <c r="B978" s="25"/>
      <c r="C978" s="25"/>
      <c r="D978" s="25"/>
      <c r="E978" s="25"/>
      <c r="F978" s="25"/>
      <c r="H978" s="25"/>
      <c r="I978" s="25"/>
      <c r="J978" s="25"/>
      <c r="K978" s="25"/>
      <c r="L978" s="25"/>
      <c r="M978" s="25"/>
      <c r="N978" s="25"/>
      <c r="O978" s="25"/>
      <c r="P978" s="25"/>
      <c r="Q978" s="25"/>
      <c r="R978" s="25"/>
      <c r="S978" s="25"/>
      <c r="T978" s="25"/>
      <c r="U978" s="25"/>
      <c r="V978" s="25"/>
      <c r="W978" s="25"/>
      <c r="X978" s="25"/>
      <c r="Y978" s="25"/>
      <c r="Z978" s="25"/>
      <c r="AA978" s="25"/>
      <c r="AB978" s="25"/>
      <c r="AC978" s="25"/>
      <c r="AD978" s="25"/>
      <c r="AE978" s="25"/>
      <c r="AF978" s="25"/>
      <c r="AG978" s="25"/>
    </row>
    <row r="979">
      <c r="A979" s="25"/>
      <c r="B979" s="25"/>
      <c r="C979" s="25"/>
      <c r="D979" s="25"/>
      <c r="E979" s="25"/>
      <c r="F979" s="25"/>
      <c r="H979" s="25"/>
      <c r="I979" s="25"/>
      <c r="J979" s="25"/>
      <c r="K979" s="25"/>
      <c r="L979" s="25"/>
      <c r="M979" s="25"/>
      <c r="N979" s="25"/>
      <c r="O979" s="25"/>
      <c r="P979" s="25"/>
      <c r="Q979" s="25"/>
      <c r="R979" s="25"/>
      <c r="S979" s="25"/>
      <c r="T979" s="25"/>
      <c r="U979" s="25"/>
      <c r="V979" s="25"/>
      <c r="W979" s="25"/>
      <c r="X979" s="25"/>
      <c r="Y979" s="25"/>
      <c r="Z979" s="25"/>
      <c r="AA979" s="25"/>
      <c r="AB979" s="25"/>
      <c r="AC979" s="25"/>
      <c r="AD979" s="25"/>
      <c r="AE979" s="25"/>
      <c r="AF979" s="25"/>
      <c r="AG979" s="25"/>
    </row>
    <row r="980">
      <c r="A980" s="25"/>
      <c r="B980" s="25"/>
      <c r="C980" s="25"/>
      <c r="D980" s="25"/>
      <c r="E980" s="25"/>
      <c r="F980" s="25"/>
      <c r="H980" s="25"/>
      <c r="I980" s="25"/>
      <c r="J980" s="25"/>
      <c r="K980" s="25"/>
      <c r="L980" s="25"/>
      <c r="M980" s="25"/>
      <c r="N980" s="25"/>
      <c r="O980" s="25"/>
      <c r="P980" s="25"/>
      <c r="Q980" s="25"/>
      <c r="R980" s="25"/>
      <c r="S980" s="25"/>
      <c r="T980" s="25"/>
      <c r="U980" s="25"/>
      <c r="V980" s="25"/>
      <c r="W980" s="25"/>
      <c r="X980" s="25"/>
      <c r="Y980" s="25"/>
      <c r="Z980" s="25"/>
      <c r="AA980" s="25"/>
      <c r="AB980" s="25"/>
      <c r="AC980" s="25"/>
      <c r="AD980" s="25"/>
      <c r="AE980" s="25"/>
      <c r="AF980" s="25"/>
      <c r="AG980" s="25"/>
    </row>
    <row r="981">
      <c r="A981" s="25"/>
      <c r="B981" s="25"/>
      <c r="C981" s="25"/>
      <c r="D981" s="25"/>
      <c r="E981" s="25"/>
      <c r="F981" s="25"/>
      <c r="H981" s="25"/>
      <c r="I981" s="25"/>
      <c r="J981" s="25"/>
      <c r="K981" s="25"/>
      <c r="L981" s="25"/>
      <c r="M981" s="25"/>
      <c r="N981" s="25"/>
      <c r="O981" s="25"/>
      <c r="P981" s="25"/>
      <c r="Q981" s="25"/>
      <c r="R981" s="25"/>
      <c r="S981" s="25"/>
      <c r="T981" s="25"/>
      <c r="U981" s="25"/>
      <c r="V981" s="25"/>
      <c r="W981" s="25"/>
      <c r="X981" s="25"/>
      <c r="Y981" s="25"/>
      <c r="Z981" s="25"/>
      <c r="AA981" s="25"/>
      <c r="AB981" s="25"/>
      <c r="AC981" s="25"/>
      <c r="AD981" s="25"/>
      <c r="AE981" s="25"/>
      <c r="AF981" s="25"/>
      <c r="AG981" s="25"/>
    </row>
    <row r="982">
      <c r="A982" s="25"/>
      <c r="B982" s="25"/>
      <c r="C982" s="25"/>
      <c r="D982" s="25"/>
      <c r="E982" s="25"/>
      <c r="F982" s="25"/>
      <c r="H982" s="25"/>
      <c r="I982" s="25"/>
      <c r="J982" s="25"/>
      <c r="K982" s="25"/>
      <c r="L982" s="25"/>
      <c r="M982" s="25"/>
      <c r="N982" s="25"/>
      <c r="O982" s="25"/>
      <c r="P982" s="25"/>
      <c r="Q982" s="25"/>
      <c r="R982" s="25"/>
      <c r="S982" s="25"/>
      <c r="T982" s="25"/>
      <c r="U982" s="25"/>
      <c r="V982" s="25"/>
      <c r="W982" s="25"/>
      <c r="X982" s="25"/>
      <c r="Y982" s="25"/>
      <c r="Z982" s="25"/>
      <c r="AA982" s="25"/>
      <c r="AB982" s="25"/>
      <c r="AC982" s="25"/>
      <c r="AD982" s="25"/>
      <c r="AE982" s="25"/>
      <c r="AF982" s="25"/>
      <c r="AG982" s="25"/>
    </row>
    <row r="983">
      <c r="A983" s="25"/>
      <c r="B983" s="25"/>
      <c r="C983" s="25"/>
      <c r="D983" s="25"/>
      <c r="E983" s="25"/>
      <c r="F983" s="25"/>
      <c r="H983" s="25"/>
      <c r="I983" s="25"/>
      <c r="J983" s="25"/>
      <c r="K983" s="25"/>
      <c r="L983" s="25"/>
      <c r="M983" s="25"/>
      <c r="N983" s="25"/>
      <c r="O983" s="25"/>
      <c r="P983" s="25"/>
      <c r="Q983" s="25"/>
      <c r="R983" s="25"/>
      <c r="S983" s="25"/>
      <c r="T983" s="25"/>
      <c r="U983" s="25"/>
      <c r="V983" s="25"/>
      <c r="W983" s="25"/>
      <c r="X983" s="25"/>
      <c r="Y983" s="25"/>
      <c r="Z983" s="25"/>
      <c r="AA983" s="25"/>
      <c r="AB983" s="25"/>
      <c r="AC983" s="25"/>
      <c r="AD983" s="25"/>
      <c r="AE983" s="25"/>
      <c r="AF983" s="25"/>
      <c r="AG983" s="25"/>
    </row>
    <row r="984">
      <c r="A984" s="25"/>
      <c r="B984" s="25"/>
      <c r="C984" s="25"/>
      <c r="D984" s="25"/>
      <c r="E984" s="25"/>
      <c r="F984" s="25"/>
      <c r="H984" s="25"/>
      <c r="I984" s="25"/>
      <c r="J984" s="25"/>
      <c r="K984" s="25"/>
      <c r="L984" s="25"/>
      <c r="M984" s="25"/>
      <c r="N984" s="25"/>
      <c r="O984" s="25"/>
      <c r="P984" s="25"/>
      <c r="Q984" s="25"/>
      <c r="R984" s="25"/>
      <c r="S984" s="25"/>
      <c r="T984" s="25"/>
      <c r="U984" s="25"/>
      <c r="V984" s="25"/>
      <c r="W984" s="25"/>
      <c r="X984" s="25"/>
      <c r="Y984" s="25"/>
      <c r="Z984" s="25"/>
      <c r="AA984" s="25"/>
      <c r="AB984" s="25"/>
      <c r="AC984" s="25"/>
      <c r="AD984" s="25"/>
      <c r="AE984" s="25"/>
      <c r="AF984" s="25"/>
      <c r="AG984" s="25"/>
    </row>
    <row r="985">
      <c r="A985" s="25"/>
      <c r="B985" s="25"/>
      <c r="C985" s="25"/>
      <c r="D985" s="25"/>
      <c r="E985" s="25"/>
      <c r="F985" s="25"/>
      <c r="H985" s="25"/>
      <c r="I985" s="25"/>
      <c r="J985" s="25"/>
      <c r="K985" s="25"/>
      <c r="L985" s="25"/>
      <c r="M985" s="25"/>
      <c r="N985" s="25"/>
      <c r="O985" s="25"/>
      <c r="P985" s="25"/>
      <c r="Q985" s="25"/>
      <c r="R985" s="25"/>
      <c r="S985" s="25"/>
      <c r="T985" s="25"/>
      <c r="U985" s="25"/>
      <c r="V985" s="25"/>
      <c r="W985" s="25"/>
      <c r="X985" s="25"/>
      <c r="Y985" s="25"/>
      <c r="Z985" s="25"/>
      <c r="AA985" s="25"/>
      <c r="AB985" s="25"/>
      <c r="AC985" s="25"/>
      <c r="AD985" s="25"/>
      <c r="AE985" s="25"/>
      <c r="AF985" s="25"/>
      <c r="AG985" s="25"/>
    </row>
    <row r="986">
      <c r="A986" s="25"/>
      <c r="B986" s="25"/>
      <c r="C986" s="25"/>
      <c r="D986" s="25"/>
      <c r="E986" s="25"/>
      <c r="F986" s="25"/>
      <c r="H986" s="25"/>
      <c r="I986" s="25"/>
      <c r="J986" s="25"/>
      <c r="K986" s="25"/>
      <c r="L986" s="25"/>
      <c r="M986" s="25"/>
      <c r="N986" s="25"/>
      <c r="O986" s="25"/>
      <c r="P986" s="25"/>
      <c r="Q986" s="25"/>
      <c r="R986" s="25"/>
      <c r="S986" s="25"/>
      <c r="T986" s="25"/>
      <c r="U986" s="25"/>
      <c r="V986" s="25"/>
      <c r="W986" s="25"/>
      <c r="X986" s="25"/>
      <c r="Y986" s="25"/>
      <c r="Z986" s="25"/>
      <c r="AA986" s="25"/>
      <c r="AB986" s="25"/>
      <c r="AC986" s="25"/>
      <c r="AD986" s="25"/>
      <c r="AE986" s="25"/>
      <c r="AF986" s="25"/>
      <c r="AG986" s="25"/>
    </row>
    <row r="987">
      <c r="A987" s="25"/>
      <c r="B987" s="25"/>
      <c r="C987" s="25"/>
      <c r="D987" s="25"/>
      <c r="E987" s="25"/>
      <c r="F987" s="25"/>
      <c r="H987" s="25"/>
      <c r="I987" s="25"/>
      <c r="J987" s="25"/>
      <c r="K987" s="25"/>
      <c r="L987" s="25"/>
      <c r="M987" s="25"/>
      <c r="N987" s="25"/>
      <c r="O987" s="25"/>
      <c r="P987" s="25"/>
      <c r="Q987" s="25"/>
      <c r="R987" s="25"/>
      <c r="S987" s="25"/>
      <c r="T987" s="25"/>
      <c r="U987" s="25"/>
      <c r="V987" s="25"/>
      <c r="W987" s="25"/>
      <c r="X987" s="25"/>
      <c r="Y987" s="25"/>
      <c r="Z987" s="25"/>
      <c r="AA987" s="25"/>
      <c r="AB987" s="25"/>
      <c r="AC987" s="25"/>
      <c r="AD987" s="25"/>
      <c r="AE987" s="25"/>
      <c r="AF987" s="25"/>
      <c r="AG987" s="25"/>
    </row>
    <row r="988">
      <c r="A988" s="25"/>
      <c r="B988" s="25"/>
      <c r="C988" s="25"/>
      <c r="D988" s="25"/>
      <c r="E988" s="25"/>
      <c r="F988" s="25"/>
      <c r="H988" s="25"/>
      <c r="I988" s="25"/>
      <c r="J988" s="25"/>
      <c r="K988" s="25"/>
      <c r="L988" s="25"/>
      <c r="M988" s="25"/>
      <c r="N988" s="25"/>
      <c r="O988" s="25"/>
      <c r="P988" s="25"/>
      <c r="Q988" s="25"/>
      <c r="R988" s="25"/>
      <c r="S988" s="25"/>
      <c r="T988" s="25"/>
      <c r="U988" s="25"/>
      <c r="V988" s="25"/>
      <c r="W988" s="25"/>
      <c r="X988" s="25"/>
      <c r="Y988" s="25"/>
      <c r="Z988" s="25"/>
      <c r="AA988" s="25"/>
      <c r="AB988" s="25"/>
      <c r="AC988" s="25"/>
      <c r="AD988" s="25"/>
      <c r="AE988" s="25"/>
      <c r="AF988" s="25"/>
      <c r="AG988" s="25"/>
    </row>
    <row r="989">
      <c r="A989" s="25"/>
      <c r="B989" s="25"/>
      <c r="C989" s="25"/>
      <c r="D989" s="25"/>
      <c r="E989" s="25"/>
      <c r="F989" s="25"/>
      <c r="H989" s="25"/>
      <c r="I989" s="25"/>
      <c r="J989" s="25"/>
      <c r="K989" s="25"/>
      <c r="L989" s="25"/>
      <c r="M989" s="25"/>
      <c r="N989" s="25"/>
      <c r="O989" s="25"/>
      <c r="P989" s="25"/>
      <c r="Q989" s="25"/>
      <c r="R989" s="25"/>
      <c r="S989" s="25"/>
      <c r="T989" s="25"/>
      <c r="U989" s="25"/>
      <c r="V989" s="25"/>
      <c r="W989" s="25"/>
      <c r="X989" s="25"/>
      <c r="Y989" s="25"/>
      <c r="Z989" s="25"/>
      <c r="AA989" s="25"/>
      <c r="AB989" s="25"/>
      <c r="AC989" s="25"/>
      <c r="AD989" s="25"/>
      <c r="AE989" s="25"/>
      <c r="AF989" s="25"/>
      <c r="AG989" s="25"/>
    </row>
    <row r="990">
      <c r="A990" s="25"/>
      <c r="B990" s="25"/>
      <c r="C990" s="25"/>
      <c r="D990" s="25"/>
      <c r="E990" s="25"/>
      <c r="F990" s="25"/>
      <c r="H990" s="25"/>
      <c r="I990" s="25"/>
      <c r="J990" s="25"/>
      <c r="K990" s="25"/>
      <c r="L990" s="25"/>
      <c r="M990" s="25"/>
      <c r="N990" s="25"/>
      <c r="O990" s="25"/>
      <c r="P990" s="25"/>
      <c r="Q990" s="25"/>
      <c r="R990" s="25"/>
      <c r="S990" s="25"/>
      <c r="T990" s="25"/>
      <c r="U990" s="25"/>
      <c r="V990" s="25"/>
      <c r="W990" s="25"/>
      <c r="X990" s="25"/>
      <c r="Y990" s="25"/>
      <c r="Z990" s="25"/>
      <c r="AA990" s="25"/>
      <c r="AB990" s="25"/>
      <c r="AC990" s="25"/>
      <c r="AD990" s="25"/>
      <c r="AE990" s="25"/>
      <c r="AF990" s="25"/>
      <c r="AG990" s="25"/>
    </row>
    <row r="991">
      <c r="A991" s="25"/>
      <c r="B991" s="25"/>
      <c r="C991" s="25"/>
      <c r="D991" s="25"/>
      <c r="E991" s="25"/>
      <c r="F991" s="25"/>
      <c r="H991" s="25"/>
      <c r="I991" s="25"/>
      <c r="J991" s="25"/>
      <c r="K991" s="25"/>
      <c r="L991" s="25"/>
      <c r="M991" s="25"/>
      <c r="N991" s="25"/>
      <c r="O991" s="25"/>
      <c r="P991" s="25"/>
      <c r="Q991" s="25"/>
      <c r="R991" s="25"/>
      <c r="S991" s="25"/>
      <c r="T991" s="25"/>
      <c r="U991" s="25"/>
      <c r="V991" s="25"/>
      <c r="W991" s="25"/>
      <c r="X991" s="25"/>
      <c r="Y991" s="25"/>
      <c r="Z991" s="25"/>
      <c r="AA991" s="25"/>
      <c r="AB991" s="25"/>
      <c r="AC991" s="25"/>
      <c r="AD991" s="25"/>
      <c r="AE991" s="25"/>
      <c r="AF991" s="25"/>
      <c r="AG991" s="25"/>
    </row>
    <row r="992">
      <c r="A992" s="25"/>
      <c r="B992" s="25"/>
      <c r="C992" s="25"/>
      <c r="D992" s="25"/>
      <c r="E992" s="25"/>
      <c r="F992" s="25"/>
      <c r="H992" s="25"/>
      <c r="I992" s="25"/>
      <c r="J992" s="25"/>
      <c r="K992" s="25"/>
      <c r="L992" s="25"/>
      <c r="M992" s="25"/>
      <c r="N992" s="25"/>
      <c r="O992" s="25"/>
      <c r="P992" s="25"/>
      <c r="Q992" s="25"/>
      <c r="R992" s="25"/>
      <c r="S992" s="25"/>
      <c r="T992" s="25"/>
      <c r="U992" s="25"/>
      <c r="V992" s="25"/>
      <c r="W992" s="25"/>
      <c r="X992" s="25"/>
      <c r="Y992" s="25"/>
      <c r="Z992" s="25"/>
      <c r="AA992" s="25"/>
      <c r="AB992" s="25"/>
      <c r="AC992" s="25"/>
      <c r="AD992" s="25"/>
      <c r="AE992" s="25"/>
      <c r="AF992" s="25"/>
      <c r="AG992" s="25"/>
    </row>
    <row r="993">
      <c r="A993" s="25"/>
      <c r="B993" s="25"/>
      <c r="C993" s="25"/>
      <c r="D993" s="25"/>
      <c r="E993" s="25"/>
      <c r="F993" s="25"/>
      <c r="H993" s="25"/>
      <c r="I993" s="25"/>
      <c r="J993" s="25"/>
      <c r="K993" s="25"/>
      <c r="L993" s="25"/>
      <c r="M993" s="25"/>
      <c r="N993" s="25"/>
      <c r="O993" s="25"/>
      <c r="P993" s="25"/>
      <c r="Q993" s="25"/>
      <c r="R993" s="25"/>
      <c r="S993" s="25"/>
      <c r="T993" s="25"/>
      <c r="U993" s="25"/>
      <c r="V993" s="25"/>
      <c r="W993" s="25"/>
      <c r="X993" s="25"/>
      <c r="Y993" s="25"/>
      <c r="Z993" s="25"/>
      <c r="AA993" s="25"/>
      <c r="AB993" s="25"/>
      <c r="AC993" s="25"/>
      <c r="AD993" s="25"/>
      <c r="AE993" s="25"/>
      <c r="AF993" s="25"/>
      <c r="AG993" s="25"/>
    </row>
    <row r="994">
      <c r="A994" s="25"/>
      <c r="B994" s="25"/>
      <c r="C994" s="25"/>
      <c r="D994" s="25"/>
      <c r="E994" s="25"/>
      <c r="F994" s="25"/>
      <c r="H994" s="25"/>
      <c r="I994" s="25"/>
      <c r="J994" s="25"/>
      <c r="K994" s="25"/>
      <c r="L994" s="25"/>
      <c r="M994" s="25"/>
      <c r="N994" s="25"/>
      <c r="O994" s="25"/>
      <c r="P994" s="25"/>
      <c r="Q994" s="25"/>
      <c r="R994" s="25"/>
      <c r="S994" s="25"/>
      <c r="T994" s="25"/>
      <c r="U994" s="25"/>
      <c r="V994" s="25"/>
      <c r="W994" s="25"/>
      <c r="X994" s="25"/>
      <c r="Y994" s="25"/>
      <c r="Z994" s="25"/>
      <c r="AA994" s="25"/>
      <c r="AB994" s="25"/>
      <c r="AC994" s="25"/>
      <c r="AD994" s="25"/>
      <c r="AE994" s="25"/>
      <c r="AF994" s="25"/>
      <c r="AG994" s="25"/>
    </row>
    <row r="995">
      <c r="A995" s="25"/>
      <c r="B995" s="25"/>
      <c r="C995" s="25"/>
      <c r="D995" s="25"/>
      <c r="E995" s="25"/>
      <c r="F995" s="25"/>
      <c r="H995" s="25"/>
      <c r="I995" s="25"/>
      <c r="J995" s="25"/>
      <c r="K995" s="25"/>
      <c r="L995" s="25"/>
      <c r="M995" s="25"/>
      <c r="N995" s="25"/>
      <c r="O995" s="25"/>
      <c r="P995" s="25"/>
      <c r="Q995" s="25"/>
      <c r="R995" s="25"/>
      <c r="S995" s="25"/>
      <c r="T995" s="25"/>
      <c r="U995" s="25"/>
      <c r="V995" s="25"/>
      <c r="W995" s="25"/>
      <c r="X995" s="25"/>
      <c r="Y995" s="25"/>
      <c r="Z995" s="25"/>
      <c r="AA995" s="25"/>
      <c r="AB995" s="25"/>
      <c r="AC995" s="25"/>
      <c r="AD995" s="25"/>
      <c r="AE995" s="25"/>
      <c r="AF995" s="25"/>
      <c r="AG995" s="25"/>
    </row>
    <row r="996">
      <c r="A996" s="25"/>
      <c r="B996" s="25"/>
      <c r="C996" s="25"/>
      <c r="D996" s="25"/>
      <c r="E996" s="25"/>
      <c r="F996" s="25"/>
      <c r="H996" s="25"/>
      <c r="I996" s="25"/>
      <c r="J996" s="25"/>
      <c r="K996" s="25"/>
      <c r="L996" s="25"/>
      <c r="M996" s="25"/>
      <c r="N996" s="25"/>
      <c r="O996" s="25"/>
      <c r="P996" s="25"/>
      <c r="Q996" s="25"/>
      <c r="R996" s="25"/>
      <c r="S996" s="25"/>
      <c r="T996" s="25"/>
      <c r="U996" s="25"/>
      <c r="V996" s="25"/>
      <c r="W996" s="25"/>
      <c r="X996" s="25"/>
      <c r="Y996" s="25"/>
      <c r="Z996" s="25"/>
      <c r="AA996" s="25"/>
      <c r="AB996" s="25"/>
      <c r="AC996" s="25"/>
      <c r="AD996" s="25"/>
      <c r="AE996" s="25"/>
      <c r="AF996" s="25"/>
      <c r="AG996" s="25"/>
    </row>
    <row r="997">
      <c r="A997" s="25"/>
      <c r="B997" s="25"/>
      <c r="C997" s="25"/>
      <c r="D997" s="25"/>
      <c r="E997" s="25"/>
      <c r="F997" s="25"/>
      <c r="H997" s="25"/>
      <c r="I997" s="25"/>
      <c r="J997" s="25"/>
      <c r="K997" s="25"/>
      <c r="L997" s="25"/>
      <c r="M997" s="25"/>
      <c r="N997" s="25"/>
      <c r="O997" s="25"/>
      <c r="P997" s="25"/>
      <c r="Q997" s="25"/>
      <c r="R997" s="25"/>
      <c r="S997" s="25"/>
      <c r="T997" s="25"/>
      <c r="U997" s="25"/>
      <c r="V997" s="25"/>
      <c r="W997" s="25"/>
      <c r="X997" s="25"/>
      <c r="Y997" s="25"/>
      <c r="Z997" s="25"/>
      <c r="AA997" s="25"/>
      <c r="AB997" s="25"/>
      <c r="AC997" s="25"/>
      <c r="AD997" s="25"/>
      <c r="AE997" s="25"/>
      <c r="AF997" s="25"/>
      <c r="AG997" s="25"/>
    </row>
    <row r="998">
      <c r="A998" s="25"/>
      <c r="B998" s="25"/>
      <c r="C998" s="25"/>
      <c r="D998" s="25"/>
      <c r="E998" s="25"/>
      <c r="F998" s="25"/>
      <c r="H998" s="25"/>
      <c r="I998" s="25"/>
      <c r="J998" s="25"/>
      <c r="K998" s="25"/>
      <c r="L998" s="25"/>
      <c r="M998" s="25"/>
      <c r="N998" s="25"/>
      <c r="O998" s="25"/>
      <c r="P998" s="25"/>
      <c r="Q998" s="25"/>
      <c r="R998" s="25"/>
      <c r="S998" s="25"/>
      <c r="T998" s="25"/>
      <c r="U998" s="25"/>
      <c r="V998" s="25"/>
      <c r="W998" s="25"/>
      <c r="X998" s="25"/>
      <c r="Y998" s="25"/>
      <c r="Z998" s="25"/>
      <c r="AA998" s="25"/>
      <c r="AB998" s="25"/>
      <c r="AC998" s="25"/>
      <c r="AD998" s="25"/>
      <c r="AE998" s="25"/>
      <c r="AF998" s="25"/>
      <c r="AG998" s="25"/>
    </row>
    <row r="999">
      <c r="A999" s="25"/>
      <c r="B999" s="25"/>
      <c r="C999" s="25"/>
      <c r="D999" s="25"/>
      <c r="E999" s="25"/>
      <c r="F999" s="25"/>
      <c r="H999" s="25"/>
      <c r="I999" s="25"/>
      <c r="J999" s="25"/>
      <c r="K999" s="25"/>
      <c r="L999" s="25"/>
      <c r="M999" s="25"/>
      <c r="N999" s="25"/>
      <c r="O999" s="25"/>
      <c r="P999" s="25"/>
      <c r="Q999" s="25"/>
      <c r="R999" s="25"/>
      <c r="S999" s="25"/>
      <c r="T999" s="25"/>
      <c r="U999" s="25"/>
      <c r="V999" s="25"/>
      <c r="W999" s="25"/>
      <c r="X999" s="25"/>
      <c r="Y999" s="25"/>
      <c r="Z999" s="25"/>
      <c r="AA999" s="25"/>
      <c r="AB999" s="25"/>
      <c r="AC999" s="25"/>
      <c r="AD999" s="25"/>
      <c r="AE999" s="25"/>
      <c r="AF999" s="25"/>
      <c r="AG999" s="25"/>
    </row>
    <row r="1000">
      <c r="A1000" s="25"/>
      <c r="B1000" s="25"/>
      <c r="C1000" s="25"/>
      <c r="D1000" s="25"/>
      <c r="E1000" s="25"/>
      <c r="F1000" s="25"/>
      <c r="H1000" s="25"/>
      <c r="I1000" s="25"/>
      <c r="J1000" s="25"/>
      <c r="K1000" s="25"/>
      <c r="L1000" s="25"/>
      <c r="M1000" s="25"/>
      <c r="N1000" s="25"/>
      <c r="O1000" s="25"/>
      <c r="P1000" s="25"/>
      <c r="Q1000" s="25"/>
      <c r="R1000" s="25"/>
      <c r="S1000" s="25"/>
      <c r="T1000" s="25"/>
      <c r="U1000" s="25"/>
      <c r="V1000" s="25"/>
      <c r="W1000" s="25"/>
      <c r="X1000" s="25"/>
      <c r="Y1000" s="25"/>
      <c r="Z1000" s="25"/>
      <c r="AA1000" s="25"/>
      <c r="AB1000" s="25"/>
      <c r="AC1000" s="25"/>
      <c r="AD1000" s="25"/>
      <c r="AE1000" s="25"/>
      <c r="AF1000" s="25"/>
      <c r="AG1000" s="25"/>
    </row>
    <row r="1001">
      <c r="A1001" s="25"/>
      <c r="B1001" s="25"/>
      <c r="C1001" s="25"/>
      <c r="D1001" s="25"/>
      <c r="E1001" s="25"/>
      <c r="F1001" s="25"/>
      <c r="H1001" s="25"/>
      <c r="I1001" s="25"/>
      <c r="J1001" s="25"/>
      <c r="K1001" s="25"/>
      <c r="L1001" s="25"/>
      <c r="M1001" s="25"/>
      <c r="N1001" s="25"/>
      <c r="O1001" s="25"/>
      <c r="P1001" s="25"/>
      <c r="Q1001" s="25"/>
      <c r="R1001" s="25"/>
      <c r="S1001" s="25"/>
      <c r="T1001" s="25"/>
      <c r="U1001" s="25"/>
      <c r="V1001" s="25"/>
      <c r="W1001" s="25"/>
      <c r="X1001" s="25"/>
      <c r="Y1001" s="25"/>
      <c r="Z1001" s="25"/>
      <c r="AA1001" s="25"/>
      <c r="AB1001" s="25"/>
      <c r="AC1001" s="25"/>
      <c r="AD1001" s="25"/>
      <c r="AE1001" s="25"/>
      <c r="AF1001" s="25"/>
      <c r="AG1001" s="25"/>
    </row>
    <row r="1002">
      <c r="A1002" s="25"/>
      <c r="B1002" s="25"/>
      <c r="C1002" s="25"/>
      <c r="D1002" s="25"/>
      <c r="E1002" s="25"/>
      <c r="F1002" s="25"/>
      <c r="H1002" s="25"/>
      <c r="I1002" s="25"/>
      <c r="J1002" s="25"/>
      <c r="K1002" s="25"/>
      <c r="L1002" s="25"/>
      <c r="M1002" s="25"/>
      <c r="N1002" s="25"/>
      <c r="O1002" s="25"/>
      <c r="P1002" s="25"/>
      <c r="Q1002" s="25"/>
      <c r="R1002" s="25"/>
      <c r="S1002" s="25"/>
      <c r="T1002" s="25"/>
      <c r="U1002" s="25"/>
      <c r="V1002" s="25"/>
      <c r="W1002" s="25"/>
      <c r="X1002" s="25"/>
      <c r="Y1002" s="25"/>
      <c r="Z1002" s="25"/>
      <c r="AA1002" s="25"/>
      <c r="AB1002" s="25"/>
      <c r="AC1002" s="25"/>
      <c r="AD1002" s="25"/>
      <c r="AE1002" s="25"/>
      <c r="AF1002" s="25"/>
      <c r="AG1002" s="25"/>
    </row>
  </sheetData>
  <hyperlinks>
    <hyperlink r:id="rId1" location="contact" ref="C315"/>
    <hyperlink r:id="rId2" ref="C317"/>
    <hyperlink r:id="rId3" location="First-Name" ref="C321"/>
    <hyperlink r:id="rId4" ref="C322"/>
    <hyperlink r:id="rId5" ref="C324"/>
    <hyperlink r:id="rId6" ref="C327"/>
    <hyperlink r:id="rId7" ref="C333"/>
    <hyperlink r:id="rId8" location="name" ref="C336"/>
    <hyperlink r:id="rId9" ref="C338"/>
    <hyperlink r:id="rId10" ref="C345"/>
  </hyperlinks>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27.38"/>
    <col customWidth="1" min="3" max="4" width="37.63"/>
    <col customWidth="1" min="5" max="5" width="24.75"/>
  </cols>
  <sheetData>
    <row r="1" ht="22.5" customHeight="1">
      <c r="A1" s="33" t="s">
        <v>851</v>
      </c>
      <c r="B1" s="33" t="s">
        <v>852</v>
      </c>
      <c r="C1" s="33" t="s">
        <v>853</v>
      </c>
      <c r="D1" s="33" t="s">
        <v>854</v>
      </c>
      <c r="E1" s="33" t="s">
        <v>855</v>
      </c>
      <c r="F1" s="25"/>
      <c r="G1" s="25"/>
      <c r="H1" s="25"/>
      <c r="I1" s="25"/>
      <c r="J1" s="25"/>
      <c r="K1" s="25"/>
      <c r="L1" s="25"/>
      <c r="M1" s="25"/>
      <c r="N1" s="25"/>
      <c r="O1" s="25"/>
      <c r="P1" s="25"/>
      <c r="Q1" s="25"/>
      <c r="R1" s="25"/>
      <c r="S1" s="25"/>
      <c r="T1" s="25"/>
      <c r="U1" s="25"/>
      <c r="V1" s="25"/>
      <c r="W1" s="25"/>
      <c r="X1" s="25"/>
      <c r="Y1" s="25"/>
      <c r="Z1" s="25"/>
    </row>
    <row r="2" ht="22.5" customHeight="1">
      <c r="A2" s="34">
        <v>1.0</v>
      </c>
      <c r="B2" s="35" t="s">
        <v>856</v>
      </c>
      <c r="C2" s="35" t="s">
        <v>857</v>
      </c>
      <c r="D2" s="35" t="s">
        <v>858</v>
      </c>
      <c r="E2" s="35" t="s">
        <v>859</v>
      </c>
      <c r="F2" s="25"/>
      <c r="G2" s="25"/>
      <c r="H2" s="25"/>
      <c r="I2" s="25"/>
      <c r="J2" s="25"/>
      <c r="K2" s="25"/>
      <c r="L2" s="25"/>
      <c r="M2" s="25"/>
      <c r="N2" s="25"/>
      <c r="O2" s="25"/>
      <c r="P2" s="25"/>
      <c r="Q2" s="25"/>
      <c r="R2" s="25"/>
      <c r="S2" s="25"/>
      <c r="T2" s="25"/>
      <c r="U2" s="25"/>
      <c r="V2" s="25"/>
      <c r="W2" s="25"/>
      <c r="X2" s="25"/>
      <c r="Y2" s="25"/>
      <c r="Z2" s="25"/>
    </row>
    <row r="3" ht="22.5" customHeight="1">
      <c r="A3" s="34">
        <v>2.0</v>
      </c>
      <c r="B3" s="35" t="s">
        <v>328</v>
      </c>
      <c r="C3" s="35" t="s">
        <v>860</v>
      </c>
      <c r="D3" s="35" t="s">
        <v>861</v>
      </c>
      <c r="E3" s="35" t="s">
        <v>862</v>
      </c>
      <c r="F3" s="25"/>
      <c r="G3" s="25"/>
      <c r="H3" s="25"/>
      <c r="I3" s="25"/>
      <c r="J3" s="25"/>
      <c r="K3" s="25"/>
      <c r="L3" s="25"/>
      <c r="M3" s="25"/>
      <c r="N3" s="25"/>
      <c r="O3" s="25"/>
      <c r="P3" s="25"/>
      <c r="Q3" s="25"/>
      <c r="R3" s="25"/>
      <c r="S3" s="25"/>
      <c r="T3" s="25"/>
      <c r="U3" s="25"/>
      <c r="V3" s="25"/>
      <c r="W3" s="25"/>
      <c r="X3" s="25"/>
      <c r="Y3" s="25"/>
      <c r="Z3" s="25"/>
    </row>
    <row r="4" ht="22.5" customHeight="1">
      <c r="A4" s="34">
        <v>3.0</v>
      </c>
      <c r="B4" s="35" t="s">
        <v>863</v>
      </c>
      <c r="C4" s="35" t="s">
        <v>864</v>
      </c>
      <c r="D4" s="35" t="s">
        <v>865</v>
      </c>
      <c r="E4" s="35" t="s">
        <v>866</v>
      </c>
      <c r="F4" s="25"/>
      <c r="G4" s="25"/>
      <c r="H4" s="25"/>
      <c r="I4" s="25"/>
      <c r="J4" s="25"/>
      <c r="K4" s="25"/>
      <c r="L4" s="25"/>
      <c r="M4" s="25"/>
      <c r="N4" s="25"/>
      <c r="O4" s="25"/>
      <c r="P4" s="25"/>
      <c r="Q4" s="25"/>
      <c r="R4" s="25"/>
      <c r="S4" s="25"/>
      <c r="T4" s="25"/>
      <c r="U4" s="25"/>
      <c r="V4" s="25"/>
      <c r="W4" s="25"/>
      <c r="X4" s="25"/>
      <c r="Y4" s="25"/>
      <c r="Z4" s="25"/>
    </row>
    <row r="5" ht="22.5" customHeight="1">
      <c r="A5" s="34">
        <v>4.0</v>
      </c>
      <c r="B5" s="35" t="s">
        <v>867</v>
      </c>
      <c r="C5" s="35" t="s">
        <v>868</v>
      </c>
      <c r="D5" s="35" t="s">
        <v>869</v>
      </c>
      <c r="E5" s="35" t="s">
        <v>859</v>
      </c>
      <c r="F5" s="25"/>
      <c r="G5" s="25"/>
      <c r="H5" s="25"/>
      <c r="I5" s="25"/>
      <c r="J5" s="25"/>
      <c r="K5" s="25"/>
      <c r="L5" s="25"/>
      <c r="M5" s="25"/>
      <c r="N5" s="25"/>
      <c r="O5" s="25"/>
      <c r="P5" s="25"/>
      <c r="Q5" s="25"/>
      <c r="R5" s="25"/>
      <c r="S5" s="25"/>
      <c r="T5" s="25"/>
      <c r="U5" s="25"/>
      <c r="V5" s="25"/>
      <c r="W5" s="25"/>
      <c r="X5" s="25"/>
      <c r="Y5" s="25"/>
      <c r="Z5" s="25"/>
    </row>
    <row r="6" ht="22.5" customHeight="1">
      <c r="A6" s="34">
        <v>5.0</v>
      </c>
      <c r="B6" s="35" t="s">
        <v>271</v>
      </c>
      <c r="C6" s="35" t="s">
        <v>870</v>
      </c>
      <c r="D6" s="35" t="s">
        <v>871</v>
      </c>
      <c r="E6" s="35" t="s">
        <v>872</v>
      </c>
      <c r="F6" s="25"/>
      <c r="G6" s="25"/>
      <c r="H6" s="25"/>
      <c r="I6" s="25"/>
      <c r="J6" s="25"/>
      <c r="K6" s="25"/>
      <c r="L6" s="25"/>
      <c r="M6" s="25"/>
      <c r="N6" s="25"/>
      <c r="O6" s="25"/>
      <c r="P6" s="25"/>
      <c r="Q6" s="25"/>
      <c r="R6" s="25"/>
      <c r="S6" s="25"/>
      <c r="T6" s="25"/>
      <c r="U6" s="25"/>
      <c r="V6" s="25"/>
      <c r="W6" s="25"/>
      <c r="X6" s="25"/>
      <c r="Y6" s="25"/>
      <c r="Z6" s="25"/>
    </row>
    <row r="7" ht="22.5" customHeight="1">
      <c r="A7" s="34">
        <v>6.0</v>
      </c>
      <c r="B7" s="35" t="s">
        <v>873</v>
      </c>
      <c r="C7" s="35" t="s">
        <v>874</v>
      </c>
      <c r="D7" s="35" t="s">
        <v>875</v>
      </c>
      <c r="E7" s="35" t="s">
        <v>876</v>
      </c>
      <c r="F7" s="25"/>
      <c r="G7" s="25"/>
      <c r="H7" s="25"/>
      <c r="I7" s="25"/>
      <c r="J7" s="25"/>
      <c r="K7" s="25"/>
      <c r="L7" s="25"/>
      <c r="M7" s="25"/>
      <c r="N7" s="25"/>
      <c r="O7" s="25"/>
      <c r="P7" s="25"/>
      <c r="Q7" s="25"/>
      <c r="R7" s="25"/>
      <c r="S7" s="25"/>
      <c r="T7" s="25"/>
      <c r="U7" s="25"/>
      <c r="V7" s="25"/>
      <c r="W7" s="25"/>
      <c r="X7" s="25"/>
      <c r="Y7" s="25"/>
      <c r="Z7" s="25"/>
    </row>
    <row r="8" ht="22.5" customHeight="1">
      <c r="A8" s="34">
        <v>7.0</v>
      </c>
      <c r="B8" s="35" t="s">
        <v>877</v>
      </c>
      <c r="C8" s="35" t="s">
        <v>878</v>
      </c>
      <c r="D8" s="35" t="s">
        <v>879</v>
      </c>
      <c r="E8" s="35" t="s">
        <v>866</v>
      </c>
      <c r="F8" s="25"/>
      <c r="G8" s="25"/>
      <c r="H8" s="25"/>
      <c r="I8" s="25"/>
      <c r="J8" s="25"/>
      <c r="K8" s="25"/>
      <c r="L8" s="25"/>
      <c r="M8" s="25"/>
      <c r="N8" s="25"/>
      <c r="O8" s="25"/>
      <c r="P8" s="25"/>
      <c r="Q8" s="25"/>
      <c r="R8" s="25"/>
      <c r="S8" s="25"/>
      <c r="T8" s="25"/>
      <c r="U8" s="25"/>
      <c r="V8" s="25"/>
      <c r="W8" s="25"/>
      <c r="X8" s="25"/>
      <c r="Y8" s="25"/>
      <c r="Z8" s="25"/>
    </row>
    <row r="9" ht="22.5" customHeight="1">
      <c r="A9" s="34">
        <v>8.0</v>
      </c>
      <c r="B9" s="35" t="s">
        <v>880</v>
      </c>
      <c r="C9" s="35" t="s">
        <v>881</v>
      </c>
      <c r="D9" s="35" t="s">
        <v>871</v>
      </c>
      <c r="E9" s="35" t="s">
        <v>882</v>
      </c>
      <c r="F9" s="25"/>
      <c r="G9" s="25"/>
      <c r="H9" s="25"/>
      <c r="I9" s="25"/>
      <c r="J9" s="25"/>
      <c r="K9" s="25"/>
      <c r="L9" s="25"/>
      <c r="M9" s="25"/>
      <c r="N9" s="25"/>
      <c r="O9" s="25"/>
      <c r="P9" s="25"/>
      <c r="Q9" s="25"/>
      <c r="R9" s="25"/>
      <c r="S9" s="25"/>
      <c r="T9" s="25"/>
      <c r="U9" s="25"/>
      <c r="V9" s="25"/>
      <c r="W9" s="25"/>
      <c r="X9" s="25"/>
      <c r="Y9" s="25"/>
      <c r="Z9" s="25"/>
    </row>
    <row r="10" ht="22.5" customHeight="1">
      <c r="A10" s="34">
        <v>9.0</v>
      </c>
      <c r="B10" s="35" t="s">
        <v>883</v>
      </c>
      <c r="C10" s="35" t="s">
        <v>884</v>
      </c>
      <c r="D10" s="35" t="s">
        <v>871</v>
      </c>
      <c r="E10" s="35" t="s">
        <v>885</v>
      </c>
      <c r="F10" s="25"/>
      <c r="G10" s="25"/>
      <c r="H10" s="25"/>
      <c r="I10" s="25"/>
      <c r="J10" s="25"/>
      <c r="K10" s="25"/>
      <c r="L10" s="25"/>
      <c r="M10" s="25"/>
      <c r="N10" s="25"/>
      <c r="O10" s="25"/>
      <c r="P10" s="25"/>
      <c r="Q10" s="25"/>
      <c r="R10" s="25"/>
      <c r="S10" s="25"/>
      <c r="T10" s="25"/>
      <c r="U10" s="25"/>
      <c r="V10" s="25"/>
      <c r="W10" s="25"/>
      <c r="X10" s="25"/>
      <c r="Y10" s="25"/>
      <c r="Z10" s="25"/>
    </row>
    <row r="11" ht="22.5" customHeight="1">
      <c r="A11" s="34">
        <v>10.0</v>
      </c>
      <c r="B11" s="35" t="s">
        <v>886</v>
      </c>
      <c r="C11" s="35" t="s">
        <v>887</v>
      </c>
      <c r="D11" s="35" t="s">
        <v>871</v>
      </c>
      <c r="E11" s="35" t="s">
        <v>872</v>
      </c>
      <c r="F11" s="25"/>
      <c r="G11" s="25"/>
      <c r="H11" s="25"/>
      <c r="I11" s="25"/>
      <c r="J11" s="25"/>
      <c r="K11" s="25"/>
      <c r="L11" s="25"/>
      <c r="M11" s="25"/>
      <c r="N11" s="25"/>
      <c r="O11" s="25"/>
      <c r="P11" s="25"/>
      <c r="Q11" s="25"/>
      <c r="R11" s="25"/>
      <c r="S11" s="25"/>
      <c r="T11" s="25"/>
      <c r="U11" s="25"/>
      <c r="V11" s="25"/>
      <c r="W11" s="25"/>
      <c r="X11" s="25"/>
      <c r="Y11" s="25"/>
      <c r="Z11" s="25"/>
    </row>
    <row r="12" ht="22.5" customHeight="1">
      <c r="A12" s="34">
        <v>11.0</v>
      </c>
      <c r="B12" s="35" t="s">
        <v>888</v>
      </c>
      <c r="C12" s="35" t="s">
        <v>889</v>
      </c>
      <c r="D12" s="35" t="s">
        <v>890</v>
      </c>
      <c r="E12" s="35" t="s">
        <v>891</v>
      </c>
      <c r="F12" s="25"/>
      <c r="G12" s="25"/>
      <c r="H12" s="25"/>
      <c r="I12" s="25"/>
      <c r="J12" s="25"/>
      <c r="K12" s="25"/>
      <c r="L12" s="25"/>
      <c r="M12" s="25"/>
      <c r="N12" s="25"/>
      <c r="O12" s="25"/>
      <c r="P12" s="25"/>
      <c r="Q12" s="25"/>
      <c r="R12" s="25"/>
      <c r="S12" s="25"/>
      <c r="T12" s="25"/>
      <c r="U12" s="25"/>
      <c r="V12" s="25"/>
      <c r="W12" s="25"/>
      <c r="X12" s="25"/>
      <c r="Y12" s="25"/>
      <c r="Z12" s="25"/>
    </row>
    <row r="13" ht="22.5" customHeight="1">
      <c r="A13" s="34">
        <v>12.0</v>
      </c>
      <c r="B13" s="35" t="s">
        <v>322</v>
      </c>
      <c r="C13" s="35" t="s">
        <v>892</v>
      </c>
      <c r="D13" s="35" t="s">
        <v>893</v>
      </c>
      <c r="E13" s="35" t="s">
        <v>866</v>
      </c>
      <c r="F13" s="25"/>
      <c r="G13" s="25"/>
      <c r="H13" s="25"/>
      <c r="I13" s="25"/>
      <c r="J13" s="25"/>
      <c r="K13" s="25"/>
      <c r="L13" s="25"/>
      <c r="M13" s="25"/>
      <c r="N13" s="25"/>
      <c r="O13" s="25"/>
      <c r="P13" s="25"/>
      <c r="Q13" s="25"/>
      <c r="R13" s="25"/>
      <c r="S13" s="25"/>
      <c r="T13" s="25"/>
      <c r="U13" s="25"/>
      <c r="V13" s="25"/>
      <c r="W13" s="25"/>
      <c r="X13" s="25"/>
      <c r="Y13" s="25"/>
      <c r="Z13" s="25"/>
    </row>
    <row r="14" ht="22.5" customHeight="1">
      <c r="A14" s="34">
        <v>13.0</v>
      </c>
      <c r="B14" s="35" t="s">
        <v>894</v>
      </c>
      <c r="C14" s="35" t="s">
        <v>895</v>
      </c>
      <c r="D14" s="35" t="s">
        <v>896</v>
      </c>
      <c r="E14" s="35" t="s">
        <v>885</v>
      </c>
      <c r="F14" s="25"/>
      <c r="G14" s="25"/>
      <c r="H14" s="25"/>
      <c r="I14" s="25"/>
      <c r="J14" s="25"/>
      <c r="K14" s="25"/>
      <c r="L14" s="25"/>
      <c r="M14" s="25"/>
      <c r="N14" s="25"/>
      <c r="O14" s="25"/>
      <c r="P14" s="25"/>
      <c r="Q14" s="25"/>
      <c r="R14" s="25"/>
      <c r="S14" s="25"/>
      <c r="T14" s="25"/>
      <c r="U14" s="25"/>
      <c r="V14" s="25"/>
      <c r="W14" s="25"/>
      <c r="X14" s="25"/>
      <c r="Y14" s="25"/>
      <c r="Z14" s="25"/>
    </row>
    <row r="15" ht="22.5" customHeight="1">
      <c r="A15" s="34">
        <v>14.0</v>
      </c>
      <c r="B15" s="35" t="s">
        <v>897</v>
      </c>
      <c r="C15" s="35" t="s">
        <v>898</v>
      </c>
      <c r="D15" s="35" t="s">
        <v>899</v>
      </c>
      <c r="E15" s="35" t="s">
        <v>891</v>
      </c>
      <c r="F15" s="25"/>
      <c r="G15" s="25"/>
      <c r="H15" s="25"/>
      <c r="I15" s="25"/>
      <c r="J15" s="25"/>
      <c r="K15" s="25"/>
      <c r="L15" s="25"/>
      <c r="M15" s="25"/>
      <c r="N15" s="25"/>
      <c r="O15" s="25"/>
      <c r="P15" s="25"/>
      <c r="Q15" s="25"/>
      <c r="R15" s="25"/>
      <c r="S15" s="25"/>
      <c r="T15" s="25"/>
      <c r="U15" s="25"/>
      <c r="V15" s="25"/>
      <c r="W15" s="25"/>
      <c r="X15" s="25"/>
      <c r="Y15" s="25"/>
      <c r="Z15" s="25"/>
    </row>
    <row r="16" ht="22.5" customHeight="1">
      <c r="A16" s="34">
        <v>15.0</v>
      </c>
      <c r="B16" s="35" t="s">
        <v>900</v>
      </c>
      <c r="C16" s="35" t="s">
        <v>901</v>
      </c>
      <c r="D16" s="35" t="s">
        <v>871</v>
      </c>
      <c r="E16" s="35" t="s">
        <v>882</v>
      </c>
      <c r="F16" s="25"/>
      <c r="G16" s="25"/>
      <c r="H16" s="25"/>
      <c r="I16" s="25"/>
      <c r="J16" s="25"/>
      <c r="K16" s="25"/>
      <c r="L16" s="25"/>
      <c r="M16" s="25"/>
      <c r="N16" s="25"/>
      <c r="O16" s="25"/>
      <c r="P16" s="25"/>
      <c r="Q16" s="25"/>
      <c r="R16" s="25"/>
      <c r="S16" s="25"/>
      <c r="T16" s="25"/>
      <c r="U16" s="25"/>
      <c r="V16" s="25"/>
      <c r="W16" s="25"/>
      <c r="X16" s="25"/>
      <c r="Y16" s="25"/>
      <c r="Z16" s="25"/>
    </row>
    <row r="17" ht="22.5" customHeight="1">
      <c r="A17" s="34">
        <v>16.0</v>
      </c>
      <c r="B17" s="35" t="s">
        <v>902</v>
      </c>
      <c r="C17" s="35" t="s">
        <v>903</v>
      </c>
      <c r="D17" s="35" t="s">
        <v>871</v>
      </c>
      <c r="E17" s="35" t="s">
        <v>882</v>
      </c>
      <c r="F17" s="25"/>
      <c r="G17" s="25"/>
      <c r="H17" s="25"/>
      <c r="I17" s="25"/>
      <c r="J17" s="25"/>
      <c r="K17" s="25"/>
      <c r="L17" s="25"/>
      <c r="M17" s="25"/>
      <c r="N17" s="25"/>
      <c r="O17" s="25"/>
      <c r="P17" s="25"/>
      <c r="Q17" s="25"/>
      <c r="R17" s="25"/>
      <c r="S17" s="25"/>
      <c r="T17" s="25"/>
      <c r="U17" s="25"/>
      <c r="V17" s="25"/>
      <c r="W17" s="25"/>
      <c r="X17" s="25"/>
      <c r="Y17" s="25"/>
      <c r="Z17" s="25"/>
    </row>
    <row r="18" ht="22.5" customHeight="1">
      <c r="A18" s="34">
        <v>17.0</v>
      </c>
      <c r="B18" s="35" t="s">
        <v>904</v>
      </c>
      <c r="C18" s="35" t="s">
        <v>887</v>
      </c>
      <c r="D18" s="35" t="s">
        <v>871</v>
      </c>
      <c r="E18" s="35" t="s">
        <v>872</v>
      </c>
      <c r="F18" s="25"/>
      <c r="G18" s="25"/>
      <c r="H18" s="25"/>
      <c r="I18" s="25"/>
      <c r="J18" s="25"/>
      <c r="K18" s="25"/>
      <c r="L18" s="25"/>
      <c r="M18" s="25"/>
      <c r="N18" s="25"/>
      <c r="O18" s="25"/>
      <c r="P18" s="25"/>
      <c r="Q18" s="25"/>
      <c r="R18" s="25"/>
      <c r="S18" s="25"/>
      <c r="T18" s="25"/>
      <c r="U18" s="25"/>
      <c r="V18" s="25"/>
      <c r="W18" s="25"/>
      <c r="X18" s="25"/>
      <c r="Y18" s="25"/>
      <c r="Z18" s="25"/>
    </row>
    <row r="19" ht="22.5" customHeight="1">
      <c r="A19" s="34">
        <v>18.0</v>
      </c>
      <c r="B19" s="35" t="s">
        <v>905</v>
      </c>
      <c r="C19" s="35" t="s">
        <v>906</v>
      </c>
      <c r="D19" s="35" t="s">
        <v>907</v>
      </c>
      <c r="E19" s="35" t="s">
        <v>891</v>
      </c>
      <c r="F19" s="25"/>
      <c r="G19" s="25"/>
      <c r="H19" s="25"/>
      <c r="I19" s="25"/>
      <c r="J19" s="25"/>
      <c r="K19" s="25"/>
      <c r="L19" s="25"/>
      <c r="M19" s="25"/>
      <c r="N19" s="25"/>
      <c r="O19" s="25"/>
      <c r="P19" s="25"/>
      <c r="Q19" s="25"/>
      <c r="R19" s="25"/>
      <c r="S19" s="25"/>
      <c r="T19" s="25"/>
      <c r="U19" s="25"/>
      <c r="V19" s="25"/>
      <c r="W19" s="25"/>
      <c r="X19" s="25"/>
      <c r="Y19" s="25"/>
      <c r="Z19" s="25"/>
    </row>
    <row r="20" ht="22.5" customHeight="1">
      <c r="A20" s="34">
        <v>19.0</v>
      </c>
      <c r="B20" s="35" t="s">
        <v>908</v>
      </c>
      <c r="C20" s="35" t="s">
        <v>909</v>
      </c>
      <c r="D20" s="35" t="s">
        <v>871</v>
      </c>
      <c r="E20" s="35" t="s">
        <v>882</v>
      </c>
      <c r="F20" s="25"/>
      <c r="G20" s="25"/>
      <c r="H20" s="25"/>
      <c r="I20" s="25"/>
      <c r="J20" s="25"/>
      <c r="K20" s="25"/>
      <c r="L20" s="25"/>
      <c r="M20" s="25"/>
      <c r="N20" s="25"/>
      <c r="O20" s="25"/>
      <c r="P20" s="25"/>
      <c r="Q20" s="25"/>
      <c r="R20" s="25"/>
      <c r="S20" s="25"/>
      <c r="T20" s="25"/>
      <c r="U20" s="25"/>
      <c r="V20" s="25"/>
      <c r="W20" s="25"/>
      <c r="X20" s="25"/>
      <c r="Y20" s="25"/>
      <c r="Z20" s="25"/>
    </row>
    <row r="21" ht="22.5" customHeight="1">
      <c r="A21" s="34">
        <v>20.0</v>
      </c>
      <c r="B21" s="35" t="s">
        <v>314</v>
      </c>
      <c r="C21" s="35" t="s">
        <v>910</v>
      </c>
      <c r="D21" s="35" t="s">
        <v>911</v>
      </c>
      <c r="E21" s="35" t="s">
        <v>912</v>
      </c>
      <c r="F21" s="25"/>
      <c r="G21" s="25"/>
      <c r="H21" s="25"/>
      <c r="I21" s="25"/>
      <c r="J21" s="25"/>
      <c r="K21" s="25"/>
      <c r="L21" s="25"/>
      <c r="M21" s="25"/>
      <c r="N21" s="25"/>
      <c r="O21" s="25"/>
      <c r="P21" s="25"/>
      <c r="Q21" s="25"/>
      <c r="R21" s="25"/>
      <c r="S21" s="25"/>
      <c r="T21" s="25"/>
      <c r="U21" s="25"/>
      <c r="V21" s="25"/>
      <c r="W21" s="25"/>
      <c r="X21" s="25"/>
      <c r="Y21" s="25"/>
      <c r="Z21" s="25"/>
    </row>
    <row r="22" ht="22.5" customHeight="1">
      <c r="A22" s="34">
        <v>21.0</v>
      </c>
      <c r="B22" s="35" t="s">
        <v>913</v>
      </c>
      <c r="C22" s="35" t="s">
        <v>914</v>
      </c>
      <c r="D22" s="35" t="s">
        <v>871</v>
      </c>
      <c r="E22" s="35" t="s">
        <v>882</v>
      </c>
      <c r="F22" s="25"/>
      <c r="G22" s="25"/>
      <c r="H22" s="25"/>
      <c r="I22" s="25"/>
      <c r="J22" s="25"/>
      <c r="K22" s="25"/>
      <c r="L22" s="25"/>
      <c r="M22" s="25"/>
      <c r="N22" s="25"/>
      <c r="O22" s="25"/>
      <c r="P22" s="25"/>
      <c r="Q22" s="25"/>
      <c r="R22" s="25"/>
      <c r="S22" s="25"/>
      <c r="T22" s="25"/>
      <c r="U22" s="25"/>
      <c r="V22" s="25"/>
      <c r="W22" s="25"/>
      <c r="X22" s="25"/>
      <c r="Y22" s="25"/>
      <c r="Z22" s="25"/>
    </row>
    <row r="23" ht="22.5" customHeight="1">
      <c r="A23" s="34">
        <v>22.0</v>
      </c>
      <c r="B23" s="35" t="s">
        <v>915</v>
      </c>
      <c r="C23" s="35" t="s">
        <v>916</v>
      </c>
      <c r="D23" s="35" t="s">
        <v>917</v>
      </c>
      <c r="E23" s="35" t="s">
        <v>891</v>
      </c>
      <c r="F23" s="25"/>
      <c r="G23" s="25"/>
      <c r="H23" s="25"/>
      <c r="I23" s="25"/>
      <c r="J23" s="25"/>
      <c r="K23" s="25"/>
      <c r="L23" s="25"/>
      <c r="M23" s="25"/>
      <c r="N23" s="25"/>
      <c r="O23" s="25"/>
      <c r="P23" s="25"/>
      <c r="Q23" s="25"/>
      <c r="R23" s="25"/>
      <c r="S23" s="25"/>
      <c r="T23" s="25"/>
      <c r="U23" s="25"/>
      <c r="V23" s="25"/>
      <c r="W23" s="25"/>
      <c r="X23" s="25"/>
      <c r="Y23" s="25"/>
      <c r="Z23" s="25"/>
    </row>
    <row r="24" ht="22.5" customHeight="1">
      <c r="A24" s="34">
        <v>23.0</v>
      </c>
      <c r="B24" s="35" t="s">
        <v>438</v>
      </c>
      <c r="C24" s="35" t="s">
        <v>918</v>
      </c>
      <c r="D24" s="35" t="s">
        <v>871</v>
      </c>
      <c r="E24" s="35" t="s">
        <v>882</v>
      </c>
      <c r="F24" s="25"/>
      <c r="G24" s="25"/>
      <c r="H24" s="25"/>
      <c r="I24" s="25"/>
      <c r="J24" s="25"/>
      <c r="K24" s="25"/>
      <c r="L24" s="25"/>
      <c r="M24" s="25"/>
      <c r="N24" s="25"/>
      <c r="O24" s="25"/>
      <c r="P24" s="25"/>
      <c r="Q24" s="25"/>
      <c r="R24" s="25"/>
      <c r="S24" s="25"/>
      <c r="T24" s="25"/>
      <c r="U24" s="25"/>
      <c r="V24" s="25"/>
      <c r="W24" s="25"/>
      <c r="X24" s="25"/>
      <c r="Y24" s="25"/>
      <c r="Z24" s="25"/>
    </row>
    <row r="25" ht="22.5" customHeight="1">
      <c r="A25" s="34">
        <v>24.0</v>
      </c>
      <c r="B25" s="35" t="s">
        <v>919</v>
      </c>
      <c r="C25" s="35" t="s">
        <v>920</v>
      </c>
      <c r="D25" s="35" t="s">
        <v>871</v>
      </c>
      <c r="E25" s="35" t="s">
        <v>882</v>
      </c>
      <c r="F25" s="25"/>
      <c r="G25" s="25"/>
      <c r="H25" s="25"/>
      <c r="I25" s="25"/>
      <c r="J25" s="25"/>
      <c r="K25" s="25"/>
      <c r="L25" s="25"/>
      <c r="M25" s="25"/>
      <c r="N25" s="25"/>
      <c r="O25" s="25"/>
      <c r="P25" s="25"/>
      <c r="Q25" s="25"/>
      <c r="R25" s="25"/>
      <c r="S25" s="25"/>
      <c r="T25" s="25"/>
      <c r="U25" s="25"/>
      <c r="V25" s="25"/>
      <c r="W25" s="25"/>
      <c r="X25" s="25"/>
      <c r="Y25" s="25"/>
      <c r="Z25" s="25"/>
    </row>
    <row r="26" ht="22.5" customHeight="1">
      <c r="A26" s="34">
        <v>25.0</v>
      </c>
      <c r="B26" s="35" t="s">
        <v>921</v>
      </c>
      <c r="C26" s="35" t="s">
        <v>922</v>
      </c>
      <c r="D26" s="35" t="s">
        <v>923</v>
      </c>
      <c r="E26" s="35" t="s">
        <v>924</v>
      </c>
      <c r="F26" s="25"/>
      <c r="G26" s="25"/>
      <c r="H26" s="25"/>
      <c r="I26" s="25"/>
      <c r="J26" s="25"/>
      <c r="K26" s="25"/>
      <c r="L26" s="25"/>
      <c r="M26" s="25"/>
      <c r="N26" s="25"/>
      <c r="O26" s="25"/>
      <c r="P26" s="25"/>
      <c r="Q26" s="25"/>
      <c r="R26" s="25"/>
      <c r="S26" s="25"/>
      <c r="T26" s="25"/>
      <c r="U26" s="25"/>
      <c r="V26" s="25"/>
      <c r="W26" s="25"/>
      <c r="X26" s="25"/>
      <c r="Y26" s="25"/>
      <c r="Z26" s="25"/>
    </row>
    <row r="27" ht="22.5" customHeight="1">
      <c r="A27" s="34">
        <v>26.0</v>
      </c>
      <c r="B27" s="35" t="s">
        <v>925</v>
      </c>
      <c r="C27" s="35" t="s">
        <v>926</v>
      </c>
      <c r="D27" s="35" t="s">
        <v>927</v>
      </c>
      <c r="E27" s="35" t="s">
        <v>859</v>
      </c>
      <c r="F27" s="25"/>
      <c r="G27" s="25"/>
      <c r="H27" s="25"/>
      <c r="I27" s="25"/>
      <c r="J27" s="25"/>
      <c r="K27" s="25"/>
      <c r="L27" s="25"/>
      <c r="M27" s="25"/>
      <c r="N27" s="25"/>
      <c r="O27" s="25"/>
      <c r="P27" s="25"/>
      <c r="Q27" s="25"/>
      <c r="R27" s="25"/>
      <c r="S27" s="25"/>
      <c r="T27" s="25"/>
      <c r="U27" s="25"/>
      <c r="V27" s="25"/>
      <c r="W27" s="25"/>
      <c r="X27" s="25"/>
      <c r="Y27" s="25"/>
      <c r="Z27" s="25"/>
    </row>
    <row r="28" ht="22.5" customHeight="1">
      <c r="A28" s="34">
        <v>27.0</v>
      </c>
      <c r="B28" s="35" t="s">
        <v>928</v>
      </c>
      <c r="C28" s="35" t="s">
        <v>929</v>
      </c>
      <c r="D28" s="35" t="s">
        <v>930</v>
      </c>
      <c r="E28" s="35" t="s">
        <v>891</v>
      </c>
      <c r="F28" s="25"/>
      <c r="G28" s="25"/>
      <c r="H28" s="25"/>
      <c r="I28" s="25"/>
      <c r="J28" s="25"/>
      <c r="K28" s="25"/>
      <c r="L28" s="25"/>
      <c r="M28" s="25"/>
      <c r="N28" s="25"/>
      <c r="O28" s="25"/>
      <c r="P28" s="25"/>
      <c r="Q28" s="25"/>
      <c r="R28" s="25"/>
      <c r="S28" s="25"/>
      <c r="T28" s="25"/>
      <c r="U28" s="25"/>
      <c r="V28" s="25"/>
      <c r="W28" s="25"/>
      <c r="X28" s="25"/>
      <c r="Y28" s="25"/>
      <c r="Z28" s="25"/>
    </row>
    <row r="29" ht="22.5" customHeight="1">
      <c r="A29" s="34">
        <v>28.0</v>
      </c>
      <c r="B29" s="35" t="s">
        <v>931</v>
      </c>
      <c r="C29" s="35" t="s">
        <v>932</v>
      </c>
      <c r="D29" s="35" t="s">
        <v>933</v>
      </c>
      <c r="E29" s="35" t="s">
        <v>859</v>
      </c>
      <c r="F29" s="25"/>
      <c r="G29" s="25"/>
      <c r="H29" s="25"/>
      <c r="I29" s="25"/>
      <c r="J29" s="25"/>
      <c r="K29" s="25"/>
      <c r="L29" s="25"/>
      <c r="M29" s="25"/>
      <c r="N29" s="25"/>
      <c r="O29" s="25"/>
      <c r="P29" s="25"/>
      <c r="Q29" s="25"/>
      <c r="R29" s="25"/>
      <c r="S29" s="25"/>
      <c r="T29" s="25"/>
      <c r="U29" s="25"/>
      <c r="V29" s="25"/>
      <c r="W29" s="25"/>
      <c r="X29" s="25"/>
      <c r="Y29" s="25"/>
      <c r="Z29" s="25"/>
    </row>
    <row r="30" ht="22.5" customHeight="1">
      <c r="A30" s="34">
        <v>29.0</v>
      </c>
      <c r="B30" s="35" t="s">
        <v>346</v>
      </c>
      <c r="C30" s="35" t="s">
        <v>934</v>
      </c>
      <c r="D30" s="35" t="s">
        <v>935</v>
      </c>
      <c r="E30" s="35" t="s">
        <v>859</v>
      </c>
      <c r="F30" s="25"/>
      <c r="G30" s="25"/>
      <c r="H30" s="25"/>
      <c r="I30" s="25"/>
      <c r="J30" s="25"/>
      <c r="K30" s="25"/>
      <c r="L30" s="25"/>
      <c r="M30" s="25"/>
      <c r="N30" s="25"/>
      <c r="O30" s="25"/>
      <c r="P30" s="25"/>
      <c r="Q30" s="25"/>
      <c r="R30" s="25"/>
      <c r="S30" s="25"/>
      <c r="T30" s="25"/>
      <c r="U30" s="25"/>
      <c r="V30" s="25"/>
      <c r="W30" s="25"/>
      <c r="X30" s="25"/>
      <c r="Y30" s="25"/>
      <c r="Z30" s="25"/>
    </row>
    <row r="31" ht="22.5" customHeight="1">
      <c r="A31" s="34">
        <v>30.0</v>
      </c>
      <c r="B31" s="35" t="s">
        <v>936</v>
      </c>
      <c r="C31" s="35" t="s">
        <v>937</v>
      </c>
      <c r="D31" s="35" t="s">
        <v>938</v>
      </c>
      <c r="E31" s="35" t="s">
        <v>885</v>
      </c>
      <c r="F31" s="25"/>
      <c r="G31" s="25"/>
      <c r="H31" s="25"/>
      <c r="I31" s="25"/>
      <c r="J31" s="25"/>
      <c r="K31" s="25"/>
      <c r="L31" s="25"/>
      <c r="M31" s="25"/>
      <c r="N31" s="25"/>
      <c r="O31" s="25"/>
      <c r="P31" s="25"/>
      <c r="Q31" s="25"/>
      <c r="R31" s="25"/>
      <c r="S31" s="25"/>
      <c r="T31" s="25"/>
      <c r="U31" s="25"/>
      <c r="V31" s="25"/>
      <c r="W31" s="25"/>
      <c r="X31" s="25"/>
      <c r="Y31" s="25"/>
      <c r="Z31" s="25"/>
    </row>
    <row r="32" ht="22.5" customHeight="1">
      <c r="A32" s="34">
        <v>31.0</v>
      </c>
      <c r="B32" s="35" t="s">
        <v>939</v>
      </c>
      <c r="C32" s="35" t="s">
        <v>940</v>
      </c>
      <c r="D32" s="35" t="s">
        <v>871</v>
      </c>
      <c r="E32" s="35" t="s">
        <v>882</v>
      </c>
      <c r="F32" s="25"/>
      <c r="G32" s="25"/>
      <c r="H32" s="25"/>
      <c r="I32" s="25"/>
      <c r="J32" s="25"/>
      <c r="K32" s="25"/>
      <c r="L32" s="25"/>
      <c r="M32" s="25"/>
      <c r="N32" s="25"/>
      <c r="O32" s="25"/>
      <c r="P32" s="25"/>
      <c r="Q32" s="25"/>
      <c r="R32" s="25"/>
      <c r="S32" s="25"/>
      <c r="T32" s="25"/>
      <c r="U32" s="25"/>
      <c r="V32" s="25"/>
      <c r="W32" s="25"/>
      <c r="X32" s="25"/>
      <c r="Y32" s="25"/>
      <c r="Z32" s="25"/>
    </row>
    <row r="33" ht="22.5" customHeight="1">
      <c r="A33" s="34">
        <v>32.0</v>
      </c>
      <c r="B33" s="35" t="s">
        <v>941</v>
      </c>
      <c r="C33" s="35" t="s">
        <v>942</v>
      </c>
      <c r="D33" s="35" t="s">
        <v>871</v>
      </c>
      <c r="E33" s="35" t="s">
        <v>882</v>
      </c>
      <c r="F33" s="25"/>
      <c r="G33" s="25"/>
      <c r="H33" s="25"/>
      <c r="I33" s="25"/>
      <c r="J33" s="25"/>
      <c r="K33" s="25"/>
      <c r="L33" s="25"/>
      <c r="M33" s="25"/>
      <c r="N33" s="25"/>
      <c r="O33" s="25"/>
      <c r="P33" s="25"/>
      <c r="Q33" s="25"/>
      <c r="R33" s="25"/>
      <c r="S33" s="25"/>
      <c r="T33" s="25"/>
      <c r="U33" s="25"/>
      <c r="V33" s="25"/>
      <c r="W33" s="25"/>
      <c r="X33" s="25"/>
      <c r="Y33" s="25"/>
      <c r="Z33" s="25"/>
    </row>
    <row r="34" ht="22.5" customHeight="1">
      <c r="A34" s="34">
        <v>33.0</v>
      </c>
      <c r="B34" s="35" t="s">
        <v>308</v>
      </c>
      <c r="C34" s="35" t="s">
        <v>943</v>
      </c>
      <c r="D34" s="35" t="s">
        <v>944</v>
      </c>
      <c r="E34" s="35" t="s">
        <v>891</v>
      </c>
      <c r="F34" s="25"/>
      <c r="G34" s="25"/>
      <c r="H34" s="25"/>
      <c r="I34" s="25"/>
      <c r="J34" s="25"/>
      <c r="K34" s="25"/>
      <c r="L34" s="25"/>
      <c r="M34" s="25"/>
      <c r="N34" s="25"/>
      <c r="O34" s="25"/>
      <c r="P34" s="25"/>
      <c r="Q34" s="25"/>
      <c r="R34" s="25"/>
      <c r="S34" s="25"/>
      <c r="T34" s="25"/>
      <c r="U34" s="25"/>
      <c r="V34" s="25"/>
      <c r="W34" s="25"/>
      <c r="X34" s="25"/>
      <c r="Y34" s="25"/>
      <c r="Z34" s="25"/>
    </row>
    <row r="35" ht="22.5" customHeight="1">
      <c r="A35" s="34">
        <v>34.0</v>
      </c>
      <c r="B35" s="35" t="s">
        <v>945</v>
      </c>
      <c r="C35" s="35" t="s">
        <v>946</v>
      </c>
      <c r="D35" s="35" t="s">
        <v>871</v>
      </c>
      <c r="E35" s="35" t="s">
        <v>882</v>
      </c>
      <c r="F35" s="25"/>
      <c r="G35" s="25"/>
      <c r="H35" s="25"/>
      <c r="I35" s="25"/>
      <c r="J35" s="25"/>
      <c r="K35" s="25"/>
      <c r="L35" s="25"/>
      <c r="M35" s="25"/>
      <c r="N35" s="25"/>
      <c r="O35" s="25"/>
      <c r="P35" s="25"/>
      <c r="Q35" s="25"/>
      <c r="R35" s="25"/>
      <c r="S35" s="25"/>
      <c r="T35" s="25"/>
      <c r="U35" s="25"/>
      <c r="V35" s="25"/>
      <c r="W35" s="25"/>
      <c r="X35" s="25"/>
      <c r="Y35" s="25"/>
      <c r="Z35" s="25"/>
    </row>
    <row r="36" ht="22.5" customHeight="1">
      <c r="A36" s="34">
        <v>35.0</v>
      </c>
      <c r="B36" s="35" t="s">
        <v>275</v>
      </c>
      <c r="C36" s="35" t="s">
        <v>947</v>
      </c>
      <c r="D36" s="35" t="s">
        <v>871</v>
      </c>
      <c r="E36" s="35" t="s">
        <v>882</v>
      </c>
      <c r="F36" s="25"/>
      <c r="G36" s="25"/>
      <c r="H36" s="25"/>
      <c r="I36" s="25"/>
      <c r="J36" s="25"/>
      <c r="K36" s="25"/>
      <c r="L36" s="25"/>
      <c r="M36" s="25"/>
      <c r="N36" s="25"/>
      <c r="O36" s="25"/>
      <c r="P36" s="25"/>
      <c r="Q36" s="25"/>
      <c r="R36" s="25"/>
      <c r="S36" s="25"/>
      <c r="T36" s="25"/>
      <c r="U36" s="25"/>
      <c r="V36" s="25"/>
      <c r="W36" s="25"/>
      <c r="X36" s="25"/>
      <c r="Y36" s="25"/>
      <c r="Z36" s="25"/>
    </row>
    <row r="37" ht="22.5" customHeight="1">
      <c r="A37" s="34">
        <v>36.0</v>
      </c>
      <c r="B37" s="35" t="s">
        <v>948</v>
      </c>
      <c r="C37" s="35" t="s">
        <v>949</v>
      </c>
      <c r="D37" s="35" t="s">
        <v>871</v>
      </c>
      <c r="E37" s="35" t="s">
        <v>882</v>
      </c>
      <c r="F37" s="25"/>
      <c r="G37" s="25"/>
      <c r="H37" s="25"/>
      <c r="I37" s="25"/>
      <c r="J37" s="25"/>
      <c r="K37" s="25"/>
      <c r="L37" s="25"/>
      <c r="M37" s="25"/>
      <c r="N37" s="25"/>
      <c r="O37" s="25"/>
      <c r="P37" s="25"/>
      <c r="Q37" s="25"/>
      <c r="R37" s="25"/>
      <c r="S37" s="25"/>
      <c r="T37" s="25"/>
      <c r="U37" s="25"/>
      <c r="V37" s="25"/>
      <c r="W37" s="25"/>
      <c r="X37" s="25"/>
      <c r="Y37" s="25"/>
      <c r="Z37" s="25"/>
    </row>
    <row r="38" ht="22.5" customHeight="1">
      <c r="A38" s="34">
        <v>37.0</v>
      </c>
      <c r="B38" s="35" t="s">
        <v>950</v>
      </c>
      <c r="C38" s="35" t="s">
        <v>887</v>
      </c>
      <c r="D38" s="35" t="s">
        <v>871</v>
      </c>
      <c r="E38" s="35" t="s">
        <v>872</v>
      </c>
      <c r="F38" s="25"/>
      <c r="G38" s="25"/>
      <c r="H38" s="25"/>
      <c r="I38" s="25"/>
      <c r="J38" s="25"/>
      <c r="K38" s="25"/>
      <c r="L38" s="25"/>
      <c r="M38" s="25"/>
      <c r="N38" s="25"/>
      <c r="O38" s="25"/>
      <c r="P38" s="25"/>
      <c r="Q38" s="25"/>
      <c r="R38" s="25"/>
      <c r="S38" s="25"/>
      <c r="T38" s="25"/>
      <c r="U38" s="25"/>
      <c r="V38" s="25"/>
      <c r="W38" s="25"/>
      <c r="X38" s="25"/>
      <c r="Y38" s="25"/>
      <c r="Z38" s="25"/>
    </row>
    <row r="39" ht="22.5" customHeight="1">
      <c r="A39" s="34">
        <v>38.0</v>
      </c>
      <c r="B39" s="35" t="s">
        <v>951</v>
      </c>
      <c r="C39" s="35" t="s">
        <v>887</v>
      </c>
      <c r="D39" s="35" t="s">
        <v>871</v>
      </c>
      <c r="E39" s="35" t="s">
        <v>872</v>
      </c>
      <c r="F39" s="25"/>
      <c r="G39" s="25"/>
      <c r="H39" s="25"/>
      <c r="I39" s="25"/>
      <c r="J39" s="25"/>
      <c r="K39" s="25"/>
      <c r="L39" s="25"/>
      <c r="M39" s="25"/>
      <c r="N39" s="25"/>
      <c r="O39" s="25"/>
      <c r="P39" s="25"/>
      <c r="Q39" s="25"/>
      <c r="R39" s="25"/>
      <c r="S39" s="25"/>
      <c r="T39" s="25"/>
      <c r="U39" s="25"/>
      <c r="V39" s="25"/>
      <c r="W39" s="25"/>
      <c r="X39" s="25"/>
      <c r="Y39" s="25"/>
      <c r="Z39" s="25"/>
    </row>
    <row r="40" ht="22.5" customHeight="1">
      <c r="A40" s="34">
        <v>39.0</v>
      </c>
      <c r="B40" s="35" t="s">
        <v>952</v>
      </c>
      <c r="C40" s="35" t="s">
        <v>953</v>
      </c>
      <c r="D40" s="35" t="s">
        <v>871</v>
      </c>
      <c r="E40" s="35" t="s">
        <v>882</v>
      </c>
      <c r="F40" s="25"/>
      <c r="G40" s="25"/>
      <c r="H40" s="25"/>
      <c r="I40" s="25"/>
      <c r="J40" s="25"/>
      <c r="K40" s="25"/>
      <c r="L40" s="25"/>
      <c r="M40" s="25"/>
      <c r="N40" s="25"/>
      <c r="O40" s="25"/>
      <c r="P40" s="25"/>
      <c r="Q40" s="25"/>
      <c r="R40" s="25"/>
      <c r="S40" s="25"/>
      <c r="T40" s="25"/>
      <c r="U40" s="25"/>
      <c r="V40" s="25"/>
      <c r="W40" s="25"/>
      <c r="X40" s="25"/>
      <c r="Y40" s="25"/>
      <c r="Z40" s="25"/>
    </row>
    <row r="41" ht="22.5" customHeight="1">
      <c r="A41" s="34">
        <v>40.0</v>
      </c>
      <c r="B41" s="35" t="s">
        <v>366</v>
      </c>
      <c r="C41" s="35" t="s">
        <v>954</v>
      </c>
      <c r="D41" s="35" t="s">
        <v>871</v>
      </c>
      <c r="E41" s="35" t="s">
        <v>882</v>
      </c>
      <c r="F41" s="25"/>
      <c r="G41" s="25"/>
      <c r="H41" s="25"/>
      <c r="I41" s="25"/>
      <c r="J41" s="25"/>
      <c r="K41" s="25"/>
      <c r="L41" s="25"/>
      <c r="M41" s="25"/>
      <c r="N41" s="25"/>
      <c r="O41" s="25"/>
      <c r="P41" s="25"/>
      <c r="Q41" s="25"/>
      <c r="R41" s="25"/>
      <c r="S41" s="25"/>
      <c r="T41" s="25"/>
      <c r="U41" s="25"/>
      <c r="V41" s="25"/>
      <c r="W41" s="25"/>
      <c r="X41" s="25"/>
      <c r="Y41" s="25"/>
      <c r="Z41" s="25"/>
    </row>
    <row r="42" ht="22.5" customHeight="1">
      <c r="A42" s="34">
        <v>41.0</v>
      </c>
      <c r="B42" s="35" t="s">
        <v>955</v>
      </c>
      <c r="C42" s="35" t="s">
        <v>956</v>
      </c>
      <c r="D42" s="35" t="s">
        <v>871</v>
      </c>
      <c r="E42" s="35" t="s">
        <v>882</v>
      </c>
      <c r="F42" s="25"/>
      <c r="G42" s="25"/>
      <c r="H42" s="25"/>
      <c r="I42" s="25"/>
      <c r="J42" s="25"/>
      <c r="K42" s="25"/>
      <c r="L42" s="25"/>
      <c r="M42" s="25"/>
      <c r="N42" s="25"/>
      <c r="O42" s="25"/>
      <c r="P42" s="25"/>
      <c r="Q42" s="25"/>
      <c r="R42" s="25"/>
      <c r="S42" s="25"/>
      <c r="T42" s="25"/>
      <c r="U42" s="25"/>
      <c r="V42" s="25"/>
      <c r="W42" s="25"/>
      <c r="X42" s="25"/>
      <c r="Y42" s="25"/>
      <c r="Z42" s="25"/>
    </row>
    <row r="43" ht="22.5" customHeight="1">
      <c r="A43" s="34">
        <v>42.0</v>
      </c>
      <c r="B43" s="35" t="s">
        <v>957</v>
      </c>
      <c r="C43" s="35" t="s">
        <v>958</v>
      </c>
      <c r="D43" s="35" t="s">
        <v>871</v>
      </c>
      <c r="E43" s="35" t="s">
        <v>882</v>
      </c>
      <c r="F43" s="25"/>
      <c r="G43" s="25"/>
      <c r="H43" s="25"/>
      <c r="I43" s="25"/>
      <c r="J43" s="25"/>
      <c r="K43" s="25"/>
      <c r="L43" s="25"/>
      <c r="M43" s="25"/>
      <c r="N43" s="25"/>
      <c r="O43" s="25"/>
      <c r="P43" s="25"/>
      <c r="Q43" s="25"/>
      <c r="R43" s="25"/>
      <c r="S43" s="25"/>
      <c r="T43" s="25"/>
      <c r="U43" s="25"/>
      <c r="V43" s="25"/>
      <c r="W43" s="25"/>
      <c r="X43" s="25"/>
      <c r="Y43" s="25"/>
      <c r="Z43" s="25"/>
    </row>
    <row r="44" ht="22.5" customHeight="1">
      <c r="A44" s="34">
        <v>43.0</v>
      </c>
      <c r="B44" s="35" t="s">
        <v>959</v>
      </c>
      <c r="C44" s="35" t="s">
        <v>960</v>
      </c>
      <c r="D44" s="35" t="s">
        <v>871</v>
      </c>
      <c r="E44" s="35" t="s">
        <v>882</v>
      </c>
      <c r="F44" s="25"/>
      <c r="G44" s="25"/>
      <c r="H44" s="25"/>
      <c r="I44" s="25"/>
      <c r="J44" s="25"/>
      <c r="K44" s="25"/>
      <c r="L44" s="25"/>
      <c r="M44" s="25"/>
      <c r="N44" s="25"/>
      <c r="O44" s="25"/>
      <c r="P44" s="25"/>
      <c r="Q44" s="25"/>
      <c r="R44" s="25"/>
      <c r="S44" s="25"/>
      <c r="T44" s="25"/>
      <c r="U44" s="25"/>
      <c r="V44" s="25"/>
      <c r="W44" s="25"/>
      <c r="X44" s="25"/>
      <c r="Y44" s="25"/>
      <c r="Z44" s="25"/>
    </row>
    <row r="45" ht="22.5" customHeight="1">
      <c r="A45" s="34">
        <v>44.0</v>
      </c>
      <c r="B45" s="35" t="s">
        <v>961</v>
      </c>
      <c r="C45" s="35" t="s">
        <v>962</v>
      </c>
      <c r="D45" s="35" t="s">
        <v>871</v>
      </c>
      <c r="E45" s="35" t="s">
        <v>882</v>
      </c>
      <c r="F45" s="25"/>
      <c r="G45" s="25"/>
      <c r="H45" s="25"/>
      <c r="I45" s="25"/>
      <c r="J45" s="25"/>
      <c r="K45" s="25"/>
      <c r="L45" s="25"/>
      <c r="M45" s="25"/>
      <c r="N45" s="25"/>
      <c r="O45" s="25"/>
      <c r="P45" s="25"/>
      <c r="Q45" s="25"/>
      <c r="R45" s="25"/>
      <c r="S45" s="25"/>
      <c r="T45" s="25"/>
      <c r="U45" s="25"/>
      <c r="V45" s="25"/>
      <c r="W45" s="25"/>
      <c r="X45" s="25"/>
      <c r="Y45" s="25"/>
      <c r="Z45" s="25"/>
    </row>
    <row r="46" ht="22.5" customHeight="1">
      <c r="A46" s="34">
        <v>45.0</v>
      </c>
      <c r="B46" s="35" t="s">
        <v>963</v>
      </c>
      <c r="C46" s="35" t="s">
        <v>964</v>
      </c>
      <c r="D46" s="35" t="s">
        <v>871</v>
      </c>
      <c r="E46" s="35" t="s">
        <v>882</v>
      </c>
      <c r="F46" s="25"/>
      <c r="G46" s="25"/>
      <c r="H46" s="25"/>
      <c r="I46" s="25"/>
      <c r="J46" s="25"/>
      <c r="K46" s="25"/>
      <c r="L46" s="25"/>
      <c r="M46" s="25"/>
      <c r="N46" s="25"/>
      <c r="O46" s="25"/>
      <c r="P46" s="25"/>
      <c r="Q46" s="25"/>
      <c r="R46" s="25"/>
      <c r="S46" s="25"/>
      <c r="T46" s="25"/>
      <c r="U46" s="25"/>
      <c r="V46" s="25"/>
      <c r="W46" s="25"/>
      <c r="X46" s="25"/>
      <c r="Y46" s="25"/>
      <c r="Z46" s="25"/>
    </row>
    <row r="47" ht="22.5" customHeight="1">
      <c r="A47" s="34">
        <v>46.0</v>
      </c>
      <c r="B47" s="35" t="s">
        <v>965</v>
      </c>
      <c r="C47" s="35" t="s">
        <v>966</v>
      </c>
      <c r="D47" s="35" t="s">
        <v>871</v>
      </c>
      <c r="E47" s="35" t="s">
        <v>882</v>
      </c>
      <c r="F47" s="25"/>
      <c r="G47" s="25"/>
      <c r="H47" s="25"/>
      <c r="I47" s="25"/>
      <c r="J47" s="25"/>
      <c r="K47" s="25"/>
      <c r="L47" s="25"/>
      <c r="M47" s="25"/>
      <c r="N47" s="25"/>
      <c r="O47" s="25"/>
      <c r="P47" s="25"/>
      <c r="Q47" s="25"/>
      <c r="R47" s="25"/>
      <c r="S47" s="25"/>
      <c r="T47" s="25"/>
      <c r="U47" s="25"/>
      <c r="V47" s="25"/>
      <c r="W47" s="25"/>
      <c r="X47" s="25"/>
      <c r="Y47" s="25"/>
      <c r="Z47" s="25"/>
    </row>
    <row r="48" ht="22.5" customHeight="1">
      <c r="A48" s="34">
        <v>47.0</v>
      </c>
      <c r="B48" s="35" t="s">
        <v>967</v>
      </c>
      <c r="C48" s="35" t="s">
        <v>968</v>
      </c>
      <c r="D48" s="35" t="s">
        <v>871</v>
      </c>
      <c r="E48" s="35" t="s">
        <v>882</v>
      </c>
      <c r="F48" s="25"/>
      <c r="G48" s="25"/>
      <c r="H48" s="25"/>
      <c r="I48" s="25"/>
      <c r="J48" s="25"/>
      <c r="K48" s="25"/>
      <c r="L48" s="25"/>
      <c r="M48" s="25"/>
      <c r="N48" s="25"/>
      <c r="O48" s="25"/>
      <c r="P48" s="25"/>
      <c r="Q48" s="25"/>
      <c r="R48" s="25"/>
      <c r="S48" s="25"/>
      <c r="T48" s="25"/>
      <c r="U48" s="25"/>
      <c r="V48" s="25"/>
      <c r="W48" s="25"/>
      <c r="X48" s="25"/>
      <c r="Y48" s="25"/>
      <c r="Z48" s="25"/>
    </row>
    <row r="49" ht="22.5" customHeight="1">
      <c r="A49" s="34">
        <v>48.0</v>
      </c>
      <c r="B49" s="35" t="s">
        <v>969</v>
      </c>
      <c r="C49" s="35" t="s">
        <v>970</v>
      </c>
      <c r="D49" s="35" t="s">
        <v>971</v>
      </c>
      <c r="E49" s="35" t="s">
        <v>972</v>
      </c>
      <c r="F49" s="25"/>
      <c r="G49" s="25"/>
      <c r="H49" s="25"/>
      <c r="I49" s="25"/>
      <c r="J49" s="25"/>
      <c r="K49" s="25"/>
      <c r="L49" s="25"/>
      <c r="M49" s="25"/>
      <c r="N49" s="25"/>
      <c r="O49" s="25"/>
      <c r="P49" s="25"/>
      <c r="Q49" s="25"/>
      <c r="R49" s="25"/>
      <c r="S49" s="25"/>
      <c r="T49" s="25"/>
      <c r="U49" s="25"/>
      <c r="V49" s="25"/>
      <c r="W49" s="25"/>
      <c r="X49" s="25"/>
      <c r="Y49" s="25"/>
      <c r="Z49" s="25"/>
    </row>
    <row r="50" ht="22.5" customHeight="1">
      <c r="A50" s="34">
        <v>49.0</v>
      </c>
      <c r="B50" s="35" t="s">
        <v>358</v>
      </c>
      <c r="C50" s="35" t="s">
        <v>973</v>
      </c>
      <c r="D50" s="35" t="s">
        <v>871</v>
      </c>
      <c r="E50" s="35" t="s">
        <v>882</v>
      </c>
      <c r="F50" s="25"/>
      <c r="G50" s="25"/>
      <c r="H50" s="25"/>
      <c r="I50" s="25"/>
      <c r="J50" s="25"/>
      <c r="K50" s="25"/>
      <c r="L50" s="25"/>
      <c r="M50" s="25"/>
      <c r="N50" s="25"/>
      <c r="O50" s="25"/>
      <c r="P50" s="25"/>
      <c r="Q50" s="25"/>
      <c r="R50" s="25"/>
      <c r="S50" s="25"/>
      <c r="T50" s="25"/>
      <c r="U50" s="25"/>
      <c r="V50" s="25"/>
      <c r="W50" s="25"/>
      <c r="X50" s="25"/>
      <c r="Y50" s="25"/>
      <c r="Z50" s="25"/>
    </row>
    <row r="51" ht="22.5" customHeight="1">
      <c r="A51" s="34">
        <v>50.0</v>
      </c>
      <c r="B51" s="35" t="s">
        <v>974</v>
      </c>
      <c r="C51" s="35" t="s">
        <v>975</v>
      </c>
      <c r="D51" s="35" t="s">
        <v>871</v>
      </c>
      <c r="E51" s="35" t="s">
        <v>882</v>
      </c>
      <c r="F51" s="25"/>
      <c r="G51" s="25"/>
      <c r="H51" s="25"/>
      <c r="I51" s="25"/>
      <c r="J51" s="25"/>
      <c r="K51" s="25"/>
      <c r="L51" s="25"/>
      <c r="M51" s="25"/>
      <c r="N51" s="25"/>
      <c r="O51" s="25"/>
      <c r="P51" s="25"/>
      <c r="Q51" s="25"/>
      <c r="R51" s="25"/>
      <c r="S51" s="25"/>
      <c r="T51" s="25"/>
      <c r="U51" s="25"/>
      <c r="V51" s="25"/>
      <c r="W51" s="25"/>
      <c r="X51" s="25"/>
      <c r="Y51" s="25"/>
      <c r="Z51" s="25"/>
    </row>
    <row r="52" ht="22.5" customHeight="1">
      <c r="A52" s="34">
        <v>51.0</v>
      </c>
      <c r="B52" s="35" t="s">
        <v>976</v>
      </c>
      <c r="C52" s="35" t="s">
        <v>977</v>
      </c>
      <c r="D52" s="35" t="s">
        <v>978</v>
      </c>
      <c r="E52" s="35" t="s">
        <v>885</v>
      </c>
      <c r="F52" s="25"/>
      <c r="G52" s="25"/>
      <c r="H52" s="25"/>
      <c r="I52" s="25"/>
      <c r="J52" s="25"/>
      <c r="K52" s="25"/>
      <c r="L52" s="25"/>
      <c r="M52" s="25"/>
      <c r="N52" s="25"/>
      <c r="O52" s="25"/>
      <c r="P52" s="25"/>
      <c r="Q52" s="25"/>
      <c r="R52" s="25"/>
      <c r="S52" s="25"/>
      <c r="T52" s="25"/>
      <c r="U52" s="25"/>
      <c r="V52" s="25"/>
      <c r="W52" s="25"/>
      <c r="X52" s="25"/>
      <c r="Y52" s="25"/>
      <c r="Z52" s="25"/>
    </row>
    <row r="53" ht="22.5" customHeight="1">
      <c r="A53" s="34">
        <v>52.0</v>
      </c>
      <c r="B53" s="35" t="s">
        <v>979</v>
      </c>
      <c r="C53" s="35" t="s">
        <v>980</v>
      </c>
      <c r="D53" s="35" t="s">
        <v>871</v>
      </c>
      <c r="E53" s="35" t="s">
        <v>882</v>
      </c>
      <c r="F53" s="25"/>
      <c r="G53" s="25"/>
      <c r="H53" s="25"/>
      <c r="I53" s="25"/>
      <c r="J53" s="25"/>
      <c r="K53" s="25"/>
      <c r="L53" s="25"/>
      <c r="M53" s="25"/>
      <c r="N53" s="25"/>
      <c r="O53" s="25"/>
      <c r="P53" s="25"/>
      <c r="Q53" s="25"/>
      <c r="R53" s="25"/>
      <c r="S53" s="25"/>
      <c r="T53" s="25"/>
      <c r="U53" s="25"/>
      <c r="V53" s="25"/>
      <c r="W53" s="25"/>
      <c r="X53" s="25"/>
      <c r="Y53" s="25"/>
      <c r="Z53" s="25"/>
    </row>
    <row r="54" ht="22.5" customHeight="1">
      <c r="A54" s="34">
        <v>53.0</v>
      </c>
      <c r="B54" s="35" t="s">
        <v>981</v>
      </c>
      <c r="C54" s="35" t="s">
        <v>982</v>
      </c>
      <c r="D54" s="35" t="s">
        <v>983</v>
      </c>
      <c r="E54" s="35" t="s">
        <v>859</v>
      </c>
      <c r="F54" s="25"/>
      <c r="G54" s="25"/>
      <c r="H54" s="25"/>
      <c r="I54" s="25"/>
      <c r="J54" s="25"/>
      <c r="K54" s="25"/>
      <c r="L54" s="25"/>
      <c r="M54" s="25"/>
      <c r="N54" s="25"/>
      <c r="O54" s="25"/>
      <c r="P54" s="25"/>
      <c r="Q54" s="25"/>
      <c r="R54" s="25"/>
      <c r="S54" s="25"/>
      <c r="T54" s="25"/>
      <c r="U54" s="25"/>
      <c r="V54" s="25"/>
      <c r="W54" s="25"/>
      <c r="X54" s="25"/>
      <c r="Y54" s="25"/>
      <c r="Z54" s="25"/>
    </row>
    <row r="55" ht="22.5" customHeight="1">
      <c r="A55" s="34">
        <v>54.0</v>
      </c>
      <c r="B55" s="35" t="s">
        <v>984</v>
      </c>
      <c r="C55" s="35" t="s">
        <v>985</v>
      </c>
      <c r="D55" s="35" t="s">
        <v>871</v>
      </c>
      <c r="E55" s="35" t="s">
        <v>882</v>
      </c>
      <c r="F55" s="25"/>
      <c r="G55" s="25"/>
      <c r="H55" s="25"/>
      <c r="I55" s="25"/>
      <c r="J55" s="25"/>
      <c r="K55" s="25"/>
      <c r="L55" s="25"/>
      <c r="M55" s="25"/>
      <c r="N55" s="25"/>
      <c r="O55" s="25"/>
      <c r="P55" s="25"/>
      <c r="Q55" s="25"/>
      <c r="R55" s="25"/>
      <c r="S55" s="25"/>
      <c r="T55" s="25"/>
      <c r="U55" s="25"/>
      <c r="V55" s="25"/>
      <c r="W55" s="25"/>
      <c r="X55" s="25"/>
      <c r="Y55" s="25"/>
      <c r="Z55" s="25"/>
    </row>
    <row r="56" ht="22.5" customHeight="1">
      <c r="A56" s="34">
        <v>55.0</v>
      </c>
      <c r="B56" s="35" t="s">
        <v>986</v>
      </c>
      <c r="C56" s="35" t="s">
        <v>987</v>
      </c>
      <c r="D56" s="35" t="s">
        <v>988</v>
      </c>
      <c r="E56" s="35" t="s">
        <v>885</v>
      </c>
      <c r="F56" s="25"/>
      <c r="G56" s="25"/>
      <c r="H56" s="25"/>
      <c r="I56" s="25"/>
      <c r="J56" s="25"/>
      <c r="K56" s="25"/>
      <c r="L56" s="25"/>
      <c r="M56" s="25"/>
      <c r="N56" s="25"/>
      <c r="O56" s="25"/>
      <c r="P56" s="25"/>
      <c r="Q56" s="25"/>
      <c r="R56" s="25"/>
      <c r="S56" s="25"/>
      <c r="T56" s="25"/>
      <c r="U56" s="25"/>
      <c r="V56" s="25"/>
      <c r="W56" s="25"/>
      <c r="X56" s="25"/>
      <c r="Y56" s="25"/>
      <c r="Z56" s="25"/>
    </row>
    <row r="57" ht="22.5" customHeight="1">
      <c r="A57" s="34">
        <v>56.0</v>
      </c>
      <c r="B57" s="35" t="s">
        <v>784</v>
      </c>
      <c r="C57" s="35" t="s">
        <v>989</v>
      </c>
      <c r="D57" s="35" t="s">
        <v>990</v>
      </c>
      <c r="E57" s="35" t="s">
        <v>891</v>
      </c>
      <c r="F57" s="25"/>
      <c r="G57" s="25"/>
      <c r="H57" s="25"/>
      <c r="I57" s="25"/>
      <c r="J57" s="25"/>
      <c r="K57" s="25"/>
      <c r="L57" s="25"/>
      <c r="M57" s="25"/>
      <c r="N57" s="25"/>
      <c r="O57" s="25"/>
      <c r="P57" s="25"/>
      <c r="Q57" s="25"/>
      <c r="R57" s="25"/>
      <c r="S57" s="25"/>
      <c r="T57" s="25"/>
      <c r="U57" s="25"/>
      <c r="V57" s="25"/>
      <c r="W57" s="25"/>
      <c r="X57" s="25"/>
      <c r="Y57" s="25"/>
      <c r="Z57" s="25"/>
    </row>
    <row r="58" ht="22.5" customHeight="1">
      <c r="A58" s="34">
        <v>57.0</v>
      </c>
      <c r="B58" s="35" t="s">
        <v>342</v>
      </c>
      <c r="C58" s="35" t="s">
        <v>991</v>
      </c>
      <c r="D58" s="35" t="s">
        <v>992</v>
      </c>
      <c r="E58" s="35" t="s">
        <v>859</v>
      </c>
      <c r="F58" s="25"/>
      <c r="G58" s="25"/>
      <c r="H58" s="25"/>
      <c r="I58" s="25"/>
      <c r="J58" s="25"/>
      <c r="K58" s="25"/>
      <c r="L58" s="25"/>
      <c r="M58" s="25"/>
      <c r="N58" s="25"/>
      <c r="O58" s="25"/>
      <c r="P58" s="25"/>
      <c r="Q58" s="25"/>
      <c r="R58" s="25"/>
      <c r="S58" s="25"/>
      <c r="T58" s="25"/>
      <c r="U58" s="25"/>
      <c r="V58" s="25"/>
      <c r="W58" s="25"/>
      <c r="X58" s="25"/>
      <c r="Y58" s="25"/>
      <c r="Z58" s="25"/>
    </row>
    <row r="59" ht="22.5" customHeight="1">
      <c r="A59" s="34">
        <v>58.0</v>
      </c>
      <c r="B59" s="35" t="s">
        <v>993</v>
      </c>
      <c r="C59" s="35" t="s">
        <v>994</v>
      </c>
      <c r="D59" s="35" t="s">
        <v>995</v>
      </c>
      <c r="E59" s="35" t="s">
        <v>885</v>
      </c>
      <c r="F59" s="25"/>
      <c r="G59" s="25"/>
      <c r="H59" s="25"/>
      <c r="I59" s="25"/>
      <c r="J59" s="25"/>
      <c r="K59" s="25"/>
      <c r="L59" s="25"/>
      <c r="M59" s="25"/>
      <c r="N59" s="25"/>
      <c r="O59" s="25"/>
      <c r="P59" s="25"/>
      <c r="Q59" s="25"/>
      <c r="R59" s="25"/>
      <c r="S59" s="25"/>
      <c r="T59" s="25"/>
      <c r="U59" s="25"/>
      <c r="V59" s="25"/>
      <c r="W59" s="25"/>
      <c r="X59" s="25"/>
      <c r="Y59" s="25"/>
      <c r="Z59" s="25"/>
    </row>
    <row r="60" ht="22.5" customHeight="1">
      <c r="A60" s="34">
        <v>59.0</v>
      </c>
      <c r="B60" s="35" t="s">
        <v>996</v>
      </c>
      <c r="C60" s="35" t="s">
        <v>997</v>
      </c>
      <c r="D60" s="35" t="s">
        <v>871</v>
      </c>
      <c r="E60" s="35" t="s">
        <v>882</v>
      </c>
      <c r="F60" s="25"/>
      <c r="G60" s="25"/>
      <c r="H60" s="25"/>
      <c r="I60" s="25"/>
      <c r="J60" s="25"/>
      <c r="K60" s="25"/>
      <c r="L60" s="25"/>
      <c r="M60" s="25"/>
      <c r="N60" s="25"/>
      <c r="O60" s="25"/>
      <c r="P60" s="25"/>
      <c r="Q60" s="25"/>
      <c r="R60" s="25"/>
      <c r="S60" s="25"/>
      <c r="T60" s="25"/>
      <c r="U60" s="25"/>
      <c r="V60" s="25"/>
      <c r="W60" s="25"/>
      <c r="X60" s="25"/>
      <c r="Y60" s="25"/>
      <c r="Z60" s="25"/>
    </row>
    <row r="61" ht="22.5" customHeight="1">
      <c r="A61" s="34">
        <v>60.0</v>
      </c>
      <c r="B61" s="35" t="s">
        <v>998</v>
      </c>
      <c r="C61" s="35" t="s">
        <v>999</v>
      </c>
      <c r="D61" s="35" t="s">
        <v>871</v>
      </c>
      <c r="E61" s="35" t="s">
        <v>882</v>
      </c>
      <c r="F61" s="25"/>
      <c r="G61" s="25"/>
      <c r="H61" s="25"/>
      <c r="I61" s="25"/>
      <c r="J61" s="25"/>
      <c r="K61" s="25"/>
      <c r="L61" s="25"/>
      <c r="M61" s="25"/>
      <c r="N61" s="25"/>
      <c r="O61" s="25"/>
      <c r="P61" s="25"/>
      <c r="Q61" s="25"/>
      <c r="R61" s="25"/>
      <c r="S61" s="25"/>
      <c r="T61" s="25"/>
      <c r="U61" s="25"/>
      <c r="V61" s="25"/>
      <c r="W61" s="25"/>
      <c r="X61" s="25"/>
      <c r="Y61" s="25"/>
      <c r="Z61" s="25"/>
    </row>
    <row r="62" ht="22.5" customHeight="1">
      <c r="A62" s="34">
        <v>61.0</v>
      </c>
      <c r="B62" s="35" t="s">
        <v>1000</v>
      </c>
      <c r="C62" s="35" t="s">
        <v>1001</v>
      </c>
      <c r="D62" s="35" t="s">
        <v>871</v>
      </c>
      <c r="E62" s="35" t="s">
        <v>882</v>
      </c>
      <c r="F62" s="25"/>
      <c r="G62" s="25"/>
      <c r="H62" s="25"/>
      <c r="I62" s="25"/>
      <c r="J62" s="25"/>
      <c r="K62" s="25"/>
      <c r="L62" s="25"/>
      <c r="M62" s="25"/>
      <c r="N62" s="25"/>
      <c r="O62" s="25"/>
      <c r="P62" s="25"/>
      <c r="Q62" s="25"/>
      <c r="R62" s="25"/>
      <c r="S62" s="25"/>
      <c r="T62" s="25"/>
      <c r="U62" s="25"/>
      <c r="V62" s="25"/>
      <c r="W62" s="25"/>
      <c r="X62" s="25"/>
      <c r="Y62" s="25"/>
      <c r="Z62" s="25"/>
    </row>
    <row r="63" ht="22.5" customHeight="1">
      <c r="A63" s="34">
        <v>62.0</v>
      </c>
      <c r="B63" s="35" t="s">
        <v>1002</v>
      </c>
      <c r="C63" s="35" t="s">
        <v>1003</v>
      </c>
      <c r="D63" s="35" t="s">
        <v>1004</v>
      </c>
      <c r="E63" s="35" t="s">
        <v>891</v>
      </c>
      <c r="F63" s="25"/>
      <c r="G63" s="25"/>
      <c r="H63" s="25"/>
      <c r="I63" s="25"/>
      <c r="J63" s="25"/>
      <c r="K63" s="25"/>
      <c r="L63" s="25"/>
      <c r="M63" s="25"/>
      <c r="N63" s="25"/>
      <c r="O63" s="25"/>
      <c r="P63" s="25"/>
      <c r="Q63" s="25"/>
      <c r="R63" s="25"/>
      <c r="S63" s="25"/>
      <c r="T63" s="25"/>
      <c r="U63" s="25"/>
      <c r="V63" s="25"/>
      <c r="W63" s="25"/>
      <c r="X63" s="25"/>
      <c r="Y63" s="25"/>
      <c r="Z63" s="25"/>
    </row>
    <row r="64" ht="22.5" customHeight="1">
      <c r="A64" s="34">
        <v>63.0</v>
      </c>
      <c r="B64" s="35" t="s">
        <v>1005</v>
      </c>
      <c r="C64" s="35" t="s">
        <v>1006</v>
      </c>
      <c r="D64" s="35" t="s">
        <v>871</v>
      </c>
      <c r="E64" s="35" t="s">
        <v>882</v>
      </c>
      <c r="F64" s="25"/>
      <c r="G64" s="25"/>
      <c r="H64" s="25"/>
      <c r="I64" s="25"/>
      <c r="J64" s="25"/>
      <c r="K64" s="25"/>
      <c r="L64" s="25"/>
      <c r="M64" s="25"/>
      <c r="N64" s="25"/>
      <c r="O64" s="25"/>
      <c r="P64" s="25"/>
      <c r="Q64" s="25"/>
      <c r="R64" s="25"/>
      <c r="S64" s="25"/>
      <c r="T64" s="25"/>
      <c r="U64" s="25"/>
      <c r="V64" s="25"/>
      <c r="W64" s="25"/>
      <c r="X64" s="25"/>
      <c r="Y64" s="25"/>
      <c r="Z64" s="25"/>
    </row>
    <row r="65" ht="22.5" customHeight="1">
      <c r="A65" s="34">
        <v>64.0</v>
      </c>
      <c r="B65" s="35" t="s">
        <v>1007</v>
      </c>
      <c r="C65" s="35" t="s">
        <v>1008</v>
      </c>
      <c r="D65" s="35" t="s">
        <v>871</v>
      </c>
      <c r="E65" s="35" t="s">
        <v>882</v>
      </c>
      <c r="F65" s="25"/>
      <c r="G65" s="25"/>
      <c r="H65" s="25"/>
      <c r="I65" s="25"/>
      <c r="J65" s="25"/>
      <c r="K65" s="25"/>
      <c r="L65" s="25"/>
      <c r="M65" s="25"/>
      <c r="N65" s="25"/>
      <c r="O65" s="25"/>
      <c r="P65" s="25"/>
      <c r="Q65" s="25"/>
      <c r="R65" s="25"/>
      <c r="S65" s="25"/>
      <c r="T65" s="25"/>
      <c r="U65" s="25"/>
      <c r="V65" s="25"/>
      <c r="W65" s="25"/>
      <c r="X65" s="25"/>
      <c r="Y65" s="25"/>
      <c r="Z65" s="25"/>
    </row>
    <row r="66" ht="22.5" customHeight="1">
      <c r="A66" s="34">
        <v>65.0</v>
      </c>
      <c r="B66" s="35" t="s">
        <v>1009</v>
      </c>
      <c r="C66" s="35" t="s">
        <v>1010</v>
      </c>
      <c r="D66" s="35" t="s">
        <v>871</v>
      </c>
      <c r="E66" s="35" t="s">
        <v>882</v>
      </c>
      <c r="F66" s="25"/>
      <c r="G66" s="25"/>
      <c r="H66" s="25"/>
      <c r="I66" s="25"/>
      <c r="J66" s="25"/>
      <c r="K66" s="25"/>
      <c r="L66" s="25"/>
      <c r="M66" s="25"/>
      <c r="N66" s="25"/>
      <c r="O66" s="25"/>
      <c r="P66" s="25"/>
      <c r="Q66" s="25"/>
      <c r="R66" s="25"/>
      <c r="S66" s="25"/>
      <c r="T66" s="25"/>
      <c r="U66" s="25"/>
      <c r="V66" s="25"/>
      <c r="W66" s="25"/>
      <c r="X66" s="25"/>
      <c r="Y66" s="25"/>
      <c r="Z66" s="25"/>
    </row>
    <row r="67" ht="22.5" customHeight="1">
      <c r="A67" s="34">
        <v>66.0</v>
      </c>
      <c r="B67" s="35" t="s">
        <v>1011</v>
      </c>
      <c r="C67" s="35" t="s">
        <v>1012</v>
      </c>
      <c r="D67" s="35" t="s">
        <v>1013</v>
      </c>
      <c r="E67" s="35" t="s">
        <v>891</v>
      </c>
      <c r="F67" s="25"/>
      <c r="G67" s="25"/>
      <c r="H67" s="25"/>
      <c r="I67" s="25"/>
      <c r="J67" s="25"/>
      <c r="K67" s="25"/>
      <c r="L67" s="25"/>
      <c r="M67" s="25"/>
      <c r="N67" s="25"/>
      <c r="O67" s="25"/>
      <c r="P67" s="25"/>
      <c r="Q67" s="25"/>
      <c r="R67" s="25"/>
      <c r="S67" s="25"/>
      <c r="T67" s="25"/>
      <c r="U67" s="25"/>
      <c r="V67" s="25"/>
      <c r="W67" s="25"/>
      <c r="X67" s="25"/>
      <c r="Y67" s="25"/>
      <c r="Z67" s="25"/>
    </row>
    <row r="68" ht="22.5" customHeight="1">
      <c r="A68" s="34">
        <v>67.0</v>
      </c>
      <c r="B68" s="35" t="s">
        <v>1014</v>
      </c>
      <c r="C68" s="35" t="s">
        <v>1015</v>
      </c>
      <c r="D68" s="35" t="s">
        <v>1016</v>
      </c>
      <c r="E68" s="35" t="s">
        <v>891</v>
      </c>
      <c r="F68" s="25"/>
      <c r="G68" s="25"/>
      <c r="H68" s="25"/>
      <c r="I68" s="25"/>
      <c r="J68" s="25"/>
      <c r="K68" s="25"/>
      <c r="L68" s="25"/>
      <c r="M68" s="25"/>
      <c r="N68" s="25"/>
      <c r="O68" s="25"/>
      <c r="P68" s="25"/>
      <c r="Q68" s="25"/>
      <c r="R68" s="25"/>
      <c r="S68" s="25"/>
      <c r="T68" s="25"/>
      <c r="U68" s="25"/>
      <c r="V68" s="25"/>
      <c r="W68" s="25"/>
      <c r="X68" s="25"/>
      <c r="Y68" s="25"/>
      <c r="Z68" s="25"/>
    </row>
    <row r="69" ht="22.5" customHeight="1">
      <c r="A69" s="34">
        <v>68.0</v>
      </c>
      <c r="B69" s="35" t="s">
        <v>1017</v>
      </c>
      <c r="C69" s="35" t="s">
        <v>1018</v>
      </c>
      <c r="D69" s="35" t="s">
        <v>871</v>
      </c>
      <c r="E69" s="35" t="s">
        <v>882</v>
      </c>
      <c r="F69" s="25"/>
      <c r="G69" s="25"/>
      <c r="H69" s="25"/>
      <c r="I69" s="25"/>
      <c r="J69" s="25"/>
      <c r="K69" s="25"/>
      <c r="L69" s="25"/>
      <c r="M69" s="25"/>
      <c r="N69" s="25"/>
      <c r="O69" s="25"/>
      <c r="P69" s="25"/>
      <c r="Q69" s="25"/>
      <c r="R69" s="25"/>
      <c r="S69" s="25"/>
      <c r="T69" s="25"/>
      <c r="U69" s="25"/>
      <c r="V69" s="25"/>
      <c r="W69" s="25"/>
      <c r="X69" s="25"/>
      <c r="Y69" s="25"/>
      <c r="Z69" s="25"/>
    </row>
    <row r="70" ht="22.5" customHeight="1">
      <c r="A70" s="34">
        <v>69.0</v>
      </c>
      <c r="B70" s="35" t="s">
        <v>1019</v>
      </c>
      <c r="C70" s="35" t="s">
        <v>1020</v>
      </c>
      <c r="D70" s="35" t="s">
        <v>1021</v>
      </c>
      <c r="E70" s="35" t="s">
        <v>891</v>
      </c>
      <c r="F70" s="25"/>
      <c r="G70" s="25"/>
      <c r="H70" s="25"/>
      <c r="I70" s="25"/>
      <c r="J70" s="25"/>
      <c r="K70" s="25"/>
      <c r="L70" s="25"/>
      <c r="M70" s="25"/>
      <c r="N70" s="25"/>
      <c r="O70" s="25"/>
      <c r="P70" s="25"/>
      <c r="Q70" s="25"/>
      <c r="R70" s="25"/>
      <c r="S70" s="25"/>
      <c r="T70" s="25"/>
      <c r="U70" s="25"/>
      <c r="V70" s="25"/>
      <c r="W70" s="25"/>
      <c r="X70" s="25"/>
      <c r="Y70" s="25"/>
      <c r="Z70" s="25"/>
    </row>
    <row r="71" ht="22.5" customHeight="1">
      <c r="A71" s="34">
        <v>70.0</v>
      </c>
      <c r="B71" s="35" t="s">
        <v>1022</v>
      </c>
      <c r="C71" s="35" t="s">
        <v>1023</v>
      </c>
      <c r="D71" s="35" t="s">
        <v>1024</v>
      </c>
      <c r="E71" s="35" t="s">
        <v>885</v>
      </c>
      <c r="F71" s="25"/>
      <c r="G71" s="25"/>
      <c r="H71" s="25"/>
      <c r="I71" s="25"/>
      <c r="J71" s="25"/>
      <c r="K71" s="25"/>
      <c r="L71" s="25"/>
      <c r="M71" s="25"/>
      <c r="N71" s="25"/>
      <c r="O71" s="25"/>
      <c r="P71" s="25"/>
      <c r="Q71" s="25"/>
      <c r="R71" s="25"/>
      <c r="S71" s="25"/>
      <c r="T71" s="25"/>
      <c r="U71" s="25"/>
      <c r="V71" s="25"/>
      <c r="W71" s="25"/>
      <c r="X71" s="25"/>
      <c r="Y71" s="25"/>
      <c r="Z71" s="25"/>
    </row>
    <row r="72" ht="22.5" customHeight="1">
      <c r="A72" s="34">
        <v>71.0</v>
      </c>
      <c r="B72" s="35" t="s">
        <v>1025</v>
      </c>
      <c r="C72" s="35" t="s">
        <v>1026</v>
      </c>
      <c r="D72" s="35" t="s">
        <v>871</v>
      </c>
      <c r="E72" s="35" t="s">
        <v>882</v>
      </c>
      <c r="F72" s="25"/>
      <c r="G72" s="25"/>
      <c r="H72" s="25"/>
      <c r="I72" s="25"/>
      <c r="J72" s="25"/>
      <c r="K72" s="25"/>
      <c r="L72" s="25"/>
      <c r="M72" s="25"/>
      <c r="N72" s="25"/>
      <c r="O72" s="25"/>
      <c r="P72" s="25"/>
      <c r="Q72" s="25"/>
      <c r="R72" s="25"/>
      <c r="S72" s="25"/>
      <c r="T72" s="25"/>
      <c r="U72" s="25"/>
      <c r="V72" s="25"/>
      <c r="W72" s="25"/>
      <c r="X72" s="25"/>
      <c r="Y72" s="25"/>
      <c r="Z72" s="25"/>
    </row>
    <row r="73" ht="22.5" customHeight="1">
      <c r="A73" s="34">
        <v>72.0</v>
      </c>
      <c r="B73" s="35" t="s">
        <v>406</v>
      </c>
      <c r="C73" s="35" t="s">
        <v>1027</v>
      </c>
      <c r="D73" s="35" t="s">
        <v>1028</v>
      </c>
      <c r="E73" s="35" t="s">
        <v>885</v>
      </c>
      <c r="F73" s="25"/>
      <c r="G73" s="25"/>
      <c r="H73" s="25"/>
      <c r="I73" s="25"/>
      <c r="J73" s="25"/>
      <c r="K73" s="25"/>
      <c r="L73" s="25"/>
      <c r="M73" s="25"/>
      <c r="N73" s="25"/>
      <c r="O73" s="25"/>
      <c r="P73" s="25"/>
      <c r="Q73" s="25"/>
      <c r="R73" s="25"/>
      <c r="S73" s="25"/>
      <c r="T73" s="25"/>
      <c r="U73" s="25"/>
      <c r="V73" s="25"/>
      <c r="W73" s="25"/>
      <c r="X73" s="25"/>
      <c r="Y73" s="25"/>
      <c r="Z73" s="25"/>
    </row>
    <row r="74" ht="22.5" customHeight="1">
      <c r="A74" s="34">
        <v>73.0</v>
      </c>
      <c r="B74" s="35" t="s">
        <v>1029</v>
      </c>
      <c r="C74" s="35" t="s">
        <v>1030</v>
      </c>
      <c r="D74" s="35" t="s">
        <v>871</v>
      </c>
      <c r="E74" s="35" t="s">
        <v>882</v>
      </c>
      <c r="F74" s="25"/>
      <c r="G74" s="25"/>
      <c r="H74" s="25"/>
      <c r="I74" s="25"/>
      <c r="J74" s="25"/>
      <c r="K74" s="25"/>
      <c r="L74" s="25"/>
      <c r="M74" s="25"/>
      <c r="N74" s="25"/>
      <c r="O74" s="25"/>
      <c r="P74" s="25"/>
      <c r="Q74" s="25"/>
      <c r="R74" s="25"/>
      <c r="S74" s="25"/>
      <c r="T74" s="25"/>
      <c r="U74" s="25"/>
      <c r="V74" s="25"/>
      <c r="W74" s="25"/>
      <c r="X74" s="25"/>
      <c r="Y74" s="25"/>
      <c r="Z74" s="25"/>
    </row>
    <row r="75" ht="22.5" customHeight="1">
      <c r="A75" s="34">
        <v>74.0</v>
      </c>
      <c r="B75" s="35" t="s">
        <v>1031</v>
      </c>
      <c r="C75" s="35" t="s">
        <v>1032</v>
      </c>
      <c r="D75" s="35" t="s">
        <v>1033</v>
      </c>
      <c r="E75" s="35" t="s">
        <v>1034</v>
      </c>
      <c r="F75" s="25"/>
      <c r="G75" s="25"/>
      <c r="H75" s="25"/>
      <c r="I75" s="25"/>
      <c r="J75" s="25"/>
      <c r="K75" s="25"/>
      <c r="L75" s="25"/>
      <c r="M75" s="25"/>
      <c r="N75" s="25"/>
      <c r="O75" s="25"/>
      <c r="P75" s="25"/>
      <c r="Q75" s="25"/>
      <c r="R75" s="25"/>
      <c r="S75" s="25"/>
      <c r="T75" s="25"/>
      <c r="U75" s="25"/>
      <c r="V75" s="25"/>
      <c r="W75" s="25"/>
      <c r="X75" s="25"/>
      <c r="Y75" s="25"/>
      <c r="Z75" s="25"/>
    </row>
    <row r="76" ht="22.5" customHeight="1">
      <c r="A76" s="34">
        <v>75.0</v>
      </c>
      <c r="B76" s="35" t="s">
        <v>1035</v>
      </c>
      <c r="C76" s="35" t="s">
        <v>1036</v>
      </c>
      <c r="D76" s="35" t="s">
        <v>871</v>
      </c>
      <c r="E76" s="35" t="s">
        <v>882</v>
      </c>
      <c r="F76" s="25"/>
      <c r="G76" s="25"/>
      <c r="H76" s="25"/>
      <c r="I76" s="25"/>
      <c r="J76" s="25"/>
      <c r="K76" s="25"/>
      <c r="L76" s="25"/>
      <c r="M76" s="25"/>
      <c r="N76" s="25"/>
      <c r="O76" s="25"/>
      <c r="P76" s="25"/>
      <c r="Q76" s="25"/>
      <c r="R76" s="25"/>
      <c r="S76" s="25"/>
      <c r="T76" s="25"/>
      <c r="U76" s="25"/>
      <c r="V76" s="25"/>
      <c r="W76" s="25"/>
      <c r="X76" s="25"/>
      <c r="Y76" s="25"/>
      <c r="Z76" s="25"/>
    </row>
    <row r="77" ht="22.5" customHeight="1">
      <c r="A77" s="34">
        <v>76.0</v>
      </c>
      <c r="B77" s="35" t="s">
        <v>1037</v>
      </c>
      <c r="C77" s="35" t="s">
        <v>1038</v>
      </c>
      <c r="D77" s="35" t="s">
        <v>871</v>
      </c>
      <c r="E77" s="35" t="s">
        <v>882</v>
      </c>
      <c r="F77" s="25"/>
      <c r="G77" s="25"/>
      <c r="H77" s="25"/>
      <c r="I77" s="25"/>
      <c r="J77" s="25"/>
      <c r="K77" s="25"/>
      <c r="L77" s="25"/>
      <c r="M77" s="25"/>
      <c r="N77" s="25"/>
      <c r="O77" s="25"/>
      <c r="P77" s="25"/>
      <c r="Q77" s="25"/>
      <c r="R77" s="25"/>
      <c r="S77" s="25"/>
      <c r="T77" s="25"/>
      <c r="U77" s="25"/>
      <c r="V77" s="25"/>
      <c r="W77" s="25"/>
      <c r="X77" s="25"/>
      <c r="Y77" s="25"/>
      <c r="Z77" s="25"/>
    </row>
    <row r="78" ht="22.5" customHeight="1">
      <c r="A78" s="34">
        <v>77.0</v>
      </c>
      <c r="B78" s="35" t="s">
        <v>1039</v>
      </c>
      <c r="C78" s="35" t="s">
        <v>1040</v>
      </c>
      <c r="D78" s="35" t="s">
        <v>871</v>
      </c>
      <c r="E78" s="35" t="s">
        <v>882</v>
      </c>
      <c r="F78" s="25"/>
      <c r="G78" s="25"/>
      <c r="H78" s="25"/>
      <c r="I78" s="25"/>
      <c r="J78" s="25"/>
      <c r="K78" s="25"/>
      <c r="L78" s="25"/>
      <c r="M78" s="25"/>
      <c r="N78" s="25"/>
      <c r="O78" s="25"/>
      <c r="P78" s="25"/>
      <c r="Q78" s="25"/>
      <c r="R78" s="25"/>
      <c r="S78" s="25"/>
      <c r="T78" s="25"/>
      <c r="U78" s="25"/>
      <c r="V78" s="25"/>
      <c r="W78" s="25"/>
      <c r="X78" s="25"/>
      <c r="Y78" s="25"/>
      <c r="Z78" s="25"/>
    </row>
    <row r="79" ht="22.5" customHeight="1">
      <c r="A79" s="34">
        <v>78.0</v>
      </c>
      <c r="B79" s="35" t="s">
        <v>384</v>
      </c>
      <c r="C79" s="35" t="s">
        <v>1041</v>
      </c>
      <c r="D79" s="35" t="s">
        <v>1042</v>
      </c>
      <c r="E79" s="35" t="s">
        <v>885</v>
      </c>
      <c r="F79" s="25"/>
      <c r="G79" s="25"/>
      <c r="H79" s="25"/>
      <c r="I79" s="25"/>
      <c r="J79" s="25"/>
      <c r="K79" s="25"/>
      <c r="L79" s="25"/>
      <c r="M79" s="25"/>
      <c r="N79" s="25"/>
      <c r="O79" s="25"/>
      <c r="P79" s="25"/>
      <c r="Q79" s="25"/>
      <c r="R79" s="25"/>
      <c r="S79" s="25"/>
      <c r="T79" s="25"/>
      <c r="U79" s="25"/>
      <c r="V79" s="25"/>
      <c r="W79" s="25"/>
      <c r="X79" s="25"/>
      <c r="Y79" s="25"/>
      <c r="Z79" s="25"/>
    </row>
    <row r="80" ht="22.5" customHeight="1">
      <c r="A80" s="34">
        <v>79.0</v>
      </c>
      <c r="B80" s="35" t="s">
        <v>1043</v>
      </c>
      <c r="C80" s="35" t="s">
        <v>1044</v>
      </c>
      <c r="D80" s="35" t="s">
        <v>871</v>
      </c>
      <c r="E80" s="35" t="s">
        <v>882</v>
      </c>
      <c r="F80" s="25"/>
      <c r="G80" s="25"/>
      <c r="H80" s="25"/>
      <c r="I80" s="25"/>
      <c r="J80" s="25"/>
      <c r="K80" s="25"/>
      <c r="L80" s="25"/>
      <c r="M80" s="25"/>
      <c r="N80" s="25"/>
      <c r="O80" s="25"/>
      <c r="P80" s="25"/>
      <c r="Q80" s="25"/>
      <c r="R80" s="25"/>
      <c r="S80" s="25"/>
      <c r="T80" s="25"/>
      <c r="U80" s="25"/>
      <c r="V80" s="25"/>
      <c r="W80" s="25"/>
      <c r="X80" s="25"/>
      <c r="Y80" s="25"/>
      <c r="Z80" s="25"/>
    </row>
    <row r="81" ht="22.5" customHeight="1">
      <c r="A81" s="34">
        <v>80.0</v>
      </c>
      <c r="B81" s="35" t="s">
        <v>1045</v>
      </c>
      <c r="C81" s="35" t="s">
        <v>1046</v>
      </c>
      <c r="D81" s="35" t="s">
        <v>871</v>
      </c>
      <c r="E81" s="35" t="s">
        <v>882</v>
      </c>
      <c r="F81" s="25"/>
      <c r="G81" s="25"/>
      <c r="H81" s="25"/>
      <c r="I81" s="25"/>
      <c r="J81" s="25"/>
      <c r="K81" s="25"/>
      <c r="L81" s="25"/>
      <c r="M81" s="25"/>
      <c r="N81" s="25"/>
      <c r="O81" s="25"/>
      <c r="P81" s="25"/>
      <c r="Q81" s="25"/>
      <c r="R81" s="25"/>
      <c r="S81" s="25"/>
      <c r="T81" s="25"/>
      <c r="U81" s="25"/>
      <c r="V81" s="25"/>
      <c r="W81" s="25"/>
      <c r="X81" s="25"/>
      <c r="Y81" s="25"/>
      <c r="Z81" s="25"/>
    </row>
    <row r="82" ht="22.5" customHeight="1">
      <c r="A82" s="34">
        <v>81.0</v>
      </c>
      <c r="B82" s="35" t="s">
        <v>799</v>
      </c>
      <c r="C82" s="35" t="s">
        <v>1047</v>
      </c>
      <c r="D82" s="35" t="s">
        <v>871</v>
      </c>
      <c r="E82" s="35" t="s">
        <v>882</v>
      </c>
      <c r="F82" s="25"/>
      <c r="G82" s="25"/>
      <c r="H82" s="25"/>
      <c r="I82" s="25"/>
      <c r="J82" s="25"/>
      <c r="K82" s="25"/>
      <c r="L82" s="25"/>
      <c r="M82" s="25"/>
      <c r="N82" s="25"/>
      <c r="O82" s="25"/>
      <c r="P82" s="25"/>
      <c r="Q82" s="25"/>
      <c r="R82" s="25"/>
      <c r="S82" s="25"/>
      <c r="T82" s="25"/>
      <c r="U82" s="25"/>
      <c r="V82" s="25"/>
      <c r="W82" s="25"/>
      <c r="X82" s="25"/>
      <c r="Y82" s="25"/>
      <c r="Z82" s="25"/>
    </row>
    <row r="83" ht="22.5" customHeight="1">
      <c r="A83" s="34">
        <v>82.0</v>
      </c>
      <c r="B83" s="35" t="s">
        <v>1048</v>
      </c>
      <c r="C83" s="35" t="s">
        <v>1049</v>
      </c>
      <c r="D83" s="35" t="s">
        <v>1050</v>
      </c>
      <c r="E83" s="35" t="s">
        <v>885</v>
      </c>
      <c r="F83" s="25"/>
      <c r="G83" s="25"/>
      <c r="H83" s="25"/>
      <c r="I83" s="25"/>
      <c r="J83" s="25"/>
      <c r="K83" s="25"/>
      <c r="L83" s="25"/>
      <c r="M83" s="25"/>
      <c r="N83" s="25"/>
      <c r="O83" s="25"/>
      <c r="P83" s="25"/>
      <c r="Q83" s="25"/>
      <c r="R83" s="25"/>
      <c r="S83" s="25"/>
      <c r="T83" s="25"/>
      <c r="U83" s="25"/>
      <c r="V83" s="25"/>
      <c r="W83" s="25"/>
      <c r="X83" s="25"/>
      <c r="Y83" s="25"/>
      <c r="Z83" s="25"/>
    </row>
    <row r="84" ht="22.5" customHeight="1">
      <c r="A84" s="34">
        <v>83.0</v>
      </c>
      <c r="B84" s="35" t="s">
        <v>248</v>
      </c>
      <c r="C84" s="35" t="s">
        <v>1051</v>
      </c>
      <c r="D84" s="35" t="s">
        <v>1052</v>
      </c>
      <c r="E84" s="35" t="s">
        <v>885</v>
      </c>
      <c r="F84" s="25"/>
      <c r="G84" s="25"/>
      <c r="H84" s="25"/>
      <c r="I84" s="25"/>
      <c r="J84" s="25"/>
      <c r="K84" s="25"/>
      <c r="L84" s="25"/>
      <c r="M84" s="25"/>
      <c r="N84" s="25"/>
      <c r="O84" s="25"/>
      <c r="P84" s="25"/>
      <c r="Q84" s="25"/>
      <c r="R84" s="25"/>
      <c r="S84" s="25"/>
      <c r="T84" s="25"/>
      <c r="U84" s="25"/>
      <c r="V84" s="25"/>
      <c r="W84" s="25"/>
      <c r="X84" s="25"/>
      <c r="Y84" s="25"/>
      <c r="Z84" s="25"/>
    </row>
    <row r="85" ht="22.5" customHeight="1">
      <c r="A85" s="34">
        <v>84.0</v>
      </c>
      <c r="B85" s="35" t="s">
        <v>1053</v>
      </c>
      <c r="C85" s="35" t="s">
        <v>1054</v>
      </c>
      <c r="D85" s="35" t="s">
        <v>1055</v>
      </c>
      <c r="E85" s="35" t="s">
        <v>885</v>
      </c>
      <c r="F85" s="25"/>
      <c r="G85" s="25"/>
      <c r="H85" s="25"/>
      <c r="I85" s="25"/>
      <c r="J85" s="25"/>
      <c r="K85" s="25"/>
      <c r="L85" s="25"/>
      <c r="M85" s="25"/>
      <c r="N85" s="25"/>
      <c r="O85" s="25"/>
      <c r="P85" s="25"/>
      <c r="Q85" s="25"/>
      <c r="R85" s="25"/>
      <c r="S85" s="25"/>
      <c r="T85" s="25"/>
      <c r="U85" s="25"/>
      <c r="V85" s="25"/>
      <c r="W85" s="25"/>
      <c r="X85" s="25"/>
      <c r="Y85" s="25"/>
      <c r="Z85" s="25"/>
    </row>
    <row r="86" ht="22.5" customHeight="1">
      <c r="A86" s="34">
        <v>85.0</v>
      </c>
      <c r="B86" s="35" t="s">
        <v>1056</v>
      </c>
      <c r="C86" s="35" t="s">
        <v>1057</v>
      </c>
      <c r="D86" s="35" t="s">
        <v>871</v>
      </c>
      <c r="E86" s="35" t="s">
        <v>882</v>
      </c>
      <c r="F86" s="25"/>
      <c r="G86" s="25"/>
      <c r="H86" s="25"/>
      <c r="I86" s="25"/>
      <c r="J86" s="25"/>
      <c r="K86" s="25"/>
      <c r="L86" s="25"/>
      <c r="M86" s="25"/>
      <c r="N86" s="25"/>
      <c r="O86" s="25"/>
      <c r="P86" s="25"/>
      <c r="Q86" s="25"/>
      <c r="R86" s="25"/>
      <c r="S86" s="25"/>
      <c r="T86" s="25"/>
      <c r="U86" s="25"/>
      <c r="V86" s="25"/>
      <c r="W86" s="25"/>
      <c r="X86" s="25"/>
      <c r="Y86" s="25"/>
      <c r="Z86" s="25"/>
    </row>
    <row r="87" ht="22.5" customHeight="1">
      <c r="A87" s="34">
        <v>86.0</v>
      </c>
      <c r="B87" s="35" t="s">
        <v>1058</v>
      </c>
      <c r="C87" s="35" t="s">
        <v>1059</v>
      </c>
      <c r="D87" s="35" t="s">
        <v>871</v>
      </c>
      <c r="E87" s="35" t="s">
        <v>882</v>
      </c>
      <c r="F87" s="25"/>
      <c r="G87" s="25"/>
      <c r="H87" s="25"/>
      <c r="I87" s="25"/>
      <c r="J87" s="25"/>
      <c r="K87" s="25"/>
      <c r="L87" s="25"/>
      <c r="M87" s="25"/>
      <c r="N87" s="25"/>
      <c r="O87" s="25"/>
      <c r="P87" s="25"/>
      <c r="Q87" s="25"/>
      <c r="R87" s="25"/>
      <c r="S87" s="25"/>
      <c r="T87" s="25"/>
      <c r="U87" s="25"/>
      <c r="V87" s="25"/>
      <c r="W87" s="25"/>
      <c r="X87" s="25"/>
      <c r="Y87" s="25"/>
      <c r="Z87" s="25"/>
    </row>
    <row r="88" ht="22.5" customHeight="1">
      <c r="A88" s="34">
        <v>87.0</v>
      </c>
      <c r="B88" s="35" t="s">
        <v>1060</v>
      </c>
      <c r="C88" s="35" t="s">
        <v>1061</v>
      </c>
      <c r="D88" s="35" t="s">
        <v>871</v>
      </c>
      <c r="E88" s="35" t="s">
        <v>882</v>
      </c>
      <c r="F88" s="25"/>
      <c r="G88" s="25"/>
      <c r="H88" s="25"/>
      <c r="I88" s="25"/>
      <c r="J88" s="25"/>
      <c r="K88" s="25"/>
      <c r="L88" s="25"/>
      <c r="M88" s="25"/>
      <c r="N88" s="25"/>
      <c r="O88" s="25"/>
      <c r="P88" s="25"/>
      <c r="Q88" s="25"/>
      <c r="R88" s="25"/>
      <c r="S88" s="25"/>
      <c r="T88" s="25"/>
      <c r="U88" s="25"/>
      <c r="V88" s="25"/>
      <c r="W88" s="25"/>
      <c r="X88" s="25"/>
      <c r="Y88" s="25"/>
      <c r="Z88" s="25"/>
    </row>
    <row r="89" ht="22.5" customHeight="1">
      <c r="A89" s="34">
        <v>88.0</v>
      </c>
      <c r="B89" s="35" t="s">
        <v>1062</v>
      </c>
      <c r="C89" s="35" t="s">
        <v>1063</v>
      </c>
      <c r="D89" s="35" t="s">
        <v>1064</v>
      </c>
      <c r="E89" s="35" t="s">
        <v>885</v>
      </c>
      <c r="F89" s="25"/>
      <c r="G89" s="25"/>
      <c r="H89" s="25"/>
      <c r="I89" s="25"/>
      <c r="J89" s="25"/>
      <c r="K89" s="25"/>
      <c r="L89" s="25"/>
      <c r="M89" s="25"/>
      <c r="N89" s="25"/>
      <c r="O89" s="25"/>
      <c r="P89" s="25"/>
      <c r="Q89" s="25"/>
      <c r="R89" s="25"/>
      <c r="S89" s="25"/>
      <c r="T89" s="25"/>
      <c r="U89" s="25"/>
      <c r="V89" s="25"/>
      <c r="W89" s="25"/>
      <c r="X89" s="25"/>
      <c r="Y89" s="25"/>
      <c r="Z89" s="25"/>
    </row>
    <row r="90" ht="22.5" customHeight="1">
      <c r="A90" s="34">
        <v>89.0</v>
      </c>
      <c r="B90" s="35" t="s">
        <v>1065</v>
      </c>
      <c r="C90" s="35" t="s">
        <v>1066</v>
      </c>
      <c r="D90" s="35" t="s">
        <v>871</v>
      </c>
      <c r="E90" s="35" t="s">
        <v>882</v>
      </c>
      <c r="F90" s="25"/>
      <c r="G90" s="25"/>
      <c r="H90" s="25"/>
      <c r="I90" s="25"/>
      <c r="J90" s="25"/>
      <c r="K90" s="25"/>
      <c r="L90" s="25"/>
      <c r="M90" s="25"/>
      <c r="N90" s="25"/>
      <c r="O90" s="25"/>
      <c r="P90" s="25"/>
      <c r="Q90" s="25"/>
      <c r="R90" s="25"/>
      <c r="S90" s="25"/>
      <c r="T90" s="25"/>
      <c r="U90" s="25"/>
      <c r="V90" s="25"/>
      <c r="W90" s="25"/>
      <c r="X90" s="25"/>
      <c r="Y90" s="25"/>
      <c r="Z90" s="25"/>
    </row>
    <row r="91" ht="22.5" customHeight="1">
      <c r="A91" s="34">
        <v>90.0</v>
      </c>
      <c r="B91" s="35" t="s">
        <v>1067</v>
      </c>
      <c r="C91" s="35" t="s">
        <v>887</v>
      </c>
      <c r="D91" s="35" t="s">
        <v>871</v>
      </c>
      <c r="E91" s="35" t="s">
        <v>872</v>
      </c>
      <c r="F91" s="25"/>
      <c r="G91" s="25"/>
      <c r="H91" s="25"/>
      <c r="I91" s="25"/>
      <c r="J91" s="25"/>
      <c r="K91" s="25"/>
      <c r="L91" s="25"/>
      <c r="M91" s="25"/>
      <c r="N91" s="25"/>
      <c r="O91" s="25"/>
      <c r="P91" s="25"/>
      <c r="Q91" s="25"/>
      <c r="R91" s="25"/>
      <c r="S91" s="25"/>
      <c r="T91" s="25"/>
      <c r="U91" s="25"/>
      <c r="V91" s="25"/>
      <c r="W91" s="25"/>
      <c r="X91" s="25"/>
      <c r="Y91" s="25"/>
      <c r="Z91" s="25"/>
    </row>
    <row r="92" ht="22.5" customHeight="1">
      <c r="A92" s="34">
        <v>91.0</v>
      </c>
      <c r="B92" s="35" t="s">
        <v>1068</v>
      </c>
      <c r="C92" s="35" t="s">
        <v>1069</v>
      </c>
      <c r="D92" s="35" t="s">
        <v>871</v>
      </c>
      <c r="E92" s="35" t="s">
        <v>882</v>
      </c>
      <c r="F92" s="25"/>
      <c r="G92" s="25"/>
      <c r="H92" s="25"/>
      <c r="I92" s="25"/>
      <c r="J92" s="25"/>
      <c r="K92" s="25"/>
      <c r="L92" s="25"/>
      <c r="M92" s="25"/>
      <c r="N92" s="25"/>
      <c r="O92" s="25"/>
      <c r="P92" s="25"/>
      <c r="Q92" s="25"/>
      <c r="R92" s="25"/>
      <c r="S92" s="25"/>
      <c r="T92" s="25"/>
      <c r="U92" s="25"/>
      <c r="V92" s="25"/>
      <c r="W92" s="25"/>
      <c r="X92" s="25"/>
      <c r="Y92" s="25"/>
      <c r="Z92" s="25"/>
    </row>
    <row r="93" ht="22.5" customHeight="1">
      <c r="A93" s="34">
        <v>92.0</v>
      </c>
      <c r="B93" s="35" t="s">
        <v>1070</v>
      </c>
      <c r="C93" s="35" t="s">
        <v>1071</v>
      </c>
      <c r="D93" s="35" t="s">
        <v>1072</v>
      </c>
      <c r="E93" s="35" t="s">
        <v>885</v>
      </c>
      <c r="F93" s="25"/>
      <c r="G93" s="25"/>
      <c r="H93" s="25"/>
      <c r="I93" s="25"/>
      <c r="J93" s="25"/>
      <c r="K93" s="25"/>
      <c r="L93" s="25"/>
      <c r="M93" s="25"/>
      <c r="N93" s="25"/>
      <c r="O93" s="25"/>
      <c r="P93" s="25"/>
      <c r="Q93" s="25"/>
      <c r="R93" s="25"/>
      <c r="S93" s="25"/>
      <c r="T93" s="25"/>
      <c r="U93" s="25"/>
      <c r="V93" s="25"/>
      <c r="W93" s="25"/>
      <c r="X93" s="25"/>
      <c r="Y93" s="25"/>
      <c r="Z93" s="25"/>
    </row>
    <row r="94" ht="22.5" customHeight="1">
      <c r="A94" s="34">
        <v>93.0</v>
      </c>
      <c r="B94" s="35" t="s">
        <v>1073</v>
      </c>
      <c r="C94" s="35" t="s">
        <v>1074</v>
      </c>
      <c r="D94" s="35" t="s">
        <v>988</v>
      </c>
      <c r="E94" s="35" t="s">
        <v>885</v>
      </c>
      <c r="F94" s="25"/>
      <c r="G94" s="25"/>
      <c r="H94" s="25"/>
      <c r="I94" s="25"/>
      <c r="J94" s="25"/>
      <c r="K94" s="25"/>
      <c r="L94" s="25"/>
      <c r="M94" s="25"/>
      <c r="N94" s="25"/>
      <c r="O94" s="25"/>
      <c r="P94" s="25"/>
      <c r="Q94" s="25"/>
      <c r="R94" s="25"/>
      <c r="S94" s="25"/>
      <c r="T94" s="25"/>
      <c r="U94" s="25"/>
      <c r="V94" s="25"/>
      <c r="W94" s="25"/>
      <c r="X94" s="25"/>
      <c r="Y94" s="25"/>
      <c r="Z94" s="25"/>
    </row>
    <row r="95" ht="22.5" customHeight="1">
      <c r="A95" s="34">
        <v>94.0</v>
      </c>
      <c r="B95" s="35" t="s">
        <v>1075</v>
      </c>
      <c r="C95" s="35" t="s">
        <v>1076</v>
      </c>
      <c r="D95" s="35" t="s">
        <v>871</v>
      </c>
      <c r="E95" s="35" t="s">
        <v>882</v>
      </c>
      <c r="F95" s="25"/>
      <c r="G95" s="25"/>
      <c r="H95" s="25"/>
      <c r="I95" s="25"/>
      <c r="J95" s="25"/>
      <c r="K95" s="25"/>
      <c r="L95" s="25"/>
      <c r="M95" s="25"/>
      <c r="N95" s="25"/>
      <c r="O95" s="25"/>
      <c r="P95" s="25"/>
      <c r="Q95" s="25"/>
      <c r="R95" s="25"/>
      <c r="S95" s="25"/>
      <c r="T95" s="25"/>
      <c r="U95" s="25"/>
      <c r="V95" s="25"/>
      <c r="W95" s="25"/>
      <c r="X95" s="25"/>
      <c r="Y95" s="25"/>
      <c r="Z95" s="25"/>
    </row>
    <row r="96" ht="22.5" customHeight="1">
      <c r="A96" s="34">
        <v>95.0</v>
      </c>
      <c r="B96" s="35" t="s">
        <v>1077</v>
      </c>
      <c r="C96" s="35" t="s">
        <v>1078</v>
      </c>
      <c r="D96" s="35" t="s">
        <v>871</v>
      </c>
      <c r="E96" s="35" t="s">
        <v>882</v>
      </c>
      <c r="F96" s="25"/>
      <c r="G96" s="25"/>
      <c r="H96" s="25"/>
      <c r="I96" s="25"/>
      <c r="J96" s="25"/>
      <c r="K96" s="25"/>
      <c r="L96" s="25"/>
      <c r="M96" s="25"/>
      <c r="N96" s="25"/>
      <c r="O96" s="25"/>
      <c r="P96" s="25"/>
      <c r="Q96" s="25"/>
      <c r="R96" s="25"/>
      <c r="S96" s="25"/>
      <c r="T96" s="25"/>
      <c r="U96" s="25"/>
      <c r="V96" s="25"/>
      <c r="W96" s="25"/>
      <c r="X96" s="25"/>
      <c r="Y96" s="25"/>
      <c r="Z96" s="25"/>
    </row>
    <row r="97" ht="22.5" customHeight="1">
      <c r="A97" s="34">
        <v>96.0</v>
      </c>
      <c r="B97" s="35" t="s">
        <v>1079</v>
      </c>
      <c r="C97" s="35" t="s">
        <v>1080</v>
      </c>
      <c r="D97" s="35" t="s">
        <v>871</v>
      </c>
      <c r="E97" s="35" t="s">
        <v>882</v>
      </c>
      <c r="F97" s="25"/>
      <c r="G97" s="25"/>
      <c r="H97" s="25"/>
      <c r="I97" s="25"/>
      <c r="J97" s="25"/>
      <c r="K97" s="25"/>
      <c r="L97" s="25"/>
      <c r="M97" s="25"/>
      <c r="N97" s="25"/>
      <c r="O97" s="25"/>
      <c r="P97" s="25"/>
      <c r="Q97" s="25"/>
      <c r="R97" s="25"/>
      <c r="S97" s="25"/>
      <c r="T97" s="25"/>
      <c r="U97" s="25"/>
      <c r="V97" s="25"/>
      <c r="W97" s="25"/>
      <c r="X97" s="25"/>
      <c r="Y97" s="25"/>
      <c r="Z97" s="25"/>
    </row>
    <row r="98" ht="22.5" customHeight="1">
      <c r="A98" s="34">
        <v>97.0</v>
      </c>
      <c r="B98" s="35" t="s">
        <v>1081</v>
      </c>
      <c r="C98" s="35" t="s">
        <v>887</v>
      </c>
      <c r="D98" s="35" t="s">
        <v>871</v>
      </c>
      <c r="E98" s="35" t="s">
        <v>872</v>
      </c>
      <c r="F98" s="25"/>
      <c r="G98" s="25"/>
      <c r="H98" s="25"/>
      <c r="I98" s="25"/>
      <c r="J98" s="25"/>
      <c r="K98" s="25"/>
      <c r="L98" s="25"/>
      <c r="M98" s="25"/>
      <c r="N98" s="25"/>
      <c r="O98" s="25"/>
      <c r="P98" s="25"/>
      <c r="Q98" s="25"/>
      <c r="R98" s="25"/>
      <c r="S98" s="25"/>
      <c r="T98" s="25"/>
      <c r="U98" s="25"/>
      <c r="V98" s="25"/>
      <c r="W98" s="25"/>
      <c r="X98" s="25"/>
      <c r="Y98" s="25"/>
      <c r="Z98" s="25"/>
    </row>
    <row r="99" ht="22.5" customHeight="1">
      <c r="A99" s="34">
        <v>98.0</v>
      </c>
      <c r="B99" s="35" t="s">
        <v>1082</v>
      </c>
      <c r="C99" s="35" t="s">
        <v>887</v>
      </c>
      <c r="D99" s="35" t="s">
        <v>871</v>
      </c>
      <c r="E99" s="35" t="s">
        <v>872</v>
      </c>
      <c r="F99" s="25"/>
      <c r="G99" s="25"/>
      <c r="H99" s="25"/>
      <c r="I99" s="25"/>
      <c r="J99" s="25"/>
      <c r="K99" s="25"/>
      <c r="L99" s="25"/>
      <c r="M99" s="25"/>
      <c r="N99" s="25"/>
      <c r="O99" s="25"/>
      <c r="P99" s="25"/>
      <c r="Q99" s="25"/>
      <c r="R99" s="25"/>
      <c r="S99" s="25"/>
      <c r="T99" s="25"/>
      <c r="U99" s="25"/>
      <c r="V99" s="25"/>
      <c r="W99" s="25"/>
      <c r="X99" s="25"/>
      <c r="Y99" s="25"/>
      <c r="Z99" s="25"/>
    </row>
    <row r="100" ht="22.5" customHeight="1">
      <c r="A100" s="34">
        <v>99.0</v>
      </c>
      <c r="B100" s="35" t="s">
        <v>1083</v>
      </c>
      <c r="C100" s="35" t="s">
        <v>887</v>
      </c>
      <c r="D100" s="35" t="s">
        <v>1084</v>
      </c>
      <c r="E100" s="35" t="s">
        <v>872</v>
      </c>
      <c r="F100" s="25"/>
      <c r="G100" s="25"/>
      <c r="H100" s="25"/>
      <c r="I100" s="25"/>
      <c r="J100" s="25"/>
      <c r="K100" s="25"/>
      <c r="L100" s="25"/>
      <c r="M100" s="25"/>
      <c r="N100" s="25"/>
      <c r="O100" s="25"/>
      <c r="P100" s="25"/>
      <c r="Q100" s="25"/>
      <c r="R100" s="25"/>
      <c r="S100" s="25"/>
      <c r="T100" s="25"/>
      <c r="U100" s="25"/>
      <c r="V100" s="25"/>
      <c r="W100" s="25"/>
      <c r="X100" s="25"/>
      <c r="Y100" s="25"/>
      <c r="Z100" s="25"/>
    </row>
    <row r="101" ht="22.5" customHeight="1">
      <c r="A101" s="34">
        <v>100.0</v>
      </c>
      <c r="B101" s="35" t="s">
        <v>1085</v>
      </c>
      <c r="C101" s="35" t="s">
        <v>1086</v>
      </c>
      <c r="D101" s="35" t="s">
        <v>1087</v>
      </c>
      <c r="E101" s="35" t="s">
        <v>891</v>
      </c>
      <c r="F101" s="25"/>
      <c r="G101" s="25"/>
      <c r="H101" s="25"/>
      <c r="I101" s="25"/>
      <c r="J101" s="25"/>
      <c r="K101" s="25"/>
      <c r="L101" s="25"/>
      <c r="M101" s="25"/>
      <c r="N101" s="25"/>
      <c r="O101" s="25"/>
      <c r="P101" s="25"/>
      <c r="Q101" s="25"/>
      <c r="R101" s="25"/>
      <c r="S101" s="25"/>
      <c r="T101" s="25"/>
      <c r="U101" s="25"/>
      <c r="V101" s="25"/>
      <c r="W101" s="25"/>
      <c r="X101" s="25"/>
      <c r="Y101" s="25"/>
      <c r="Z101" s="25"/>
    </row>
    <row r="102" ht="22.5" customHeight="1">
      <c r="A102" s="34">
        <v>101.0</v>
      </c>
      <c r="B102" s="35" t="s">
        <v>1088</v>
      </c>
      <c r="C102" s="35" t="s">
        <v>1089</v>
      </c>
      <c r="D102" s="35" t="s">
        <v>871</v>
      </c>
      <c r="E102" s="35" t="s">
        <v>882</v>
      </c>
      <c r="F102" s="25"/>
      <c r="G102" s="25"/>
      <c r="H102" s="25"/>
      <c r="I102" s="25"/>
      <c r="J102" s="25"/>
      <c r="K102" s="25"/>
      <c r="L102" s="25"/>
      <c r="M102" s="25"/>
      <c r="N102" s="25"/>
      <c r="O102" s="25"/>
      <c r="P102" s="25"/>
      <c r="Q102" s="25"/>
      <c r="R102" s="25"/>
      <c r="S102" s="25"/>
      <c r="T102" s="25"/>
      <c r="U102" s="25"/>
      <c r="V102" s="25"/>
      <c r="W102" s="25"/>
      <c r="X102" s="25"/>
      <c r="Y102" s="25"/>
      <c r="Z102" s="25"/>
    </row>
    <row r="103" ht="22.5" customHeight="1">
      <c r="A103" s="34">
        <v>102.0</v>
      </c>
      <c r="B103" s="35" t="s">
        <v>1090</v>
      </c>
      <c r="C103" s="35" t="s">
        <v>1091</v>
      </c>
      <c r="D103" s="35" t="s">
        <v>1092</v>
      </c>
      <c r="E103" s="35" t="s">
        <v>859</v>
      </c>
      <c r="F103" s="25"/>
      <c r="G103" s="25"/>
      <c r="H103" s="25"/>
      <c r="I103" s="25"/>
      <c r="J103" s="25"/>
      <c r="K103" s="25"/>
      <c r="L103" s="25"/>
      <c r="M103" s="25"/>
      <c r="N103" s="25"/>
      <c r="O103" s="25"/>
      <c r="P103" s="25"/>
      <c r="Q103" s="25"/>
      <c r="R103" s="25"/>
      <c r="S103" s="25"/>
      <c r="T103" s="25"/>
      <c r="U103" s="25"/>
      <c r="V103" s="25"/>
      <c r="W103" s="25"/>
      <c r="X103" s="25"/>
      <c r="Y103" s="25"/>
      <c r="Z103" s="25"/>
    </row>
    <row r="104" ht="22.5" customHeight="1">
      <c r="A104" s="34">
        <v>103.0</v>
      </c>
      <c r="B104" s="35" t="s">
        <v>1093</v>
      </c>
      <c r="C104" s="35" t="s">
        <v>1094</v>
      </c>
      <c r="D104" s="35" t="s">
        <v>871</v>
      </c>
      <c r="E104" s="35" t="s">
        <v>882</v>
      </c>
      <c r="F104" s="25"/>
      <c r="G104" s="25"/>
      <c r="H104" s="25"/>
      <c r="I104" s="25"/>
      <c r="J104" s="25"/>
      <c r="K104" s="25"/>
      <c r="L104" s="25"/>
      <c r="M104" s="25"/>
      <c r="N104" s="25"/>
      <c r="O104" s="25"/>
      <c r="P104" s="25"/>
      <c r="Q104" s="25"/>
      <c r="R104" s="25"/>
      <c r="S104" s="25"/>
      <c r="T104" s="25"/>
      <c r="U104" s="25"/>
      <c r="V104" s="25"/>
      <c r="W104" s="25"/>
      <c r="X104" s="25"/>
      <c r="Y104" s="25"/>
      <c r="Z104" s="25"/>
    </row>
    <row r="105" ht="22.5" customHeight="1">
      <c r="A105" s="34">
        <v>104.0</v>
      </c>
      <c r="B105" s="35" t="s">
        <v>1095</v>
      </c>
      <c r="C105" s="35" t="s">
        <v>1096</v>
      </c>
      <c r="D105" s="35" t="s">
        <v>871</v>
      </c>
      <c r="E105" s="35" t="s">
        <v>882</v>
      </c>
      <c r="F105" s="25"/>
      <c r="G105" s="25"/>
      <c r="H105" s="25"/>
      <c r="I105" s="25"/>
      <c r="J105" s="25"/>
      <c r="K105" s="25"/>
      <c r="L105" s="25"/>
      <c r="M105" s="25"/>
      <c r="N105" s="25"/>
      <c r="O105" s="25"/>
      <c r="P105" s="25"/>
      <c r="Q105" s="25"/>
      <c r="R105" s="25"/>
      <c r="S105" s="25"/>
      <c r="T105" s="25"/>
      <c r="U105" s="25"/>
      <c r="V105" s="25"/>
      <c r="W105" s="25"/>
      <c r="X105" s="25"/>
      <c r="Y105" s="25"/>
      <c r="Z105" s="25"/>
    </row>
    <row r="106" ht="22.5" customHeight="1">
      <c r="A106" s="34">
        <v>105.0</v>
      </c>
      <c r="B106" s="35" t="s">
        <v>1097</v>
      </c>
      <c r="C106" s="35" t="s">
        <v>1098</v>
      </c>
      <c r="D106" s="35" t="s">
        <v>1099</v>
      </c>
      <c r="E106" s="35" t="s">
        <v>885</v>
      </c>
      <c r="F106" s="25"/>
      <c r="G106" s="25"/>
      <c r="H106" s="25"/>
      <c r="I106" s="25"/>
      <c r="J106" s="25"/>
      <c r="K106" s="25"/>
      <c r="L106" s="25"/>
      <c r="M106" s="25"/>
      <c r="N106" s="25"/>
      <c r="O106" s="25"/>
      <c r="P106" s="25"/>
      <c r="Q106" s="25"/>
      <c r="R106" s="25"/>
      <c r="S106" s="25"/>
      <c r="T106" s="25"/>
      <c r="U106" s="25"/>
      <c r="V106" s="25"/>
      <c r="W106" s="25"/>
      <c r="X106" s="25"/>
      <c r="Y106" s="25"/>
      <c r="Z106" s="25"/>
    </row>
    <row r="107" ht="22.5" customHeight="1">
      <c r="A107" s="34">
        <v>106.0</v>
      </c>
      <c r="B107" s="35" t="s">
        <v>1100</v>
      </c>
      <c r="C107" s="35" t="s">
        <v>1101</v>
      </c>
      <c r="D107" s="35" t="s">
        <v>1102</v>
      </c>
      <c r="E107" s="35" t="s">
        <v>885</v>
      </c>
      <c r="F107" s="25"/>
      <c r="G107" s="25"/>
      <c r="H107" s="25"/>
      <c r="I107" s="25"/>
      <c r="J107" s="25"/>
      <c r="K107" s="25"/>
      <c r="L107" s="25"/>
      <c r="M107" s="25"/>
      <c r="N107" s="25"/>
      <c r="O107" s="25"/>
      <c r="P107" s="25"/>
      <c r="Q107" s="25"/>
      <c r="R107" s="25"/>
      <c r="S107" s="25"/>
      <c r="T107" s="25"/>
      <c r="U107" s="25"/>
      <c r="V107" s="25"/>
      <c r="W107" s="25"/>
      <c r="X107" s="25"/>
      <c r="Y107" s="25"/>
      <c r="Z107" s="25"/>
    </row>
    <row r="108" ht="22.5" customHeight="1">
      <c r="A108" s="34">
        <v>107.0</v>
      </c>
      <c r="B108" s="35" t="s">
        <v>1103</v>
      </c>
      <c r="C108" s="35" t="s">
        <v>1104</v>
      </c>
      <c r="D108" s="35" t="s">
        <v>1105</v>
      </c>
      <c r="E108" s="35" t="s">
        <v>872</v>
      </c>
      <c r="F108" s="25"/>
      <c r="G108" s="25"/>
      <c r="H108" s="25"/>
      <c r="I108" s="25"/>
      <c r="J108" s="25"/>
      <c r="K108" s="25"/>
      <c r="L108" s="25"/>
      <c r="M108" s="25"/>
      <c r="N108" s="25"/>
      <c r="O108" s="25"/>
      <c r="P108" s="25"/>
      <c r="Q108" s="25"/>
      <c r="R108" s="25"/>
      <c r="S108" s="25"/>
      <c r="T108" s="25"/>
      <c r="U108" s="25"/>
      <c r="V108" s="25"/>
      <c r="W108" s="25"/>
      <c r="X108" s="25"/>
      <c r="Y108" s="25"/>
      <c r="Z108" s="25"/>
    </row>
    <row r="109" ht="22.5" customHeight="1">
      <c r="A109" s="34">
        <v>108.0</v>
      </c>
      <c r="B109" s="35" t="s">
        <v>1106</v>
      </c>
      <c r="C109" s="35" t="s">
        <v>887</v>
      </c>
      <c r="D109" s="35" t="s">
        <v>1105</v>
      </c>
      <c r="E109" s="35" t="s">
        <v>872</v>
      </c>
      <c r="F109" s="25"/>
      <c r="G109" s="25"/>
      <c r="H109" s="25"/>
      <c r="I109" s="25"/>
      <c r="J109" s="25"/>
      <c r="K109" s="25"/>
      <c r="L109" s="25"/>
      <c r="M109" s="25"/>
      <c r="N109" s="25"/>
      <c r="O109" s="25"/>
      <c r="P109" s="25"/>
      <c r="Q109" s="25"/>
      <c r="R109" s="25"/>
      <c r="S109" s="25"/>
      <c r="T109" s="25"/>
      <c r="U109" s="25"/>
      <c r="V109" s="25"/>
      <c r="W109" s="25"/>
      <c r="X109" s="25"/>
      <c r="Y109" s="25"/>
      <c r="Z109" s="25"/>
    </row>
    <row r="110" ht="22.5" customHeight="1">
      <c r="A110" s="34">
        <v>109.0</v>
      </c>
      <c r="B110" s="35" t="s">
        <v>1107</v>
      </c>
      <c r="C110" s="35" t="s">
        <v>887</v>
      </c>
      <c r="D110" s="35" t="s">
        <v>871</v>
      </c>
      <c r="E110" s="35" t="s">
        <v>872</v>
      </c>
      <c r="F110" s="25"/>
      <c r="G110" s="25"/>
      <c r="H110" s="25"/>
      <c r="I110" s="25"/>
      <c r="J110" s="25"/>
      <c r="K110" s="25"/>
      <c r="L110" s="25"/>
      <c r="M110" s="25"/>
      <c r="N110" s="25"/>
      <c r="O110" s="25"/>
      <c r="P110" s="25"/>
      <c r="Q110" s="25"/>
      <c r="R110" s="25"/>
      <c r="S110" s="25"/>
      <c r="T110" s="25"/>
      <c r="U110" s="25"/>
      <c r="V110" s="25"/>
      <c r="W110" s="25"/>
      <c r="X110" s="25"/>
      <c r="Y110" s="25"/>
      <c r="Z110" s="25"/>
    </row>
    <row r="111" ht="22.5" customHeight="1">
      <c r="A111" s="34">
        <v>110.0</v>
      </c>
      <c r="B111" s="35" t="s">
        <v>1108</v>
      </c>
      <c r="C111" s="35" t="s">
        <v>1109</v>
      </c>
      <c r="D111" s="35" t="s">
        <v>871</v>
      </c>
      <c r="E111" s="35" t="s">
        <v>882</v>
      </c>
      <c r="F111" s="25"/>
      <c r="G111" s="25"/>
      <c r="H111" s="25"/>
      <c r="I111" s="25"/>
      <c r="J111" s="25"/>
      <c r="K111" s="25"/>
      <c r="L111" s="25"/>
      <c r="M111" s="25"/>
      <c r="N111" s="25"/>
      <c r="O111" s="25"/>
      <c r="P111" s="25"/>
      <c r="Q111" s="25"/>
      <c r="R111" s="25"/>
      <c r="S111" s="25"/>
      <c r="T111" s="25"/>
      <c r="U111" s="25"/>
      <c r="V111" s="25"/>
      <c r="W111" s="25"/>
      <c r="X111" s="25"/>
      <c r="Y111" s="25"/>
      <c r="Z111" s="25"/>
    </row>
    <row r="112" ht="22.5" customHeight="1">
      <c r="A112" s="34">
        <v>111.0</v>
      </c>
      <c r="B112" s="35" t="s">
        <v>1110</v>
      </c>
      <c r="C112" s="35" t="s">
        <v>1111</v>
      </c>
      <c r="D112" s="35" t="s">
        <v>1112</v>
      </c>
      <c r="E112" s="35" t="s">
        <v>891</v>
      </c>
      <c r="F112" s="25"/>
      <c r="G112" s="25"/>
      <c r="H112" s="25"/>
      <c r="I112" s="25"/>
      <c r="J112" s="25"/>
      <c r="K112" s="25"/>
      <c r="L112" s="25"/>
      <c r="M112" s="25"/>
      <c r="N112" s="25"/>
      <c r="O112" s="25"/>
      <c r="P112" s="25"/>
      <c r="Q112" s="25"/>
      <c r="R112" s="25"/>
      <c r="S112" s="25"/>
      <c r="T112" s="25"/>
      <c r="U112" s="25"/>
      <c r="V112" s="25"/>
      <c r="W112" s="25"/>
      <c r="X112" s="25"/>
      <c r="Y112" s="25"/>
      <c r="Z112" s="25"/>
    </row>
    <row r="113" ht="22.5" customHeight="1">
      <c r="A113" s="34">
        <v>112.0</v>
      </c>
      <c r="B113" s="35" t="s">
        <v>1113</v>
      </c>
      <c r="C113" s="35" t="s">
        <v>1114</v>
      </c>
      <c r="D113" s="35" t="s">
        <v>1115</v>
      </c>
      <c r="E113" s="35" t="s">
        <v>885</v>
      </c>
      <c r="F113" s="25"/>
      <c r="G113" s="25"/>
      <c r="H113" s="25"/>
      <c r="I113" s="25"/>
      <c r="J113" s="25"/>
      <c r="K113" s="25"/>
      <c r="L113" s="25"/>
      <c r="M113" s="25"/>
      <c r="N113" s="25"/>
      <c r="O113" s="25"/>
      <c r="P113" s="25"/>
      <c r="Q113" s="25"/>
      <c r="R113" s="25"/>
      <c r="S113" s="25"/>
      <c r="T113" s="25"/>
      <c r="U113" s="25"/>
      <c r="V113" s="25"/>
      <c r="W113" s="25"/>
      <c r="X113" s="25"/>
      <c r="Y113" s="25"/>
      <c r="Z113" s="25"/>
    </row>
    <row r="114" ht="22.5" customHeight="1">
      <c r="A114" s="34">
        <v>113.0</v>
      </c>
      <c r="B114" s="35" t="s">
        <v>1116</v>
      </c>
      <c r="C114" s="35" t="s">
        <v>1117</v>
      </c>
      <c r="D114" s="35" t="s">
        <v>871</v>
      </c>
      <c r="E114" s="35" t="s">
        <v>882</v>
      </c>
      <c r="F114" s="25"/>
      <c r="G114" s="25"/>
      <c r="H114" s="25"/>
      <c r="I114" s="25"/>
      <c r="J114" s="25"/>
      <c r="K114" s="25"/>
      <c r="L114" s="25"/>
      <c r="M114" s="25"/>
      <c r="N114" s="25"/>
      <c r="O114" s="25"/>
      <c r="P114" s="25"/>
      <c r="Q114" s="25"/>
      <c r="R114" s="25"/>
      <c r="S114" s="25"/>
      <c r="T114" s="25"/>
      <c r="U114" s="25"/>
      <c r="V114" s="25"/>
      <c r="W114" s="25"/>
      <c r="X114" s="25"/>
      <c r="Y114" s="25"/>
      <c r="Z114" s="25"/>
    </row>
    <row r="115" ht="22.5" customHeight="1">
      <c r="A115" s="34">
        <v>114.0</v>
      </c>
      <c r="B115" s="35" t="s">
        <v>794</v>
      </c>
      <c r="C115" s="35" t="s">
        <v>1118</v>
      </c>
      <c r="D115" s="35" t="s">
        <v>1119</v>
      </c>
      <c r="E115" s="35" t="s">
        <v>885</v>
      </c>
      <c r="F115" s="25"/>
      <c r="G115" s="25"/>
      <c r="H115" s="25"/>
      <c r="I115" s="25"/>
      <c r="J115" s="25"/>
      <c r="K115" s="25"/>
      <c r="L115" s="25"/>
      <c r="M115" s="25"/>
      <c r="N115" s="25"/>
      <c r="O115" s="25"/>
      <c r="P115" s="25"/>
      <c r="Q115" s="25"/>
      <c r="R115" s="25"/>
      <c r="S115" s="25"/>
      <c r="T115" s="25"/>
      <c r="U115" s="25"/>
      <c r="V115" s="25"/>
      <c r="W115" s="25"/>
      <c r="X115" s="25"/>
      <c r="Y115" s="25"/>
      <c r="Z115" s="25"/>
    </row>
    <row r="116" ht="22.5" customHeight="1">
      <c r="A116" s="34">
        <v>115.0</v>
      </c>
      <c r="B116" s="35" t="s">
        <v>241</v>
      </c>
      <c r="C116" s="35" t="s">
        <v>1120</v>
      </c>
      <c r="D116" s="35" t="s">
        <v>1121</v>
      </c>
      <c r="E116" s="35" t="s">
        <v>885</v>
      </c>
      <c r="F116" s="25"/>
      <c r="G116" s="25"/>
      <c r="H116" s="25"/>
      <c r="I116" s="25"/>
      <c r="J116" s="25"/>
      <c r="K116" s="25"/>
      <c r="L116" s="25"/>
      <c r="M116" s="25"/>
      <c r="N116" s="25"/>
      <c r="O116" s="25"/>
      <c r="P116" s="25"/>
      <c r="Q116" s="25"/>
      <c r="R116" s="25"/>
      <c r="S116" s="25"/>
      <c r="T116" s="25"/>
      <c r="U116" s="25"/>
      <c r="V116" s="25"/>
      <c r="W116" s="25"/>
      <c r="X116" s="25"/>
      <c r="Y116" s="25"/>
      <c r="Z116" s="25"/>
    </row>
    <row r="117" ht="22.5" customHeight="1">
      <c r="A117" s="34">
        <v>116.0</v>
      </c>
      <c r="B117" s="35" t="s">
        <v>1122</v>
      </c>
      <c r="C117" s="35" t="s">
        <v>1123</v>
      </c>
      <c r="D117" s="35" t="s">
        <v>871</v>
      </c>
      <c r="E117" s="35" t="s">
        <v>882</v>
      </c>
      <c r="F117" s="25"/>
      <c r="G117" s="25"/>
      <c r="H117" s="25"/>
      <c r="I117" s="25"/>
      <c r="J117" s="25"/>
      <c r="K117" s="25"/>
      <c r="L117" s="25"/>
      <c r="M117" s="25"/>
      <c r="N117" s="25"/>
      <c r="O117" s="25"/>
      <c r="P117" s="25"/>
      <c r="Q117" s="25"/>
      <c r="R117" s="25"/>
      <c r="S117" s="25"/>
      <c r="T117" s="25"/>
      <c r="U117" s="25"/>
      <c r="V117" s="25"/>
      <c r="W117" s="25"/>
      <c r="X117" s="25"/>
      <c r="Y117" s="25"/>
      <c r="Z117" s="25"/>
    </row>
    <row r="118" ht="22.5" customHeight="1">
      <c r="A118" s="34">
        <v>117.0</v>
      </c>
      <c r="B118" s="35" t="s">
        <v>284</v>
      </c>
      <c r="C118" s="35" t="s">
        <v>1124</v>
      </c>
      <c r="D118" s="35" t="s">
        <v>1125</v>
      </c>
      <c r="E118" s="35" t="s">
        <v>885</v>
      </c>
      <c r="F118" s="25"/>
      <c r="G118" s="25"/>
      <c r="H118" s="25"/>
      <c r="I118" s="25"/>
      <c r="J118" s="25"/>
      <c r="K118" s="25"/>
      <c r="L118" s="25"/>
      <c r="M118" s="25"/>
      <c r="N118" s="25"/>
      <c r="O118" s="25"/>
      <c r="P118" s="25"/>
      <c r="Q118" s="25"/>
      <c r="R118" s="25"/>
      <c r="S118" s="25"/>
      <c r="T118" s="25"/>
      <c r="U118" s="25"/>
      <c r="V118" s="25"/>
      <c r="W118" s="25"/>
      <c r="X118" s="25"/>
      <c r="Y118" s="25"/>
      <c r="Z118" s="25"/>
    </row>
    <row r="119" ht="22.5" customHeight="1">
      <c r="A119" s="34">
        <v>118.0</v>
      </c>
      <c r="B119" s="35" t="s">
        <v>1126</v>
      </c>
      <c r="C119" s="35" t="s">
        <v>1127</v>
      </c>
      <c r="D119" s="35" t="s">
        <v>1128</v>
      </c>
      <c r="E119" s="35" t="s">
        <v>885</v>
      </c>
      <c r="F119" s="25"/>
      <c r="G119" s="25"/>
      <c r="H119" s="25"/>
      <c r="I119" s="25"/>
      <c r="J119" s="25"/>
      <c r="K119" s="25"/>
      <c r="L119" s="25"/>
      <c r="M119" s="25"/>
      <c r="N119" s="25"/>
      <c r="O119" s="25"/>
      <c r="P119" s="25"/>
      <c r="Q119" s="25"/>
      <c r="R119" s="25"/>
      <c r="S119" s="25"/>
      <c r="T119" s="25"/>
      <c r="U119" s="25"/>
      <c r="V119" s="25"/>
      <c r="W119" s="25"/>
      <c r="X119" s="25"/>
      <c r="Y119" s="25"/>
      <c r="Z119" s="25"/>
    </row>
    <row r="120" ht="22.5" customHeight="1">
      <c r="A120" s="34">
        <v>119.0</v>
      </c>
      <c r="B120" s="35" t="s">
        <v>1129</v>
      </c>
      <c r="C120" s="35" t="s">
        <v>1130</v>
      </c>
      <c r="D120" s="35" t="s">
        <v>1131</v>
      </c>
      <c r="E120" s="35" t="s">
        <v>885</v>
      </c>
      <c r="F120" s="25"/>
      <c r="G120" s="25"/>
      <c r="H120" s="25"/>
      <c r="I120" s="25"/>
      <c r="J120" s="25"/>
      <c r="K120" s="25"/>
      <c r="L120" s="25"/>
      <c r="M120" s="25"/>
      <c r="N120" s="25"/>
      <c r="O120" s="25"/>
      <c r="P120" s="25"/>
      <c r="Q120" s="25"/>
      <c r="R120" s="25"/>
      <c r="S120" s="25"/>
      <c r="T120" s="25"/>
      <c r="U120" s="25"/>
      <c r="V120" s="25"/>
      <c r="W120" s="25"/>
      <c r="X120" s="25"/>
      <c r="Y120" s="25"/>
      <c r="Z120" s="25"/>
    </row>
    <row r="121" ht="22.5" customHeight="1">
      <c r="A121" s="34">
        <v>120.0</v>
      </c>
      <c r="B121" s="35" t="s">
        <v>1132</v>
      </c>
      <c r="C121" s="35" t="s">
        <v>1133</v>
      </c>
      <c r="D121" s="35" t="s">
        <v>871</v>
      </c>
      <c r="E121" s="35" t="s">
        <v>882</v>
      </c>
      <c r="F121" s="25"/>
      <c r="G121" s="25"/>
      <c r="H121" s="25"/>
      <c r="I121" s="25"/>
      <c r="J121" s="25"/>
      <c r="K121" s="25"/>
      <c r="L121" s="25"/>
      <c r="M121" s="25"/>
      <c r="N121" s="25"/>
      <c r="O121" s="25"/>
      <c r="P121" s="25"/>
      <c r="Q121" s="25"/>
      <c r="R121" s="25"/>
      <c r="S121" s="25"/>
      <c r="T121" s="25"/>
      <c r="U121" s="25"/>
      <c r="V121" s="25"/>
      <c r="W121" s="25"/>
      <c r="X121" s="25"/>
      <c r="Y121" s="25"/>
      <c r="Z121" s="25"/>
    </row>
    <row r="122" ht="22.5" customHeight="1">
      <c r="A122" s="34">
        <v>121.0</v>
      </c>
      <c r="B122" s="35" t="s">
        <v>1134</v>
      </c>
      <c r="C122" s="35" t="s">
        <v>1135</v>
      </c>
      <c r="D122" s="35" t="s">
        <v>871</v>
      </c>
      <c r="E122" s="35" t="s">
        <v>882</v>
      </c>
      <c r="F122" s="25"/>
      <c r="G122" s="25"/>
      <c r="H122" s="25"/>
      <c r="I122" s="25"/>
      <c r="J122" s="25"/>
      <c r="K122" s="25"/>
      <c r="L122" s="25"/>
      <c r="M122" s="25"/>
      <c r="N122" s="25"/>
      <c r="O122" s="25"/>
      <c r="P122" s="25"/>
      <c r="Q122" s="25"/>
      <c r="R122" s="25"/>
      <c r="S122" s="25"/>
      <c r="T122" s="25"/>
      <c r="U122" s="25"/>
      <c r="V122" s="25"/>
      <c r="W122" s="25"/>
      <c r="X122" s="25"/>
      <c r="Y122" s="25"/>
      <c r="Z122" s="25"/>
    </row>
    <row r="123" ht="22.5" customHeight="1">
      <c r="A123" s="34">
        <v>122.0</v>
      </c>
      <c r="B123" s="35" t="s">
        <v>1136</v>
      </c>
      <c r="C123" s="35" t="s">
        <v>1137</v>
      </c>
      <c r="D123" s="35" t="s">
        <v>871</v>
      </c>
      <c r="E123" s="35" t="s">
        <v>882</v>
      </c>
      <c r="F123" s="25"/>
      <c r="G123" s="25"/>
      <c r="H123" s="25"/>
      <c r="I123" s="25"/>
      <c r="J123" s="25"/>
      <c r="K123" s="25"/>
      <c r="L123" s="25"/>
      <c r="M123" s="25"/>
      <c r="N123" s="25"/>
      <c r="O123" s="25"/>
      <c r="P123" s="25"/>
      <c r="Q123" s="25"/>
      <c r="R123" s="25"/>
      <c r="S123" s="25"/>
      <c r="T123" s="25"/>
      <c r="U123" s="25"/>
      <c r="V123" s="25"/>
      <c r="W123" s="25"/>
      <c r="X123" s="25"/>
      <c r="Y123" s="25"/>
      <c r="Z123" s="25"/>
    </row>
    <row r="124" ht="22.5" customHeight="1">
      <c r="A124" s="34">
        <v>123.0</v>
      </c>
      <c r="B124" s="35" t="s">
        <v>1138</v>
      </c>
      <c r="C124" s="35" t="s">
        <v>1139</v>
      </c>
      <c r="D124" s="35" t="s">
        <v>871</v>
      </c>
      <c r="E124" s="35" t="s">
        <v>882</v>
      </c>
      <c r="F124" s="25"/>
      <c r="G124" s="25"/>
      <c r="H124" s="25"/>
      <c r="I124" s="25"/>
      <c r="J124" s="25"/>
      <c r="K124" s="25"/>
      <c r="L124" s="25"/>
      <c r="M124" s="25"/>
      <c r="N124" s="25"/>
      <c r="O124" s="25"/>
      <c r="P124" s="25"/>
      <c r="Q124" s="25"/>
      <c r="R124" s="25"/>
      <c r="S124" s="25"/>
      <c r="T124" s="25"/>
      <c r="U124" s="25"/>
      <c r="V124" s="25"/>
      <c r="W124" s="25"/>
      <c r="X124" s="25"/>
      <c r="Y124" s="25"/>
      <c r="Z124" s="25"/>
    </row>
    <row r="125" ht="22.5" customHeight="1">
      <c r="A125" s="34">
        <v>124.0</v>
      </c>
      <c r="B125" s="35" t="s">
        <v>1140</v>
      </c>
      <c r="C125" s="35" t="s">
        <v>1141</v>
      </c>
      <c r="D125" s="35" t="s">
        <v>871</v>
      </c>
      <c r="E125" s="35" t="s">
        <v>882</v>
      </c>
      <c r="F125" s="25"/>
      <c r="G125" s="25"/>
      <c r="H125" s="25"/>
      <c r="I125" s="25"/>
      <c r="J125" s="25"/>
      <c r="K125" s="25"/>
      <c r="L125" s="25"/>
      <c r="M125" s="25"/>
      <c r="N125" s="25"/>
      <c r="O125" s="25"/>
      <c r="P125" s="25"/>
      <c r="Q125" s="25"/>
      <c r="R125" s="25"/>
      <c r="S125" s="25"/>
      <c r="T125" s="25"/>
      <c r="U125" s="25"/>
      <c r="V125" s="25"/>
      <c r="W125" s="25"/>
      <c r="X125" s="25"/>
      <c r="Y125" s="25"/>
      <c r="Z125" s="25"/>
    </row>
    <row r="126" ht="22.5" customHeight="1">
      <c r="A126" s="34">
        <v>125.0</v>
      </c>
      <c r="B126" s="35" t="s">
        <v>1142</v>
      </c>
      <c r="C126" s="35" t="s">
        <v>1143</v>
      </c>
      <c r="D126" s="35" t="s">
        <v>871</v>
      </c>
      <c r="E126" s="35" t="s">
        <v>882</v>
      </c>
      <c r="F126" s="25"/>
      <c r="G126" s="25"/>
      <c r="H126" s="25"/>
      <c r="I126" s="25"/>
      <c r="J126" s="25"/>
      <c r="K126" s="25"/>
      <c r="L126" s="25"/>
      <c r="M126" s="25"/>
      <c r="N126" s="25"/>
      <c r="O126" s="25"/>
      <c r="P126" s="25"/>
      <c r="Q126" s="25"/>
      <c r="R126" s="25"/>
      <c r="S126" s="25"/>
      <c r="T126" s="25"/>
      <c r="U126" s="25"/>
      <c r="V126" s="25"/>
      <c r="W126" s="25"/>
      <c r="X126" s="25"/>
      <c r="Y126" s="25"/>
      <c r="Z126" s="25"/>
    </row>
    <row r="127" ht="22.5" customHeight="1">
      <c r="A127" s="34">
        <v>126.0</v>
      </c>
      <c r="B127" s="35" t="s">
        <v>1144</v>
      </c>
      <c r="C127" s="35" t="s">
        <v>1145</v>
      </c>
      <c r="D127" s="35" t="s">
        <v>871</v>
      </c>
      <c r="E127" s="35" t="s">
        <v>882</v>
      </c>
      <c r="F127" s="25"/>
      <c r="G127" s="25"/>
      <c r="H127" s="25"/>
      <c r="I127" s="25"/>
      <c r="J127" s="25"/>
      <c r="K127" s="25"/>
      <c r="L127" s="25"/>
      <c r="M127" s="25"/>
      <c r="N127" s="25"/>
      <c r="O127" s="25"/>
      <c r="P127" s="25"/>
      <c r="Q127" s="25"/>
      <c r="R127" s="25"/>
      <c r="S127" s="25"/>
      <c r="T127" s="25"/>
      <c r="U127" s="25"/>
      <c r="V127" s="25"/>
      <c r="W127" s="25"/>
      <c r="X127" s="25"/>
      <c r="Y127" s="25"/>
      <c r="Z127" s="25"/>
    </row>
    <row r="128" ht="22.5" customHeight="1">
      <c r="A128" s="34">
        <v>127.0</v>
      </c>
      <c r="B128" s="35" t="s">
        <v>1146</v>
      </c>
      <c r="C128" s="35" t="s">
        <v>1147</v>
      </c>
      <c r="D128" s="35" t="s">
        <v>871</v>
      </c>
      <c r="E128" s="35" t="s">
        <v>882</v>
      </c>
      <c r="F128" s="25"/>
      <c r="G128" s="25"/>
      <c r="H128" s="25"/>
      <c r="I128" s="25"/>
      <c r="J128" s="25"/>
      <c r="K128" s="25"/>
      <c r="L128" s="25"/>
      <c r="M128" s="25"/>
      <c r="N128" s="25"/>
      <c r="O128" s="25"/>
      <c r="P128" s="25"/>
      <c r="Q128" s="25"/>
      <c r="R128" s="25"/>
      <c r="S128" s="25"/>
      <c r="T128" s="25"/>
      <c r="U128" s="25"/>
      <c r="V128" s="25"/>
      <c r="W128" s="25"/>
      <c r="X128" s="25"/>
      <c r="Y128" s="25"/>
      <c r="Z128" s="25"/>
    </row>
    <row r="129" ht="22.5" customHeight="1">
      <c r="A129" s="34">
        <v>128.0</v>
      </c>
      <c r="B129" s="35" t="s">
        <v>1148</v>
      </c>
      <c r="C129" s="35" t="s">
        <v>1149</v>
      </c>
      <c r="D129" s="35" t="s">
        <v>871</v>
      </c>
      <c r="E129" s="35" t="s">
        <v>882</v>
      </c>
      <c r="F129" s="25"/>
      <c r="G129" s="25"/>
      <c r="H129" s="25"/>
      <c r="I129" s="25"/>
      <c r="J129" s="25"/>
      <c r="K129" s="25"/>
      <c r="L129" s="25"/>
      <c r="M129" s="25"/>
      <c r="N129" s="25"/>
      <c r="O129" s="25"/>
      <c r="P129" s="25"/>
      <c r="Q129" s="25"/>
      <c r="R129" s="25"/>
      <c r="S129" s="25"/>
      <c r="T129" s="25"/>
      <c r="U129" s="25"/>
      <c r="V129" s="25"/>
      <c r="W129" s="25"/>
      <c r="X129" s="25"/>
      <c r="Y129" s="25"/>
      <c r="Z129" s="25"/>
    </row>
    <row r="130" ht="22.5" customHeight="1">
      <c r="A130" s="34">
        <v>129.0</v>
      </c>
      <c r="B130" s="35" t="s">
        <v>1150</v>
      </c>
      <c r="C130" s="35" t="s">
        <v>1151</v>
      </c>
      <c r="D130" s="35" t="s">
        <v>871</v>
      </c>
      <c r="E130" s="35" t="s">
        <v>882</v>
      </c>
      <c r="F130" s="25"/>
      <c r="G130" s="25"/>
      <c r="H130" s="25"/>
      <c r="I130" s="25"/>
      <c r="J130" s="25"/>
      <c r="K130" s="25"/>
      <c r="L130" s="25"/>
      <c r="M130" s="25"/>
      <c r="N130" s="25"/>
      <c r="O130" s="25"/>
      <c r="P130" s="25"/>
      <c r="Q130" s="25"/>
      <c r="R130" s="25"/>
      <c r="S130" s="25"/>
      <c r="T130" s="25"/>
      <c r="U130" s="25"/>
      <c r="V130" s="25"/>
      <c r="W130" s="25"/>
      <c r="X130" s="25"/>
      <c r="Y130" s="25"/>
      <c r="Z130" s="25"/>
    </row>
    <row r="131" ht="22.5" customHeight="1">
      <c r="A131" s="34">
        <v>130.0</v>
      </c>
      <c r="B131" s="35" t="s">
        <v>1152</v>
      </c>
      <c r="C131" s="35" t="s">
        <v>1153</v>
      </c>
      <c r="D131" s="35" t="s">
        <v>1154</v>
      </c>
      <c r="E131" s="35" t="s">
        <v>859</v>
      </c>
      <c r="F131" s="25"/>
      <c r="G131" s="25"/>
      <c r="H131" s="25"/>
      <c r="I131" s="25"/>
      <c r="J131" s="25"/>
      <c r="K131" s="25"/>
      <c r="L131" s="25"/>
      <c r="M131" s="25"/>
      <c r="N131" s="25"/>
      <c r="O131" s="25"/>
      <c r="P131" s="25"/>
      <c r="Q131" s="25"/>
      <c r="R131" s="25"/>
      <c r="S131" s="25"/>
      <c r="T131" s="25"/>
      <c r="U131" s="25"/>
      <c r="V131" s="25"/>
      <c r="W131" s="25"/>
      <c r="X131" s="25"/>
      <c r="Y131" s="25"/>
      <c r="Z131" s="25"/>
    </row>
    <row r="132" ht="22.5" customHeight="1">
      <c r="A132" s="34">
        <v>131.0</v>
      </c>
      <c r="B132" s="35" t="s">
        <v>1155</v>
      </c>
      <c r="C132" s="35" t="s">
        <v>1156</v>
      </c>
      <c r="D132" s="35" t="s">
        <v>1157</v>
      </c>
      <c r="E132" s="35" t="s">
        <v>885</v>
      </c>
      <c r="F132" s="25"/>
      <c r="G132" s="25"/>
      <c r="H132" s="25"/>
      <c r="I132" s="25"/>
      <c r="J132" s="25"/>
      <c r="K132" s="25"/>
      <c r="L132" s="25"/>
      <c r="M132" s="25"/>
      <c r="N132" s="25"/>
      <c r="O132" s="25"/>
      <c r="P132" s="25"/>
      <c r="Q132" s="25"/>
      <c r="R132" s="25"/>
      <c r="S132" s="25"/>
      <c r="T132" s="25"/>
      <c r="U132" s="25"/>
      <c r="V132" s="25"/>
      <c r="W132" s="25"/>
      <c r="X132" s="25"/>
      <c r="Y132" s="25"/>
      <c r="Z132" s="25"/>
    </row>
    <row r="133" ht="22.5" customHeight="1">
      <c r="A133" s="34">
        <v>132.0</v>
      </c>
      <c r="B133" s="35" t="s">
        <v>1158</v>
      </c>
      <c r="C133" s="35" t="s">
        <v>1159</v>
      </c>
      <c r="D133" s="35" t="s">
        <v>871</v>
      </c>
      <c r="E133" s="35" t="s">
        <v>882</v>
      </c>
      <c r="F133" s="25"/>
      <c r="G133" s="25"/>
      <c r="H133" s="25"/>
      <c r="I133" s="25"/>
      <c r="J133" s="25"/>
      <c r="K133" s="25"/>
      <c r="L133" s="25"/>
      <c r="M133" s="25"/>
      <c r="N133" s="25"/>
      <c r="O133" s="25"/>
      <c r="P133" s="25"/>
      <c r="Q133" s="25"/>
      <c r="R133" s="25"/>
      <c r="S133" s="25"/>
      <c r="T133" s="25"/>
      <c r="U133" s="25"/>
      <c r="V133" s="25"/>
      <c r="W133" s="25"/>
      <c r="X133" s="25"/>
      <c r="Y133" s="25"/>
      <c r="Z133" s="25"/>
    </row>
    <row r="134" ht="22.5" customHeight="1">
      <c r="A134" s="34">
        <v>133.0</v>
      </c>
      <c r="B134" s="35" t="s">
        <v>1160</v>
      </c>
      <c r="C134" s="35" t="s">
        <v>1161</v>
      </c>
      <c r="D134" s="35" t="s">
        <v>871</v>
      </c>
      <c r="E134" s="35" t="s">
        <v>882</v>
      </c>
      <c r="F134" s="25"/>
      <c r="G134" s="25"/>
      <c r="H134" s="25"/>
      <c r="I134" s="25"/>
      <c r="J134" s="25"/>
      <c r="K134" s="25"/>
      <c r="L134" s="25"/>
      <c r="M134" s="25"/>
      <c r="N134" s="25"/>
      <c r="O134" s="25"/>
      <c r="P134" s="25"/>
      <c r="Q134" s="25"/>
      <c r="R134" s="25"/>
      <c r="S134" s="25"/>
      <c r="T134" s="25"/>
      <c r="U134" s="25"/>
      <c r="V134" s="25"/>
      <c r="W134" s="25"/>
      <c r="X134" s="25"/>
      <c r="Y134" s="25"/>
      <c r="Z134" s="25"/>
    </row>
    <row r="135" ht="22.5" customHeight="1">
      <c r="A135" s="34">
        <v>134.0</v>
      </c>
      <c r="B135" s="35" t="s">
        <v>818</v>
      </c>
      <c r="C135" s="35" t="s">
        <v>1162</v>
      </c>
      <c r="D135" s="35" t="s">
        <v>1042</v>
      </c>
      <c r="E135" s="35" t="s">
        <v>885</v>
      </c>
      <c r="F135" s="25"/>
      <c r="G135" s="25"/>
      <c r="H135" s="25"/>
      <c r="I135" s="25"/>
      <c r="J135" s="25"/>
      <c r="K135" s="25"/>
      <c r="L135" s="25"/>
      <c r="M135" s="25"/>
      <c r="N135" s="25"/>
      <c r="O135" s="25"/>
      <c r="P135" s="25"/>
      <c r="Q135" s="25"/>
      <c r="R135" s="25"/>
      <c r="S135" s="25"/>
      <c r="T135" s="25"/>
      <c r="U135" s="25"/>
      <c r="V135" s="25"/>
      <c r="W135" s="25"/>
      <c r="X135" s="25"/>
      <c r="Y135" s="25"/>
      <c r="Z135" s="25"/>
    </row>
    <row r="136" ht="22.5" customHeight="1">
      <c r="A136" s="34">
        <v>135.0</v>
      </c>
      <c r="B136" s="35" t="s">
        <v>306</v>
      </c>
      <c r="C136" s="35" t="s">
        <v>1163</v>
      </c>
      <c r="D136" s="35" t="s">
        <v>1164</v>
      </c>
      <c r="E136" s="35" t="s">
        <v>859</v>
      </c>
      <c r="F136" s="25"/>
      <c r="G136" s="25"/>
      <c r="H136" s="25"/>
      <c r="I136" s="25"/>
      <c r="J136" s="25"/>
      <c r="K136" s="25"/>
      <c r="L136" s="25"/>
      <c r="M136" s="25"/>
      <c r="N136" s="25"/>
      <c r="O136" s="25"/>
      <c r="P136" s="25"/>
      <c r="Q136" s="25"/>
      <c r="R136" s="25"/>
      <c r="S136" s="25"/>
      <c r="T136" s="25"/>
      <c r="U136" s="25"/>
      <c r="V136" s="25"/>
      <c r="W136" s="25"/>
      <c r="X136" s="25"/>
      <c r="Y136" s="25"/>
      <c r="Z136" s="25"/>
    </row>
    <row r="137" ht="22.5" customHeight="1">
      <c r="A137" s="34">
        <v>136.0</v>
      </c>
      <c r="B137" s="35" t="s">
        <v>1165</v>
      </c>
      <c r="C137" s="35" t="s">
        <v>1166</v>
      </c>
      <c r="D137" s="35" t="s">
        <v>1167</v>
      </c>
      <c r="E137" s="35" t="s">
        <v>891</v>
      </c>
      <c r="F137" s="25"/>
      <c r="G137" s="25"/>
      <c r="H137" s="25"/>
      <c r="I137" s="25"/>
      <c r="J137" s="25"/>
      <c r="K137" s="25"/>
      <c r="L137" s="25"/>
      <c r="M137" s="25"/>
      <c r="N137" s="25"/>
      <c r="O137" s="25"/>
      <c r="P137" s="25"/>
      <c r="Q137" s="25"/>
      <c r="R137" s="25"/>
      <c r="S137" s="25"/>
      <c r="T137" s="25"/>
      <c r="U137" s="25"/>
      <c r="V137" s="25"/>
      <c r="W137" s="25"/>
      <c r="X137" s="25"/>
      <c r="Y137" s="25"/>
      <c r="Z137" s="25"/>
    </row>
    <row r="138" ht="22.5" customHeight="1">
      <c r="A138" s="34">
        <v>137.0</v>
      </c>
      <c r="B138" s="35" t="s">
        <v>834</v>
      </c>
      <c r="C138" s="35" t="s">
        <v>1168</v>
      </c>
      <c r="D138" s="35" t="s">
        <v>1169</v>
      </c>
      <c r="E138" s="35" t="s">
        <v>885</v>
      </c>
      <c r="F138" s="25"/>
      <c r="G138" s="25"/>
      <c r="H138" s="25"/>
      <c r="I138" s="25"/>
      <c r="J138" s="25"/>
      <c r="K138" s="25"/>
      <c r="L138" s="25"/>
      <c r="M138" s="25"/>
      <c r="N138" s="25"/>
      <c r="O138" s="25"/>
      <c r="P138" s="25"/>
      <c r="Q138" s="25"/>
      <c r="R138" s="25"/>
      <c r="S138" s="25"/>
      <c r="T138" s="25"/>
      <c r="U138" s="25"/>
      <c r="V138" s="25"/>
      <c r="W138" s="25"/>
      <c r="X138" s="25"/>
      <c r="Y138" s="25"/>
      <c r="Z138" s="25"/>
    </row>
    <row r="139" ht="22.5" customHeight="1">
      <c r="A139" s="34">
        <v>138.0</v>
      </c>
      <c r="B139" s="35" t="s">
        <v>1170</v>
      </c>
      <c r="C139" s="35" t="s">
        <v>1171</v>
      </c>
      <c r="D139" s="35" t="s">
        <v>871</v>
      </c>
      <c r="E139" s="35" t="s">
        <v>882</v>
      </c>
      <c r="F139" s="25"/>
      <c r="G139" s="25"/>
      <c r="H139" s="25"/>
      <c r="I139" s="25"/>
      <c r="J139" s="25"/>
      <c r="K139" s="25"/>
      <c r="L139" s="25"/>
      <c r="M139" s="25"/>
      <c r="N139" s="25"/>
      <c r="O139" s="25"/>
      <c r="P139" s="25"/>
      <c r="Q139" s="25"/>
      <c r="R139" s="25"/>
      <c r="S139" s="25"/>
      <c r="T139" s="25"/>
      <c r="U139" s="25"/>
      <c r="V139" s="25"/>
      <c r="W139" s="25"/>
      <c r="X139" s="25"/>
      <c r="Y139" s="25"/>
      <c r="Z139" s="25"/>
    </row>
    <row r="140" ht="22.5" customHeight="1">
      <c r="A140" s="34">
        <v>139.0</v>
      </c>
      <c r="B140" s="35" t="s">
        <v>808</v>
      </c>
      <c r="C140" s="35" t="s">
        <v>1172</v>
      </c>
      <c r="D140" s="35" t="s">
        <v>1173</v>
      </c>
      <c r="E140" s="35" t="s">
        <v>885</v>
      </c>
      <c r="F140" s="25"/>
      <c r="G140" s="25"/>
      <c r="H140" s="25"/>
      <c r="I140" s="25"/>
      <c r="J140" s="25"/>
      <c r="K140" s="25"/>
      <c r="L140" s="25"/>
      <c r="M140" s="25"/>
      <c r="N140" s="25"/>
      <c r="O140" s="25"/>
      <c r="P140" s="25"/>
      <c r="Q140" s="25"/>
      <c r="R140" s="25"/>
      <c r="S140" s="25"/>
      <c r="T140" s="25"/>
      <c r="U140" s="25"/>
      <c r="V140" s="25"/>
      <c r="W140" s="25"/>
      <c r="X140" s="25"/>
      <c r="Y140" s="25"/>
      <c r="Z140" s="25"/>
    </row>
    <row r="141" ht="22.5" customHeight="1">
      <c r="A141" s="34">
        <v>140.0</v>
      </c>
      <c r="B141" s="35" t="s">
        <v>1174</v>
      </c>
      <c r="C141" s="35" t="s">
        <v>1175</v>
      </c>
      <c r="D141" s="35" t="s">
        <v>1176</v>
      </c>
      <c r="E141" s="35" t="s">
        <v>885</v>
      </c>
      <c r="F141" s="25"/>
      <c r="G141" s="25"/>
      <c r="H141" s="25"/>
      <c r="I141" s="25"/>
      <c r="J141" s="25"/>
      <c r="K141" s="25"/>
      <c r="L141" s="25"/>
      <c r="M141" s="25"/>
      <c r="N141" s="25"/>
      <c r="O141" s="25"/>
      <c r="P141" s="25"/>
      <c r="Q141" s="25"/>
      <c r="R141" s="25"/>
      <c r="S141" s="25"/>
      <c r="T141" s="25"/>
      <c r="U141" s="25"/>
      <c r="V141" s="25"/>
      <c r="W141" s="25"/>
      <c r="X141" s="25"/>
      <c r="Y141" s="25"/>
      <c r="Z141" s="25"/>
    </row>
    <row r="142" ht="22.5" customHeight="1">
      <c r="A142" s="34">
        <v>141.0</v>
      </c>
      <c r="B142" s="35" t="s">
        <v>1177</v>
      </c>
      <c r="C142" s="35" t="s">
        <v>1178</v>
      </c>
      <c r="D142" s="35" t="s">
        <v>871</v>
      </c>
      <c r="E142" s="35" t="s">
        <v>882</v>
      </c>
      <c r="F142" s="25"/>
      <c r="G142" s="25"/>
      <c r="H142" s="25"/>
      <c r="I142" s="25"/>
      <c r="J142" s="25"/>
      <c r="K142" s="25"/>
      <c r="L142" s="25"/>
      <c r="M142" s="25"/>
      <c r="N142" s="25"/>
      <c r="O142" s="25"/>
      <c r="P142" s="25"/>
      <c r="Q142" s="25"/>
      <c r="R142" s="25"/>
      <c r="S142" s="25"/>
      <c r="T142" s="25"/>
      <c r="U142" s="25"/>
      <c r="V142" s="25"/>
      <c r="W142" s="25"/>
      <c r="X142" s="25"/>
      <c r="Y142" s="25"/>
      <c r="Z142" s="25"/>
    </row>
    <row r="143" ht="22.5" customHeight="1">
      <c r="A143" s="34">
        <v>142.0</v>
      </c>
      <c r="B143" s="35" t="s">
        <v>1179</v>
      </c>
      <c r="C143" s="35" t="s">
        <v>1180</v>
      </c>
      <c r="D143" s="35" t="s">
        <v>871</v>
      </c>
      <c r="E143" s="35" t="s">
        <v>882</v>
      </c>
      <c r="F143" s="25"/>
      <c r="G143" s="25"/>
      <c r="H143" s="25"/>
      <c r="I143" s="25"/>
      <c r="J143" s="25"/>
      <c r="K143" s="25"/>
      <c r="L143" s="25"/>
      <c r="M143" s="25"/>
      <c r="N143" s="25"/>
      <c r="O143" s="25"/>
      <c r="P143" s="25"/>
      <c r="Q143" s="25"/>
      <c r="R143" s="25"/>
      <c r="S143" s="25"/>
      <c r="T143" s="25"/>
      <c r="U143" s="25"/>
      <c r="V143" s="25"/>
      <c r="W143" s="25"/>
      <c r="X143" s="25"/>
      <c r="Y143" s="25"/>
      <c r="Z143" s="25"/>
    </row>
    <row r="144" ht="22.5" customHeight="1">
      <c r="A144" s="34">
        <v>143.0</v>
      </c>
      <c r="B144" s="35" t="s">
        <v>1181</v>
      </c>
      <c r="C144" s="35" t="s">
        <v>1182</v>
      </c>
      <c r="D144" s="35" t="s">
        <v>871</v>
      </c>
      <c r="E144" s="35" t="s">
        <v>882</v>
      </c>
      <c r="F144" s="25"/>
      <c r="G144" s="25"/>
      <c r="H144" s="25"/>
      <c r="I144" s="25"/>
      <c r="J144" s="25"/>
      <c r="K144" s="25"/>
      <c r="L144" s="25"/>
      <c r="M144" s="25"/>
      <c r="N144" s="25"/>
      <c r="O144" s="25"/>
      <c r="P144" s="25"/>
      <c r="Q144" s="25"/>
      <c r="R144" s="25"/>
      <c r="S144" s="25"/>
      <c r="T144" s="25"/>
      <c r="U144" s="25"/>
      <c r="V144" s="25"/>
      <c r="W144" s="25"/>
      <c r="X144" s="25"/>
      <c r="Y144" s="25"/>
      <c r="Z144" s="25"/>
    </row>
    <row r="145" ht="22.5" customHeight="1">
      <c r="A145" s="34">
        <v>144.0</v>
      </c>
      <c r="B145" s="35" t="s">
        <v>1183</v>
      </c>
      <c r="C145" s="35" t="s">
        <v>1184</v>
      </c>
      <c r="D145" s="35" t="s">
        <v>871</v>
      </c>
      <c r="E145" s="35" t="s">
        <v>882</v>
      </c>
      <c r="F145" s="25"/>
      <c r="G145" s="25"/>
      <c r="H145" s="25"/>
      <c r="I145" s="25"/>
      <c r="J145" s="25"/>
      <c r="K145" s="25"/>
      <c r="L145" s="25"/>
      <c r="M145" s="25"/>
      <c r="N145" s="25"/>
      <c r="O145" s="25"/>
      <c r="P145" s="25"/>
      <c r="Q145" s="25"/>
      <c r="R145" s="25"/>
      <c r="S145" s="25"/>
      <c r="T145" s="25"/>
      <c r="U145" s="25"/>
      <c r="V145" s="25"/>
      <c r="W145" s="25"/>
      <c r="X145" s="25"/>
      <c r="Y145" s="25"/>
      <c r="Z145" s="25"/>
    </row>
    <row r="146" ht="22.5" customHeight="1">
      <c r="A146" s="34">
        <v>145.0</v>
      </c>
      <c r="B146" s="35" t="s">
        <v>1185</v>
      </c>
      <c r="C146" s="35" t="s">
        <v>1186</v>
      </c>
      <c r="D146" s="35" t="s">
        <v>871</v>
      </c>
      <c r="E146" s="35" t="s">
        <v>882</v>
      </c>
      <c r="F146" s="25"/>
      <c r="G146" s="25"/>
      <c r="H146" s="25"/>
      <c r="I146" s="25"/>
      <c r="J146" s="25"/>
      <c r="K146" s="25"/>
      <c r="L146" s="25"/>
      <c r="M146" s="25"/>
      <c r="N146" s="25"/>
      <c r="O146" s="25"/>
      <c r="P146" s="25"/>
      <c r="Q146" s="25"/>
      <c r="R146" s="25"/>
      <c r="S146" s="25"/>
      <c r="T146" s="25"/>
      <c r="U146" s="25"/>
      <c r="V146" s="25"/>
      <c r="W146" s="25"/>
      <c r="X146" s="25"/>
      <c r="Y146" s="25"/>
      <c r="Z146" s="25"/>
    </row>
    <row r="147" ht="22.5" customHeight="1">
      <c r="A147" s="34">
        <v>146.0</v>
      </c>
      <c r="B147" s="35" t="s">
        <v>1187</v>
      </c>
      <c r="C147" s="35" t="s">
        <v>1188</v>
      </c>
      <c r="D147" s="35" t="s">
        <v>871</v>
      </c>
      <c r="E147" s="35" t="s">
        <v>882</v>
      </c>
      <c r="F147" s="25"/>
      <c r="G147" s="25"/>
      <c r="H147" s="25"/>
      <c r="I147" s="25"/>
      <c r="J147" s="25"/>
      <c r="K147" s="25"/>
      <c r="L147" s="25"/>
      <c r="M147" s="25"/>
      <c r="N147" s="25"/>
      <c r="O147" s="25"/>
      <c r="P147" s="25"/>
      <c r="Q147" s="25"/>
      <c r="R147" s="25"/>
      <c r="S147" s="25"/>
      <c r="T147" s="25"/>
      <c r="U147" s="25"/>
      <c r="V147" s="25"/>
      <c r="W147" s="25"/>
      <c r="X147" s="25"/>
      <c r="Y147" s="25"/>
      <c r="Z147" s="25"/>
    </row>
    <row r="148" ht="22.5" customHeight="1">
      <c r="A148" s="34">
        <v>147.0</v>
      </c>
      <c r="B148" s="35" t="s">
        <v>1189</v>
      </c>
      <c r="C148" s="35" t="s">
        <v>1190</v>
      </c>
      <c r="D148" s="35" t="s">
        <v>871</v>
      </c>
      <c r="E148" s="35" t="s">
        <v>882</v>
      </c>
      <c r="F148" s="25"/>
      <c r="G148" s="25"/>
      <c r="H148" s="25"/>
      <c r="I148" s="25"/>
      <c r="J148" s="25"/>
      <c r="K148" s="25"/>
      <c r="L148" s="25"/>
      <c r="M148" s="25"/>
      <c r="N148" s="25"/>
      <c r="O148" s="25"/>
      <c r="P148" s="25"/>
      <c r="Q148" s="25"/>
      <c r="R148" s="25"/>
      <c r="S148" s="25"/>
      <c r="T148" s="25"/>
      <c r="U148" s="25"/>
      <c r="V148" s="25"/>
      <c r="W148" s="25"/>
      <c r="X148" s="25"/>
      <c r="Y148" s="25"/>
      <c r="Z148" s="25"/>
    </row>
    <row r="149" ht="22.5" customHeight="1">
      <c r="A149" s="34">
        <v>148.0</v>
      </c>
      <c r="B149" s="35" t="s">
        <v>1191</v>
      </c>
      <c r="C149" s="35" t="s">
        <v>1192</v>
      </c>
      <c r="D149" s="35" t="s">
        <v>871</v>
      </c>
      <c r="E149" s="35" t="s">
        <v>882</v>
      </c>
      <c r="F149" s="25"/>
      <c r="G149" s="25"/>
      <c r="H149" s="25"/>
      <c r="I149" s="25"/>
      <c r="J149" s="25"/>
      <c r="K149" s="25"/>
      <c r="L149" s="25"/>
      <c r="M149" s="25"/>
      <c r="N149" s="25"/>
      <c r="O149" s="25"/>
      <c r="P149" s="25"/>
      <c r="Q149" s="25"/>
      <c r="R149" s="25"/>
      <c r="S149" s="25"/>
      <c r="T149" s="25"/>
      <c r="U149" s="25"/>
      <c r="V149" s="25"/>
      <c r="W149" s="25"/>
      <c r="X149" s="25"/>
      <c r="Y149" s="25"/>
      <c r="Z149" s="25"/>
    </row>
    <row r="150" ht="22.5" customHeight="1">
      <c r="A150" s="34">
        <v>149.0</v>
      </c>
      <c r="B150" s="35" t="s">
        <v>1193</v>
      </c>
      <c r="C150" s="35" t="s">
        <v>1194</v>
      </c>
      <c r="D150" s="35" t="s">
        <v>871</v>
      </c>
      <c r="E150" s="35" t="s">
        <v>882</v>
      </c>
      <c r="F150" s="25"/>
      <c r="G150" s="25"/>
      <c r="H150" s="25"/>
      <c r="I150" s="25"/>
      <c r="J150" s="25"/>
      <c r="K150" s="25"/>
      <c r="L150" s="25"/>
      <c r="M150" s="25"/>
      <c r="N150" s="25"/>
      <c r="O150" s="25"/>
      <c r="P150" s="25"/>
      <c r="Q150" s="25"/>
      <c r="R150" s="25"/>
      <c r="S150" s="25"/>
      <c r="T150" s="25"/>
      <c r="U150" s="25"/>
      <c r="V150" s="25"/>
      <c r="W150" s="25"/>
      <c r="X150" s="25"/>
      <c r="Y150" s="25"/>
      <c r="Z150" s="25"/>
    </row>
    <row r="151" ht="22.5" customHeight="1">
      <c r="A151" s="34">
        <v>150.0</v>
      </c>
      <c r="B151" s="35" t="s">
        <v>1195</v>
      </c>
      <c r="C151" s="35" t="s">
        <v>1196</v>
      </c>
      <c r="D151" s="35" t="s">
        <v>871</v>
      </c>
      <c r="E151" s="35" t="s">
        <v>882</v>
      </c>
      <c r="F151" s="25"/>
      <c r="G151" s="25"/>
      <c r="H151" s="25"/>
      <c r="I151" s="25"/>
      <c r="J151" s="25"/>
      <c r="K151" s="25"/>
      <c r="L151" s="25"/>
      <c r="M151" s="25"/>
      <c r="N151" s="25"/>
      <c r="O151" s="25"/>
      <c r="P151" s="25"/>
      <c r="Q151" s="25"/>
      <c r="R151" s="25"/>
      <c r="S151" s="25"/>
      <c r="T151" s="25"/>
      <c r="U151" s="25"/>
      <c r="V151" s="25"/>
      <c r="W151" s="25"/>
      <c r="X151" s="25"/>
      <c r="Y151" s="25"/>
      <c r="Z151" s="25"/>
    </row>
    <row r="152" ht="22.5" customHeight="1">
      <c r="A152" s="34">
        <v>151.0</v>
      </c>
      <c r="B152" s="35" t="s">
        <v>787</v>
      </c>
      <c r="C152" s="35" t="s">
        <v>1197</v>
      </c>
      <c r="D152" s="35" t="s">
        <v>1198</v>
      </c>
      <c r="E152" s="35" t="s">
        <v>885</v>
      </c>
      <c r="F152" s="25"/>
      <c r="G152" s="25"/>
      <c r="H152" s="25"/>
      <c r="I152" s="25"/>
      <c r="J152" s="25"/>
      <c r="K152" s="25"/>
      <c r="L152" s="25"/>
      <c r="M152" s="25"/>
      <c r="N152" s="25"/>
      <c r="O152" s="25"/>
      <c r="P152" s="25"/>
      <c r="Q152" s="25"/>
      <c r="R152" s="25"/>
      <c r="S152" s="25"/>
      <c r="T152" s="25"/>
      <c r="U152" s="25"/>
      <c r="V152" s="25"/>
      <c r="W152" s="25"/>
      <c r="X152" s="25"/>
      <c r="Y152" s="25"/>
      <c r="Z152" s="25"/>
    </row>
    <row r="153" ht="22.5" customHeight="1">
      <c r="A153" s="34">
        <v>152.0</v>
      </c>
      <c r="B153" s="35" t="s">
        <v>1199</v>
      </c>
      <c r="C153" s="35" t="s">
        <v>1200</v>
      </c>
      <c r="D153" s="35" t="s">
        <v>871</v>
      </c>
      <c r="E153" s="35" t="s">
        <v>882</v>
      </c>
      <c r="F153" s="25"/>
      <c r="G153" s="25"/>
      <c r="H153" s="25"/>
      <c r="I153" s="25"/>
      <c r="J153" s="25"/>
      <c r="K153" s="25"/>
      <c r="L153" s="25"/>
      <c r="M153" s="25"/>
      <c r="N153" s="25"/>
      <c r="O153" s="25"/>
      <c r="P153" s="25"/>
      <c r="Q153" s="25"/>
      <c r="R153" s="25"/>
      <c r="S153" s="25"/>
      <c r="T153" s="25"/>
      <c r="U153" s="25"/>
      <c r="V153" s="25"/>
      <c r="W153" s="25"/>
      <c r="X153" s="25"/>
      <c r="Y153" s="25"/>
      <c r="Z153" s="25"/>
    </row>
    <row r="154" ht="22.5" customHeight="1">
      <c r="A154" s="34">
        <v>153.0</v>
      </c>
      <c r="B154" s="35" t="s">
        <v>1201</v>
      </c>
      <c r="C154" s="35" t="s">
        <v>1202</v>
      </c>
      <c r="D154" s="35" t="s">
        <v>871</v>
      </c>
      <c r="E154" s="35" t="s">
        <v>882</v>
      </c>
      <c r="F154" s="25"/>
      <c r="G154" s="25"/>
      <c r="H154" s="25"/>
      <c r="I154" s="25"/>
      <c r="J154" s="25"/>
      <c r="K154" s="25"/>
      <c r="L154" s="25"/>
      <c r="M154" s="25"/>
      <c r="N154" s="25"/>
      <c r="O154" s="25"/>
      <c r="P154" s="25"/>
      <c r="Q154" s="25"/>
      <c r="R154" s="25"/>
      <c r="S154" s="25"/>
      <c r="T154" s="25"/>
      <c r="U154" s="25"/>
      <c r="V154" s="25"/>
      <c r="W154" s="25"/>
      <c r="X154" s="25"/>
      <c r="Y154" s="25"/>
      <c r="Z154" s="25"/>
    </row>
    <row r="155" ht="22.5" customHeight="1">
      <c r="A155" s="34">
        <v>154.0</v>
      </c>
      <c r="B155" s="35" t="s">
        <v>1203</v>
      </c>
      <c r="C155" s="35" t="s">
        <v>887</v>
      </c>
      <c r="D155" s="35" t="s">
        <v>1204</v>
      </c>
      <c r="E155" s="35" t="s">
        <v>891</v>
      </c>
      <c r="F155" s="25"/>
      <c r="G155" s="25"/>
      <c r="H155" s="25"/>
      <c r="I155" s="25"/>
      <c r="J155" s="25"/>
      <c r="K155" s="25"/>
      <c r="L155" s="25"/>
      <c r="M155" s="25"/>
      <c r="N155" s="25"/>
      <c r="O155" s="25"/>
      <c r="P155" s="25"/>
      <c r="Q155" s="25"/>
      <c r="R155" s="25"/>
      <c r="S155" s="25"/>
      <c r="T155" s="25"/>
      <c r="U155" s="25"/>
      <c r="V155" s="25"/>
      <c r="W155" s="25"/>
      <c r="X155" s="25"/>
      <c r="Y155" s="25"/>
      <c r="Z155" s="25"/>
    </row>
    <row r="156" ht="22.5" customHeight="1">
      <c r="A156" s="34">
        <v>155.0</v>
      </c>
      <c r="B156" s="35" t="s">
        <v>300</v>
      </c>
      <c r="C156" s="35" t="s">
        <v>1205</v>
      </c>
      <c r="D156" s="35" t="s">
        <v>1206</v>
      </c>
      <c r="E156" s="35" t="s">
        <v>885</v>
      </c>
      <c r="F156" s="25"/>
      <c r="G156" s="25"/>
      <c r="H156" s="25"/>
      <c r="I156" s="25"/>
      <c r="J156" s="25"/>
      <c r="K156" s="25"/>
      <c r="L156" s="25"/>
      <c r="M156" s="25"/>
      <c r="N156" s="25"/>
      <c r="O156" s="25"/>
      <c r="P156" s="25"/>
      <c r="Q156" s="25"/>
      <c r="R156" s="25"/>
      <c r="S156" s="25"/>
      <c r="T156" s="25"/>
      <c r="U156" s="25"/>
      <c r="V156" s="25"/>
      <c r="W156" s="25"/>
      <c r="X156" s="25"/>
      <c r="Y156" s="25"/>
      <c r="Z156" s="25"/>
    </row>
    <row r="157" ht="22.5" customHeight="1">
      <c r="A157" s="34">
        <v>156.0</v>
      </c>
      <c r="B157" s="35" t="s">
        <v>1207</v>
      </c>
      <c r="C157" s="35" t="s">
        <v>1208</v>
      </c>
      <c r="D157" s="35" t="s">
        <v>871</v>
      </c>
      <c r="E157" s="35" t="s">
        <v>882</v>
      </c>
      <c r="F157" s="25"/>
      <c r="G157" s="25"/>
      <c r="H157" s="25"/>
      <c r="I157" s="25"/>
      <c r="J157" s="25"/>
      <c r="K157" s="25"/>
      <c r="L157" s="25"/>
      <c r="M157" s="25"/>
      <c r="N157" s="25"/>
      <c r="O157" s="25"/>
      <c r="P157" s="25"/>
      <c r="Q157" s="25"/>
      <c r="R157" s="25"/>
      <c r="S157" s="25"/>
      <c r="T157" s="25"/>
      <c r="U157" s="25"/>
      <c r="V157" s="25"/>
      <c r="W157" s="25"/>
      <c r="X157" s="25"/>
      <c r="Y157" s="25"/>
      <c r="Z157" s="25"/>
    </row>
    <row r="158" ht="22.5" customHeight="1">
      <c r="A158" s="34">
        <v>157.0</v>
      </c>
      <c r="B158" s="35" t="s">
        <v>1209</v>
      </c>
      <c r="C158" s="35" t="s">
        <v>1210</v>
      </c>
      <c r="D158" s="35" t="s">
        <v>1211</v>
      </c>
      <c r="E158" s="35" t="s">
        <v>891</v>
      </c>
      <c r="F158" s="25"/>
      <c r="G158" s="25"/>
      <c r="H158" s="25"/>
      <c r="I158" s="25"/>
      <c r="J158" s="25"/>
      <c r="K158" s="25"/>
      <c r="L158" s="25"/>
      <c r="M158" s="25"/>
      <c r="N158" s="25"/>
      <c r="O158" s="25"/>
      <c r="P158" s="25"/>
      <c r="Q158" s="25"/>
      <c r="R158" s="25"/>
      <c r="S158" s="25"/>
      <c r="T158" s="25"/>
      <c r="U158" s="25"/>
      <c r="V158" s="25"/>
      <c r="W158" s="25"/>
      <c r="X158" s="25"/>
      <c r="Y158" s="25"/>
      <c r="Z158" s="25"/>
    </row>
    <row r="159" ht="22.5" customHeight="1">
      <c r="A159" s="34">
        <v>158.0</v>
      </c>
      <c r="B159" s="35" t="s">
        <v>1212</v>
      </c>
      <c r="C159" s="35" t="s">
        <v>1213</v>
      </c>
      <c r="D159" s="35" t="s">
        <v>871</v>
      </c>
      <c r="E159" s="35" t="s">
        <v>882</v>
      </c>
      <c r="F159" s="25"/>
      <c r="G159" s="25"/>
      <c r="H159" s="25"/>
      <c r="I159" s="25"/>
      <c r="J159" s="25"/>
      <c r="K159" s="25"/>
      <c r="L159" s="25"/>
      <c r="M159" s="25"/>
      <c r="N159" s="25"/>
      <c r="O159" s="25"/>
      <c r="P159" s="25"/>
      <c r="Q159" s="25"/>
      <c r="R159" s="25"/>
      <c r="S159" s="25"/>
      <c r="T159" s="25"/>
      <c r="U159" s="25"/>
      <c r="V159" s="25"/>
      <c r="W159" s="25"/>
      <c r="X159" s="25"/>
      <c r="Y159" s="25"/>
      <c r="Z159" s="25"/>
    </row>
    <row r="160" ht="22.5" customHeight="1">
      <c r="A160" s="34">
        <v>159.0</v>
      </c>
      <c r="B160" s="35" t="s">
        <v>1214</v>
      </c>
      <c r="C160" s="35" t="s">
        <v>1215</v>
      </c>
      <c r="D160" s="35" t="s">
        <v>871</v>
      </c>
      <c r="E160" s="35" t="s">
        <v>882</v>
      </c>
      <c r="F160" s="25"/>
      <c r="G160" s="25"/>
      <c r="H160" s="25"/>
      <c r="I160" s="25"/>
      <c r="J160" s="25"/>
      <c r="K160" s="25"/>
      <c r="L160" s="25"/>
      <c r="M160" s="25"/>
      <c r="N160" s="25"/>
      <c r="O160" s="25"/>
      <c r="P160" s="25"/>
      <c r="Q160" s="25"/>
      <c r="R160" s="25"/>
      <c r="S160" s="25"/>
      <c r="T160" s="25"/>
      <c r="U160" s="25"/>
      <c r="V160" s="25"/>
      <c r="W160" s="25"/>
      <c r="X160" s="25"/>
      <c r="Y160" s="25"/>
      <c r="Z160" s="25"/>
    </row>
    <row r="161" ht="22.5" customHeight="1">
      <c r="A161" s="34">
        <v>160.0</v>
      </c>
      <c r="B161" s="35" t="s">
        <v>1216</v>
      </c>
      <c r="C161" s="35" t="s">
        <v>1217</v>
      </c>
      <c r="D161" s="35" t="s">
        <v>871</v>
      </c>
      <c r="E161" s="35" t="s">
        <v>882</v>
      </c>
      <c r="F161" s="25"/>
      <c r="G161" s="25"/>
      <c r="H161" s="25"/>
      <c r="I161" s="25"/>
      <c r="J161" s="25"/>
      <c r="K161" s="25"/>
      <c r="L161" s="25"/>
      <c r="M161" s="25"/>
      <c r="N161" s="25"/>
      <c r="O161" s="25"/>
      <c r="P161" s="25"/>
      <c r="Q161" s="25"/>
      <c r="R161" s="25"/>
      <c r="S161" s="25"/>
      <c r="T161" s="25"/>
      <c r="U161" s="25"/>
      <c r="V161" s="25"/>
      <c r="W161" s="25"/>
      <c r="X161" s="25"/>
      <c r="Y161" s="25"/>
      <c r="Z161" s="25"/>
    </row>
    <row r="162" ht="22.5" customHeight="1">
      <c r="A162" s="34">
        <v>161.0</v>
      </c>
      <c r="B162" s="35" t="s">
        <v>424</v>
      </c>
      <c r="C162" s="35" t="s">
        <v>1218</v>
      </c>
      <c r="D162" s="35" t="s">
        <v>1219</v>
      </c>
      <c r="E162" s="35" t="s">
        <v>891</v>
      </c>
      <c r="F162" s="25"/>
      <c r="G162" s="25"/>
      <c r="H162" s="25"/>
      <c r="I162" s="25"/>
      <c r="J162" s="25"/>
      <c r="K162" s="25"/>
      <c r="L162" s="25"/>
      <c r="M162" s="25"/>
      <c r="N162" s="25"/>
      <c r="O162" s="25"/>
      <c r="P162" s="25"/>
      <c r="Q162" s="25"/>
      <c r="R162" s="25"/>
      <c r="S162" s="25"/>
      <c r="T162" s="25"/>
      <c r="U162" s="25"/>
      <c r="V162" s="25"/>
      <c r="W162" s="25"/>
      <c r="X162" s="25"/>
      <c r="Y162" s="25"/>
      <c r="Z162" s="25"/>
    </row>
    <row r="163" ht="22.5" customHeight="1">
      <c r="A163" s="34">
        <v>162.0</v>
      </c>
      <c r="B163" s="35" t="s">
        <v>1220</v>
      </c>
      <c r="C163" s="35" t="s">
        <v>1221</v>
      </c>
      <c r="D163" s="35" t="s">
        <v>871</v>
      </c>
      <c r="E163" s="35" t="s">
        <v>882</v>
      </c>
      <c r="F163" s="25"/>
      <c r="G163" s="25"/>
      <c r="H163" s="25"/>
      <c r="I163" s="25"/>
      <c r="J163" s="25"/>
      <c r="K163" s="25"/>
      <c r="L163" s="25"/>
      <c r="M163" s="25"/>
      <c r="N163" s="25"/>
      <c r="O163" s="25"/>
      <c r="P163" s="25"/>
      <c r="Q163" s="25"/>
      <c r="R163" s="25"/>
      <c r="S163" s="25"/>
      <c r="T163" s="25"/>
      <c r="U163" s="25"/>
      <c r="V163" s="25"/>
      <c r="W163" s="25"/>
      <c r="X163" s="25"/>
      <c r="Y163" s="25"/>
      <c r="Z163" s="25"/>
    </row>
    <row r="164" ht="22.5" customHeight="1">
      <c r="A164" s="34">
        <v>163.0</v>
      </c>
      <c r="B164" s="35" t="s">
        <v>49</v>
      </c>
      <c r="C164" s="35" t="s">
        <v>1222</v>
      </c>
      <c r="D164" s="35" t="s">
        <v>871</v>
      </c>
      <c r="E164" s="35" t="s">
        <v>882</v>
      </c>
      <c r="F164" s="25"/>
      <c r="G164" s="25"/>
      <c r="H164" s="25"/>
      <c r="I164" s="25"/>
      <c r="J164" s="25"/>
      <c r="K164" s="25"/>
      <c r="L164" s="25"/>
      <c r="M164" s="25"/>
      <c r="N164" s="25"/>
      <c r="O164" s="25"/>
      <c r="P164" s="25"/>
      <c r="Q164" s="25"/>
      <c r="R164" s="25"/>
      <c r="S164" s="25"/>
      <c r="T164" s="25"/>
      <c r="U164" s="25"/>
      <c r="V164" s="25"/>
      <c r="W164" s="25"/>
      <c r="X164" s="25"/>
      <c r="Y164" s="25"/>
      <c r="Z164" s="25"/>
    </row>
    <row r="165" ht="22.5" customHeight="1">
      <c r="A165" s="34">
        <v>164.0</v>
      </c>
      <c r="B165" s="35" t="s">
        <v>1223</v>
      </c>
      <c r="C165" s="35" t="s">
        <v>1224</v>
      </c>
      <c r="D165" s="35" t="s">
        <v>871</v>
      </c>
      <c r="E165" s="35" t="s">
        <v>882</v>
      </c>
      <c r="F165" s="25"/>
      <c r="G165" s="25"/>
      <c r="H165" s="25"/>
      <c r="I165" s="25"/>
      <c r="J165" s="25"/>
      <c r="K165" s="25"/>
      <c r="L165" s="25"/>
      <c r="M165" s="25"/>
      <c r="N165" s="25"/>
      <c r="O165" s="25"/>
      <c r="P165" s="25"/>
      <c r="Q165" s="25"/>
      <c r="R165" s="25"/>
      <c r="S165" s="25"/>
      <c r="T165" s="25"/>
      <c r="U165" s="25"/>
      <c r="V165" s="25"/>
      <c r="W165" s="25"/>
      <c r="X165" s="25"/>
      <c r="Y165" s="25"/>
      <c r="Z165" s="25"/>
    </row>
    <row r="166" ht="22.5" customHeight="1">
      <c r="A166" s="34">
        <v>165.0</v>
      </c>
      <c r="B166" s="35" t="s">
        <v>1225</v>
      </c>
      <c r="C166" s="35" t="s">
        <v>1226</v>
      </c>
      <c r="D166" s="35" t="s">
        <v>871</v>
      </c>
      <c r="E166" s="35" t="s">
        <v>882</v>
      </c>
      <c r="F166" s="25"/>
      <c r="G166" s="25"/>
      <c r="H166" s="25"/>
      <c r="I166" s="25"/>
      <c r="J166" s="25"/>
      <c r="K166" s="25"/>
      <c r="L166" s="25"/>
      <c r="M166" s="25"/>
      <c r="N166" s="25"/>
      <c r="O166" s="25"/>
      <c r="P166" s="25"/>
      <c r="Q166" s="25"/>
      <c r="R166" s="25"/>
      <c r="S166" s="25"/>
      <c r="T166" s="25"/>
      <c r="U166" s="25"/>
      <c r="V166" s="25"/>
      <c r="W166" s="25"/>
      <c r="X166" s="25"/>
      <c r="Y166" s="25"/>
      <c r="Z166" s="25"/>
    </row>
    <row r="167" ht="22.5" customHeight="1">
      <c r="A167" s="34">
        <v>166.0</v>
      </c>
      <c r="B167" s="35" t="s">
        <v>1227</v>
      </c>
      <c r="C167" s="35" t="s">
        <v>1228</v>
      </c>
      <c r="D167" s="35" t="s">
        <v>871</v>
      </c>
      <c r="E167" s="35" t="s">
        <v>882</v>
      </c>
      <c r="F167" s="25"/>
      <c r="G167" s="25"/>
      <c r="H167" s="25"/>
      <c r="I167" s="25"/>
      <c r="J167" s="25"/>
      <c r="K167" s="25"/>
      <c r="L167" s="25"/>
      <c r="M167" s="25"/>
      <c r="N167" s="25"/>
      <c r="O167" s="25"/>
      <c r="P167" s="25"/>
      <c r="Q167" s="25"/>
      <c r="R167" s="25"/>
      <c r="S167" s="25"/>
      <c r="T167" s="25"/>
      <c r="U167" s="25"/>
      <c r="V167" s="25"/>
      <c r="W167" s="25"/>
      <c r="X167" s="25"/>
      <c r="Y167" s="25"/>
      <c r="Z167" s="25"/>
    </row>
    <row r="168" ht="22.5" customHeight="1">
      <c r="A168" s="34">
        <v>167.0</v>
      </c>
      <c r="B168" s="35" t="s">
        <v>1229</v>
      </c>
      <c r="C168" s="35" t="s">
        <v>887</v>
      </c>
      <c r="D168" s="35" t="s">
        <v>1204</v>
      </c>
      <c r="E168" s="35" t="s">
        <v>891</v>
      </c>
      <c r="F168" s="25"/>
      <c r="G168" s="25"/>
      <c r="H168" s="25"/>
      <c r="I168" s="25"/>
      <c r="J168" s="25"/>
      <c r="K168" s="25"/>
      <c r="L168" s="25"/>
      <c r="M168" s="25"/>
      <c r="N168" s="25"/>
      <c r="O168" s="25"/>
      <c r="P168" s="25"/>
      <c r="Q168" s="25"/>
      <c r="R168" s="25"/>
      <c r="S168" s="25"/>
      <c r="T168" s="25"/>
      <c r="U168" s="25"/>
      <c r="V168" s="25"/>
      <c r="W168" s="25"/>
      <c r="X168" s="25"/>
      <c r="Y168" s="25"/>
      <c r="Z168" s="25"/>
    </row>
    <row r="169" ht="22.5" customHeight="1">
      <c r="A169" s="34">
        <v>168.0</v>
      </c>
      <c r="B169" s="35" t="s">
        <v>459</v>
      </c>
      <c r="C169" s="35" t="s">
        <v>1230</v>
      </c>
      <c r="D169" s="35" t="s">
        <v>1231</v>
      </c>
      <c r="E169" s="35" t="s">
        <v>885</v>
      </c>
      <c r="F169" s="25"/>
      <c r="G169" s="25"/>
      <c r="H169" s="25"/>
      <c r="I169" s="25"/>
      <c r="J169" s="25"/>
      <c r="K169" s="25"/>
      <c r="L169" s="25"/>
      <c r="M169" s="25"/>
      <c r="N169" s="25"/>
      <c r="O169" s="25"/>
      <c r="P169" s="25"/>
      <c r="Q169" s="25"/>
      <c r="R169" s="25"/>
      <c r="S169" s="25"/>
      <c r="T169" s="25"/>
      <c r="U169" s="25"/>
      <c r="V169" s="25"/>
      <c r="W169" s="25"/>
      <c r="X169" s="25"/>
      <c r="Y169" s="25"/>
      <c r="Z169" s="25"/>
    </row>
    <row r="170" ht="22.5" customHeight="1">
      <c r="A170" s="34">
        <v>169.0</v>
      </c>
      <c r="B170" s="35" t="s">
        <v>422</v>
      </c>
      <c r="C170" s="35" t="s">
        <v>1232</v>
      </c>
      <c r="D170" s="35" t="s">
        <v>1176</v>
      </c>
      <c r="E170" s="35" t="s">
        <v>885</v>
      </c>
      <c r="F170" s="25"/>
      <c r="G170" s="25"/>
      <c r="H170" s="25"/>
      <c r="I170" s="25"/>
      <c r="J170" s="25"/>
      <c r="K170" s="25"/>
      <c r="L170" s="25"/>
      <c r="M170" s="25"/>
      <c r="N170" s="25"/>
      <c r="O170" s="25"/>
      <c r="P170" s="25"/>
      <c r="Q170" s="25"/>
      <c r="R170" s="25"/>
      <c r="S170" s="25"/>
      <c r="T170" s="25"/>
      <c r="U170" s="25"/>
      <c r="V170" s="25"/>
      <c r="W170" s="25"/>
      <c r="X170" s="25"/>
      <c r="Y170" s="25"/>
      <c r="Z170" s="25"/>
    </row>
    <row r="171" ht="22.5" customHeight="1">
      <c r="A171" s="34">
        <v>170.0</v>
      </c>
      <c r="B171" s="35" t="s">
        <v>1233</v>
      </c>
      <c r="C171" s="35" t="s">
        <v>1234</v>
      </c>
      <c r="D171" s="35" t="s">
        <v>871</v>
      </c>
      <c r="E171" s="35" t="s">
        <v>882</v>
      </c>
      <c r="F171" s="25"/>
      <c r="G171" s="25"/>
      <c r="H171" s="25"/>
      <c r="I171" s="25"/>
      <c r="J171" s="25"/>
      <c r="K171" s="25"/>
      <c r="L171" s="25"/>
      <c r="M171" s="25"/>
      <c r="N171" s="25"/>
      <c r="O171" s="25"/>
      <c r="P171" s="25"/>
      <c r="Q171" s="25"/>
      <c r="R171" s="25"/>
      <c r="S171" s="25"/>
      <c r="T171" s="25"/>
      <c r="U171" s="25"/>
      <c r="V171" s="25"/>
      <c r="W171" s="25"/>
      <c r="X171" s="25"/>
      <c r="Y171" s="25"/>
      <c r="Z171" s="25"/>
    </row>
    <row r="172" ht="22.5" customHeight="1">
      <c r="A172" s="34">
        <v>171.0</v>
      </c>
      <c r="B172" s="35" t="s">
        <v>338</v>
      </c>
      <c r="C172" s="35" t="s">
        <v>1235</v>
      </c>
      <c r="D172" s="35" t="s">
        <v>1050</v>
      </c>
      <c r="E172" s="35" t="s">
        <v>885</v>
      </c>
      <c r="F172" s="25"/>
      <c r="G172" s="25"/>
      <c r="H172" s="25"/>
      <c r="I172" s="25"/>
      <c r="J172" s="25"/>
      <c r="K172" s="25"/>
      <c r="L172" s="25"/>
      <c r="M172" s="25"/>
      <c r="N172" s="25"/>
      <c r="O172" s="25"/>
      <c r="P172" s="25"/>
      <c r="Q172" s="25"/>
      <c r="R172" s="25"/>
      <c r="S172" s="25"/>
      <c r="T172" s="25"/>
      <c r="U172" s="25"/>
      <c r="V172" s="25"/>
      <c r="W172" s="25"/>
      <c r="X172" s="25"/>
      <c r="Y172" s="25"/>
      <c r="Z172" s="25"/>
    </row>
    <row r="173" ht="22.5" customHeight="1">
      <c r="A173" s="34">
        <v>172.0</v>
      </c>
      <c r="B173" s="35" t="s">
        <v>455</v>
      </c>
      <c r="C173" s="35" t="s">
        <v>1236</v>
      </c>
      <c r="D173" s="35" t="s">
        <v>871</v>
      </c>
      <c r="E173" s="35" t="s">
        <v>882</v>
      </c>
      <c r="F173" s="25"/>
      <c r="G173" s="25"/>
      <c r="H173" s="25"/>
      <c r="I173" s="25"/>
      <c r="J173" s="25"/>
      <c r="K173" s="25"/>
      <c r="L173" s="25"/>
      <c r="M173" s="25"/>
      <c r="N173" s="25"/>
      <c r="O173" s="25"/>
      <c r="P173" s="25"/>
      <c r="Q173" s="25"/>
      <c r="R173" s="25"/>
      <c r="S173" s="25"/>
      <c r="T173" s="25"/>
      <c r="U173" s="25"/>
      <c r="V173" s="25"/>
      <c r="W173" s="25"/>
      <c r="X173" s="25"/>
      <c r="Y173" s="25"/>
      <c r="Z173" s="25"/>
    </row>
    <row r="174" ht="22.5" customHeight="1">
      <c r="A174" s="34">
        <v>173.0</v>
      </c>
      <c r="B174" s="35" t="s">
        <v>1237</v>
      </c>
      <c r="C174" s="35" t="s">
        <v>1238</v>
      </c>
      <c r="D174" s="35" t="s">
        <v>1198</v>
      </c>
      <c r="E174" s="35" t="s">
        <v>885</v>
      </c>
      <c r="F174" s="25"/>
      <c r="G174" s="25"/>
      <c r="H174" s="25"/>
      <c r="I174" s="25"/>
      <c r="J174" s="25"/>
      <c r="K174" s="25"/>
      <c r="L174" s="25"/>
      <c r="M174" s="25"/>
      <c r="N174" s="25"/>
      <c r="O174" s="25"/>
      <c r="P174" s="25"/>
      <c r="Q174" s="25"/>
      <c r="R174" s="25"/>
      <c r="S174" s="25"/>
      <c r="T174" s="25"/>
      <c r="U174" s="25"/>
      <c r="V174" s="25"/>
      <c r="W174" s="25"/>
      <c r="X174" s="25"/>
      <c r="Y174" s="25"/>
      <c r="Z174" s="25"/>
    </row>
    <row r="175" ht="22.5" customHeight="1">
      <c r="A175" s="34">
        <v>174.0</v>
      </c>
      <c r="B175" s="35" t="s">
        <v>1239</v>
      </c>
      <c r="C175" s="35" t="s">
        <v>1240</v>
      </c>
      <c r="D175" s="35" t="s">
        <v>1055</v>
      </c>
      <c r="E175" s="35" t="s">
        <v>885</v>
      </c>
      <c r="F175" s="25"/>
      <c r="G175" s="25"/>
      <c r="H175" s="25"/>
      <c r="I175" s="25"/>
      <c r="J175" s="25"/>
      <c r="K175" s="25"/>
      <c r="L175" s="25"/>
      <c r="M175" s="25"/>
      <c r="N175" s="25"/>
      <c r="O175" s="25"/>
      <c r="P175" s="25"/>
      <c r="Q175" s="25"/>
      <c r="R175" s="25"/>
      <c r="S175" s="25"/>
      <c r="T175" s="25"/>
      <c r="U175" s="25"/>
      <c r="V175" s="25"/>
      <c r="W175" s="25"/>
      <c r="X175" s="25"/>
      <c r="Y175" s="25"/>
      <c r="Z175" s="25"/>
    </row>
    <row r="176" ht="22.5" customHeight="1">
      <c r="A176" s="34">
        <v>175.0</v>
      </c>
      <c r="B176" s="35" t="s">
        <v>1241</v>
      </c>
      <c r="C176" s="35" t="s">
        <v>1242</v>
      </c>
      <c r="D176" s="35" t="s">
        <v>871</v>
      </c>
      <c r="E176" s="35" t="s">
        <v>882</v>
      </c>
      <c r="F176" s="25"/>
      <c r="G176" s="25"/>
      <c r="H176" s="25"/>
      <c r="I176" s="25"/>
      <c r="J176" s="25"/>
      <c r="K176" s="25"/>
      <c r="L176" s="25"/>
      <c r="M176" s="25"/>
      <c r="N176" s="25"/>
      <c r="O176" s="25"/>
      <c r="P176" s="25"/>
      <c r="Q176" s="25"/>
      <c r="R176" s="25"/>
      <c r="S176" s="25"/>
      <c r="T176" s="25"/>
      <c r="U176" s="25"/>
      <c r="V176" s="25"/>
      <c r="W176" s="25"/>
      <c r="X176" s="25"/>
      <c r="Y176" s="25"/>
      <c r="Z176" s="25"/>
    </row>
    <row r="177" ht="22.5" customHeight="1">
      <c r="A177" s="34">
        <v>176.0</v>
      </c>
      <c r="B177" s="35" t="s">
        <v>1243</v>
      </c>
      <c r="C177" s="35" t="s">
        <v>1244</v>
      </c>
      <c r="D177" s="35" t="s">
        <v>1245</v>
      </c>
      <c r="E177" s="35" t="s">
        <v>891</v>
      </c>
      <c r="F177" s="25"/>
      <c r="G177" s="25"/>
      <c r="H177" s="25"/>
      <c r="I177" s="25"/>
      <c r="J177" s="25"/>
      <c r="K177" s="25"/>
      <c r="L177" s="25"/>
      <c r="M177" s="25"/>
      <c r="N177" s="25"/>
      <c r="O177" s="25"/>
      <c r="P177" s="25"/>
      <c r="Q177" s="25"/>
      <c r="R177" s="25"/>
      <c r="S177" s="25"/>
      <c r="T177" s="25"/>
      <c r="U177" s="25"/>
      <c r="V177" s="25"/>
      <c r="W177" s="25"/>
      <c r="X177" s="25"/>
      <c r="Y177" s="25"/>
      <c r="Z177" s="25"/>
    </row>
    <row r="178" ht="22.5" customHeight="1">
      <c r="A178" s="34">
        <v>177.0</v>
      </c>
      <c r="B178" s="35" t="s">
        <v>1246</v>
      </c>
      <c r="C178" s="35" t="s">
        <v>1247</v>
      </c>
      <c r="D178" s="35" t="s">
        <v>871</v>
      </c>
      <c r="E178" s="35" t="s">
        <v>882</v>
      </c>
      <c r="F178" s="25"/>
      <c r="G178" s="25"/>
      <c r="H178" s="25"/>
      <c r="I178" s="25"/>
      <c r="J178" s="25"/>
      <c r="K178" s="25"/>
      <c r="L178" s="25"/>
      <c r="M178" s="25"/>
      <c r="N178" s="25"/>
      <c r="O178" s="25"/>
      <c r="P178" s="25"/>
      <c r="Q178" s="25"/>
      <c r="R178" s="25"/>
      <c r="S178" s="25"/>
      <c r="T178" s="25"/>
      <c r="U178" s="25"/>
      <c r="V178" s="25"/>
      <c r="W178" s="25"/>
      <c r="X178" s="25"/>
      <c r="Y178" s="25"/>
      <c r="Z178" s="25"/>
    </row>
    <row r="179" ht="22.5" customHeight="1">
      <c r="A179" s="34">
        <v>178.0</v>
      </c>
      <c r="B179" s="35" t="s">
        <v>1248</v>
      </c>
      <c r="C179" s="35" t="s">
        <v>887</v>
      </c>
      <c r="D179" s="35" t="s">
        <v>1055</v>
      </c>
      <c r="E179" s="35" t="s">
        <v>885</v>
      </c>
      <c r="F179" s="25"/>
      <c r="G179" s="25"/>
      <c r="H179" s="25"/>
      <c r="I179" s="25"/>
      <c r="J179" s="25"/>
      <c r="K179" s="25"/>
      <c r="L179" s="25"/>
      <c r="M179" s="25"/>
      <c r="N179" s="25"/>
      <c r="O179" s="25"/>
      <c r="P179" s="25"/>
      <c r="Q179" s="25"/>
      <c r="R179" s="25"/>
      <c r="S179" s="25"/>
      <c r="T179" s="25"/>
      <c r="U179" s="25"/>
      <c r="V179" s="25"/>
      <c r="W179" s="25"/>
      <c r="X179" s="25"/>
      <c r="Y179" s="25"/>
      <c r="Z179" s="25"/>
    </row>
    <row r="180" ht="22.5" customHeight="1">
      <c r="A180" s="34">
        <v>179.0</v>
      </c>
      <c r="B180" s="35" t="s">
        <v>1249</v>
      </c>
      <c r="C180" s="35" t="s">
        <v>1250</v>
      </c>
      <c r="D180" s="35" t="s">
        <v>871</v>
      </c>
      <c r="E180" s="35" t="s">
        <v>882</v>
      </c>
      <c r="F180" s="25"/>
      <c r="G180" s="25"/>
      <c r="H180" s="25"/>
      <c r="I180" s="25"/>
      <c r="J180" s="25"/>
      <c r="K180" s="25"/>
      <c r="L180" s="25"/>
      <c r="M180" s="25"/>
      <c r="N180" s="25"/>
      <c r="O180" s="25"/>
      <c r="P180" s="25"/>
      <c r="Q180" s="25"/>
      <c r="R180" s="25"/>
      <c r="S180" s="25"/>
      <c r="T180" s="25"/>
      <c r="U180" s="25"/>
      <c r="V180" s="25"/>
      <c r="W180" s="25"/>
      <c r="X180" s="25"/>
      <c r="Y180" s="25"/>
      <c r="Z180" s="25"/>
    </row>
    <row r="181" ht="22.5" customHeight="1">
      <c r="A181" s="34">
        <v>180.0</v>
      </c>
      <c r="B181" s="35" t="s">
        <v>1251</v>
      </c>
      <c r="C181" s="35" t="s">
        <v>1252</v>
      </c>
      <c r="D181" s="35" t="s">
        <v>871</v>
      </c>
      <c r="E181" s="35" t="s">
        <v>882</v>
      </c>
      <c r="F181" s="25"/>
      <c r="G181" s="25"/>
      <c r="H181" s="25"/>
      <c r="I181" s="25"/>
      <c r="J181" s="25"/>
      <c r="K181" s="25"/>
      <c r="L181" s="25"/>
      <c r="M181" s="25"/>
      <c r="N181" s="25"/>
      <c r="O181" s="25"/>
      <c r="P181" s="25"/>
      <c r="Q181" s="25"/>
      <c r="R181" s="25"/>
      <c r="S181" s="25"/>
      <c r="T181" s="25"/>
      <c r="U181" s="25"/>
      <c r="V181" s="25"/>
      <c r="W181" s="25"/>
      <c r="X181" s="25"/>
      <c r="Y181" s="25"/>
      <c r="Z181" s="25"/>
    </row>
    <row r="182" ht="22.5" customHeight="1">
      <c r="A182" s="34">
        <v>181.0</v>
      </c>
      <c r="B182" s="35" t="s">
        <v>1253</v>
      </c>
      <c r="C182" s="35" t="s">
        <v>1254</v>
      </c>
      <c r="D182" s="35" t="s">
        <v>871</v>
      </c>
      <c r="E182" s="35" t="s">
        <v>882</v>
      </c>
      <c r="F182" s="25"/>
      <c r="G182" s="25"/>
      <c r="H182" s="25"/>
      <c r="I182" s="25"/>
      <c r="J182" s="25"/>
      <c r="K182" s="25"/>
      <c r="L182" s="25"/>
      <c r="M182" s="25"/>
      <c r="N182" s="25"/>
      <c r="O182" s="25"/>
      <c r="P182" s="25"/>
      <c r="Q182" s="25"/>
      <c r="R182" s="25"/>
      <c r="S182" s="25"/>
      <c r="T182" s="25"/>
      <c r="U182" s="25"/>
      <c r="V182" s="25"/>
      <c r="W182" s="25"/>
      <c r="X182" s="25"/>
      <c r="Y182" s="25"/>
      <c r="Z182" s="25"/>
    </row>
    <row r="183" ht="22.5" customHeight="1">
      <c r="A183" s="34">
        <v>182.0</v>
      </c>
      <c r="B183" s="35" t="s">
        <v>1255</v>
      </c>
      <c r="C183" s="35" t="s">
        <v>1256</v>
      </c>
      <c r="D183" s="35" t="s">
        <v>1257</v>
      </c>
      <c r="E183" s="35" t="s">
        <v>885</v>
      </c>
      <c r="F183" s="25"/>
      <c r="G183" s="25"/>
      <c r="H183" s="25"/>
      <c r="I183" s="25"/>
      <c r="J183" s="25"/>
      <c r="K183" s="25"/>
      <c r="L183" s="25"/>
      <c r="M183" s="25"/>
      <c r="N183" s="25"/>
      <c r="O183" s="25"/>
      <c r="P183" s="25"/>
      <c r="Q183" s="25"/>
      <c r="R183" s="25"/>
      <c r="S183" s="25"/>
      <c r="T183" s="25"/>
      <c r="U183" s="25"/>
      <c r="V183" s="25"/>
      <c r="W183" s="25"/>
      <c r="X183" s="25"/>
      <c r="Y183" s="25"/>
      <c r="Z183" s="25"/>
    </row>
    <row r="184" ht="22.5" customHeight="1">
      <c r="A184" s="34">
        <v>183.0</v>
      </c>
      <c r="B184" s="35" t="s">
        <v>1258</v>
      </c>
      <c r="C184" s="35" t="s">
        <v>1259</v>
      </c>
      <c r="D184" s="35" t="s">
        <v>871</v>
      </c>
      <c r="E184" s="35" t="s">
        <v>882</v>
      </c>
      <c r="F184" s="25"/>
      <c r="G184" s="25"/>
      <c r="H184" s="25"/>
      <c r="I184" s="25"/>
      <c r="J184" s="25"/>
      <c r="K184" s="25"/>
      <c r="L184" s="25"/>
      <c r="M184" s="25"/>
      <c r="N184" s="25"/>
      <c r="O184" s="25"/>
      <c r="P184" s="25"/>
      <c r="Q184" s="25"/>
      <c r="R184" s="25"/>
      <c r="S184" s="25"/>
      <c r="T184" s="25"/>
      <c r="U184" s="25"/>
      <c r="V184" s="25"/>
      <c r="W184" s="25"/>
      <c r="X184" s="25"/>
      <c r="Y184" s="25"/>
      <c r="Z184" s="25"/>
    </row>
    <row r="185" ht="22.5" customHeight="1">
      <c r="A185" s="34">
        <v>184.0</v>
      </c>
      <c r="B185" s="35" t="s">
        <v>1260</v>
      </c>
      <c r="C185" s="35" t="s">
        <v>1261</v>
      </c>
      <c r="D185" s="35" t="s">
        <v>871</v>
      </c>
      <c r="E185" s="35" t="s">
        <v>882</v>
      </c>
      <c r="F185" s="25"/>
      <c r="G185" s="25"/>
      <c r="H185" s="25"/>
      <c r="I185" s="25"/>
      <c r="J185" s="25"/>
      <c r="K185" s="25"/>
      <c r="L185" s="25"/>
      <c r="M185" s="25"/>
      <c r="N185" s="25"/>
      <c r="O185" s="25"/>
      <c r="P185" s="25"/>
      <c r="Q185" s="25"/>
      <c r="R185" s="25"/>
      <c r="S185" s="25"/>
      <c r="T185" s="25"/>
      <c r="U185" s="25"/>
      <c r="V185" s="25"/>
      <c r="W185" s="25"/>
      <c r="X185" s="25"/>
      <c r="Y185" s="25"/>
      <c r="Z185" s="25"/>
    </row>
    <row r="186" ht="22.5" customHeight="1">
      <c r="A186" s="34">
        <v>185.0</v>
      </c>
      <c r="B186" s="35" t="s">
        <v>1262</v>
      </c>
      <c r="C186" s="35" t="s">
        <v>1263</v>
      </c>
      <c r="D186" s="35" t="s">
        <v>871</v>
      </c>
      <c r="E186" s="35" t="s">
        <v>882</v>
      </c>
      <c r="F186" s="25"/>
      <c r="G186" s="25"/>
      <c r="H186" s="25"/>
      <c r="I186" s="25"/>
      <c r="J186" s="25"/>
      <c r="K186" s="25"/>
      <c r="L186" s="25"/>
      <c r="M186" s="25"/>
      <c r="N186" s="25"/>
      <c r="O186" s="25"/>
      <c r="P186" s="25"/>
      <c r="Q186" s="25"/>
      <c r="R186" s="25"/>
      <c r="S186" s="25"/>
      <c r="T186" s="25"/>
      <c r="U186" s="25"/>
      <c r="V186" s="25"/>
      <c r="W186" s="25"/>
      <c r="X186" s="25"/>
      <c r="Y186" s="25"/>
      <c r="Z186" s="25"/>
    </row>
    <row r="187" ht="22.5" customHeight="1">
      <c r="A187" s="34">
        <v>186.0</v>
      </c>
      <c r="B187" s="35" t="s">
        <v>1264</v>
      </c>
      <c r="C187" s="35" t="s">
        <v>1265</v>
      </c>
      <c r="D187" s="35" t="s">
        <v>1028</v>
      </c>
      <c r="E187" s="35" t="s">
        <v>885</v>
      </c>
      <c r="F187" s="25"/>
      <c r="G187" s="25"/>
      <c r="H187" s="25"/>
      <c r="I187" s="25"/>
      <c r="J187" s="25"/>
      <c r="K187" s="25"/>
      <c r="L187" s="25"/>
      <c r="M187" s="25"/>
      <c r="N187" s="25"/>
      <c r="O187" s="25"/>
      <c r="P187" s="25"/>
      <c r="Q187" s="25"/>
      <c r="R187" s="25"/>
      <c r="S187" s="25"/>
      <c r="T187" s="25"/>
      <c r="U187" s="25"/>
      <c r="V187" s="25"/>
      <c r="W187" s="25"/>
      <c r="X187" s="25"/>
      <c r="Y187" s="25"/>
      <c r="Z187" s="25"/>
    </row>
    <row r="188" ht="22.5" customHeight="1">
      <c r="A188" s="34">
        <v>187.0</v>
      </c>
      <c r="B188" s="35" t="s">
        <v>312</v>
      </c>
      <c r="C188" s="35" t="s">
        <v>1266</v>
      </c>
      <c r="D188" s="35" t="s">
        <v>1267</v>
      </c>
      <c r="E188" s="35" t="s">
        <v>885</v>
      </c>
      <c r="F188" s="25"/>
      <c r="G188" s="25"/>
      <c r="H188" s="25"/>
      <c r="I188" s="25"/>
      <c r="J188" s="25"/>
      <c r="K188" s="25"/>
      <c r="L188" s="25"/>
      <c r="M188" s="25"/>
      <c r="N188" s="25"/>
      <c r="O188" s="25"/>
      <c r="P188" s="25"/>
      <c r="Q188" s="25"/>
      <c r="R188" s="25"/>
      <c r="S188" s="25"/>
      <c r="T188" s="25"/>
      <c r="U188" s="25"/>
      <c r="V188" s="25"/>
      <c r="W188" s="25"/>
      <c r="X188" s="25"/>
      <c r="Y188" s="25"/>
      <c r="Z188" s="25"/>
    </row>
    <row r="189" ht="22.5" customHeight="1">
      <c r="A189" s="34">
        <v>188.0</v>
      </c>
      <c r="B189" s="35" t="s">
        <v>1268</v>
      </c>
      <c r="C189" s="35" t="s">
        <v>1269</v>
      </c>
      <c r="D189" s="35" t="s">
        <v>871</v>
      </c>
      <c r="E189" s="35" t="s">
        <v>882</v>
      </c>
      <c r="F189" s="25"/>
      <c r="G189" s="25"/>
      <c r="H189" s="25"/>
      <c r="I189" s="25"/>
      <c r="J189" s="25"/>
      <c r="K189" s="25"/>
      <c r="L189" s="25"/>
      <c r="M189" s="25"/>
      <c r="N189" s="25"/>
      <c r="O189" s="25"/>
      <c r="P189" s="25"/>
      <c r="Q189" s="25"/>
      <c r="R189" s="25"/>
      <c r="S189" s="25"/>
      <c r="T189" s="25"/>
      <c r="U189" s="25"/>
      <c r="V189" s="25"/>
      <c r="W189" s="25"/>
      <c r="X189" s="25"/>
      <c r="Y189" s="25"/>
      <c r="Z189" s="25"/>
    </row>
    <row r="190" ht="22.5" customHeight="1">
      <c r="A190" s="34">
        <v>189.0</v>
      </c>
      <c r="B190" s="35" t="s">
        <v>1270</v>
      </c>
      <c r="C190" s="35" t="s">
        <v>1271</v>
      </c>
      <c r="D190" s="35" t="s">
        <v>871</v>
      </c>
      <c r="E190" s="35" t="s">
        <v>882</v>
      </c>
      <c r="F190" s="25"/>
      <c r="G190" s="25"/>
      <c r="H190" s="25"/>
      <c r="I190" s="25"/>
      <c r="J190" s="25"/>
      <c r="K190" s="25"/>
      <c r="L190" s="25"/>
      <c r="M190" s="25"/>
      <c r="N190" s="25"/>
      <c r="O190" s="25"/>
      <c r="P190" s="25"/>
      <c r="Q190" s="25"/>
      <c r="R190" s="25"/>
      <c r="S190" s="25"/>
      <c r="T190" s="25"/>
      <c r="U190" s="25"/>
      <c r="V190" s="25"/>
      <c r="W190" s="25"/>
      <c r="X190" s="25"/>
      <c r="Y190" s="25"/>
      <c r="Z190" s="25"/>
    </row>
    <row r="191" ht="22.5" customHeight="1">
      <c r="A191" s="34">
        <v>190.0</v>
      </c>
      <c r="B191" s="35" t="s">
        <v>1272</v>
      </c>
      <c r="C191" s="35" t="s">
        <v>1273</v>
      </c>
      <c r="D191" s="35" t="s">
        <v>871</v>
      </c>
      <c r="E191" s="35" t="s">
        <v>882</v>
      </c>
      <c r="F191" s="25"/>
      <c r="G191" s="25"/>
      <c r="H191" s="25"/>
      <c r="I191" s="25"/>
      <c r="J191" s="25"/>
      <c r="K191" s="25"/>
      <c r="L191" s="25"/>
      <c r="M191" s="25"/>
      <c r="N191" s="25"/>
      <c r="O191" s="25"/>
      <c r="P191" s="25"/>
      <c r="Q191" s="25"/>
      <c r="R191" s="25"/>
      <c r="S191" s="25"/>
      <c r="T191" s="25"/>
      <c r="U191" s="25"/>
      <c r="V191" s="25"/>
      <c r="W191" s="25"/>
      <c r="X191" s="25"/>
      <c r="Y191" s="25"/>
      <c r="Z191" s="25"/>
    </row>
    <row r="192" ht="22.5" customHeight="1">
      <c r="A192" s="34">
        <v>191.0</v>
      </c>
      <c r="B192" s="35" t="s">
        <v>336</v>
      </c>
      <c r="C192" s="35" t="s">
        <v>1109</v>
      </c>
      <c r="D192" s="35" t="s">
        <v>1274</v>
      </c>
      <c r="E192" s="35" t="s">
        <v>885</v>
      </c>
      <c r="F192" s="25"/>
      <c r="G192" s="25"/>
      <c r="H192" s="25"/>
      <c r="I192" s="25"/>
      <c r="J192" s="25"/>
      <c r="K192" s="25"/>
      <c r="L192" s="25"/>
      <c r="M192" s="25"/>
      <c r="N192" s="25"/>
      <c r="O192" s="25"/>
      <c r="P192" s="25"/>
      <c r="Q192" s="25"/>
      <c r="R192" s="25"/>
      <c r="S192" s="25"/>
      <c r="T192" s="25"/>
      <c r="U192" s="25"/>
      <c r="V192" s="25"/>
      <c r="W192" s="25"/>
      <c r="X192" s="25"/>
      <c r="Y192" s="25"/>
      <c r="Z192" s="25"/>
    </row>
    <row r="193" ht="22.5" customHeight="1">
      <c r="A193" s="34">
        <v>192.0</v>
      </c>
      <c r="B193" s="35" t="s">
        <v>1275</v>
      </c>
      <c r="C193" s="35" t="s">
        <v>1276</v>
      </c>
      <c r="D193" s="35" t="s">
        <v>871</v>
      </c>
      <c r="E193" s="35" t="s">
        <v>882</v>
      </c>
      <c r="F193" s="25"/>
      <c r="G193" s="25"/>
      <c r="H193" s="25"/>
      <c r="I193" s="25"/>
      <c r="J193" s="25"/>
      <c r="K193" s="25"/>
      <c r="L193" s="25"/>
      <c r="M193" s="25"/>
      <c r="N193" s="25"/>
      <c r="O193" s="25"/>
      <c r="P193" s="25"/>
      <c r="Q193" s="25"/>
      <c r="R193" s="25"/>
      <c r="S193" s="25"/>
      <c r="T193" s="25"/>
      <c r="U193" s="25"/>
      <c r="V193" s="25"/>
      <c r="W193" s="25"/>
      <c r="X193" s="25"/>
      <c r="Y193" s="25"/>
      <c r="Z193" s="25"/>
    </row>
    <row r="194" ht="22.5" customHeight="1">
      <c r="A194" s="34">
        <v>193.0</v>
      </c>
      <c r="B194" s="35" t="s">
        <v>1277</v>
      </c>
      <c r="C194" s="35" t="s">
        <v>1278</v>
      </c>
      <c r="D194" s="35" t="s">
        <v>871</v>
      </c>
      <c r="E194" s="35" t="s">
        <v>882</v>
      </c>
      <c r="F194" s="25"/>
      <c r="G194" s="25"/>
      <c r="H194" s="25"/>
      <c r="I194" s="25"/>
      <c r="J194" s="25"/>
      <c r="K194" s="25"/>
      <c r="L194" s="25"/>
      <c r="M194" s="25"/>
      <c r="N194" s="25"/>
      <c r="O194" s="25"/>
      <c r="P194" s="25"/>
      <c r="Q194" s="25"/>
      <c r="R194" s="25"/>
      <c r="S194" s="25"/>
      <c r="T194" s="25"/>
      <c r="U194" s="25"/>
      <c r="V194" s="25"/>
      <c r="W194" s="25"/>
      <c r="X194" s="25"/>
      <c r="Y194" s="25"/>
      <c r="Z194" s="25"/>
    </row>
    <row r="195" ht="22.5" customHeight="1">
      <c r="A195" s="34">
        <v>194.0</v>
      </c>
      <c r="B195" s="35" t="s">
        <v>1279</v>
      </c>
      <c r="C195" s="35" t="s">
        <v>1280</v>
      </c>
      <c r="D195" s="35" t="s">
        <v>871</v>
      </c>
      <c r="E195" s="35" t="s">
        <v>882</v>
      </c>
      <c r="F195" s="25"/>
      <c r="G195" s="25"/>
      <c r="H195" s="25"/>
      <c r="I195" s="25"/>
      <c r="J195" s="25"/>
      <c r="K195" s="25"/>
      <c r="L195" s="25"/>
      <c r="M195" s="25"/>
      <c r="N195" s="25"/>
      <c r="O195" s="25"/>
      <c r="P195" s="25"/>
      <c r="Q195" s="25"/>
      <c r="R195" s="25"/>
      <c r="S195" s="25"/>
      <c r="T195" s="25"/>
      <c r="U195" s="25"/>
      <c r="V195" s="25"/>
      <c r="W195" s="25"/>
      <c r="X195" s="25"/>
      <c r="Y195" s="25"/>
      <c r="Z195" s="25"/>
    </row>
    <row r="196" ht="22.5" customHeight="1">
      <c r="A196" s="34">
        <v>195.0</v>
      </c>
      <c r="B196" s="35" t="s">
        <v>1281</v>
      </c>
      <c r="C196" s="35" t="s">
        <v>887</v>
      </c>
      <c r="D196" s="35" t="s">
        <v>871</v>
      </c>
      <c r="E196" s="35" t="s">
        <v>872</v>
      </c>
      <c r="F196" s="25"/>
      <c r="G196" s="25"/>
      <c r="H196" s="25"/>
      <c r="I196" s="25"/>
      <c r="J196" s="25"/>
      <c r="K196" s="25"/>
      <c r="L196" s="25"/>
      <c r="M196" s="25"/>
      <c r="N196" s="25"/>
      <c r="O196" s="25"/>
      <c r="P196" s="25"/>
      <c r="Q196" s="25"/>
      <c r="R196" s="25"/>
      <c r="S196" s="25"/>
      <c r="T196" s="25"/>
      <c r="U196" s="25"/>
      <c r="V196" s="25"/>
      <c r="W196" s="25"/>
      <c r="X196" s="25"/>
      <c r="Y196" s="25"/>
      <c r="Z196" s="25"/>
    </row>
    <row r="197" ht="22.5" customHeight="1">
      <c r="A197" s="34">
        <v>196.0</v>
      </c>
      <c r="B197" s="35" t="s">
        <v>1282</v>
      </c>
      <c r="C197" s="35" t="s">
        <v>887</v>
      </c>
      <c r="D197" s="35" t="s">
        <v>871</v>
      </c>
      <c r="E197" s="35" t="s">
        <v>872</v>
      </c>
      <c r="F197" s="25"/>
      <c r="G197" s="25"/>
      <c r="H197" s="25"/>
      <c r="I197" s="25"/>
      <c r="J197" s="25"/>
      <c r="K197" s="25"/>
      <c r="L197" s="25"/>
      <c r="M197" s="25"/>
      <c r="N197" s="25"/>
      <c r="O197" s="25"/>
      <c r="P197" s="25"/>
      <c r="Q197" s="25"/>
      <c r="R197" s="25"/>
      <c r="S197" s="25"/>
      <c r="T197" s="25"/>
      <c r="U197" s="25"/>
      <c r="V197" s="25"/>
      <c r="W197" s="25"/>
      <c r="X197" s="25"/>
      <c r="Y197" s="25"/>
      <c r="Z197" s="25"/>
    </row>
    <row r="198" ht="22.5" customHeight="1">
      <c r="A198" s="34">
        <v>197.0</v>
      </c>
      <c r="B198" s="35" t="s">
        <v>1283</v>
      </c>
      <c r="C198" s="35" t="s">
        <v>887</v>
      </c>
      <c r="D198" s="35" t="s">
        <v>871</v>
      </c>
      <c r="E198" s="35" t="s">
        <v>872</v>
      </c>
      <c r="F198" s="25"/>
      <c r="G198" s="25"/>
      <c r="H198" s="25"/>
      <c r="I198" s="25"/>
      <c r="J198" s="25"/>
      <c r="K198" s="25"/>
      <c r="L198" s="25"/>
      <c r="M198" s="25"/>
      <c r="N198" s="25"/>
      <c r="O198" s="25"/>
      <c r="P198" s="25"/>
      <c r="Q198" s="25"/>
      <c r="R198" s="25"/>
      <c r="S198" s="25"/>
      <c r="T198" s="25"/>
      <c r="U198" s="25"/>
      <c r="V198" s="25"/>
      <c r="W198" s="25"/>
      <c r="X198" s="25"/>
      <c r="Y198" s="25"/>
      <c r="Z198" s="25"/>
    </row>
    <row r="199" ht="22.5" customHeight="1">
      <c r="A199" s="34">
        <v>198.0</v>
      </c>
      <c r="B199" s="35" t="s">
        <v>1284</v>
      </c>
      <c r="C199" s="35" t="s">
        <v>1285</v>
      </c>
      <c r="D199" s="35" t="s">
        <v>871</v>
      </c>
      <c r="E199" s="35" t="s">
        <v>882</v>
      </c>
      <c r="F199" s="25"/>
      <c r="G199" s="25"/>
      <c r="H199" s="25"/>
      <c r="I199" s="25"/>
      <c r="J199" s="25"/>
      <c r="K199" s="25"/>
      <c r="L199" s="25"/>
      <c r="M199" s="25"/>
      <c r="N199" s="25"/>
      <c r="O199" s="25"/>
      <c r="P199" s="25"/>
      <c r="Q199" s="25"/>
      <c r="R199" s="25"/>
      <c r="S199" s="25"/>
      <c r="T199" s="25"/>
      <c r="U199" s="25"/>
      <c r="V199" s="25"/>
      <c r="W199" s="25"/>
      <c r="X199" s="25"/>
      <c r="Y199" s="25"/>
      <c r="Z199" s="25"/>
    </row>
    <row r="200" ht="22.5" customHeight="1">
      <c r="A200" s="34">
        <v>199.0</v>
      </c>
      <c r="B200" s="35" t="s">
        <v>1286</v>
      </c>
      <c r="C200" s="35" t="s">
        <v>1287</v>
      </c>
      <c r="D200" s="35" t="s">
        <v>871</v>
      </c>
      <c r="E200" s="35" t="s">
        <v>882</v>
      </c>
      <c r="F200" s="25"/>
      <c r="G200" s="25"/>
      <c r="H200" s="25"/>
      <c r="I200" s="25"/>
      <c r="J200" s="25"/>
      <c r="K200" s="25"/>
      <c r="L200" s="25"/>
      <c r="M200" s="25"/>
      <c r="N200" s="25"/>
      <c r="O200" s="25"/>
      <c r="P200" s="25"/>
      <c r="Q200" s="25"/>
      <c r="R200" s="25"/>
      <c r="S200" s="25"/>
      <c r="T200" s="25"/>
      <c r="U200" s="25"/>
      <c r="V200" s="25"/>
      <c r="W200" s="25"/>
      <c r="X200" s="25"/>
      <c r="Y200" s="25"/>
      <c r="Z200" s="25"/>
    </row>
    <row r="201" ht="22.5" customHeight="1">
      <c r="A201" s="34">
        <v>200.0</v>
      </c>
      <c r="B201" s="35" t="s">
        <v>436</v>
      </c>
      <c r="C201" s="35" t="s">
        <v>1288</v>
      </c>
      <c r="D201" s="35" t="s">
        <v>1289</v>
      </c>
      <c r="E201" s="35" t="s">
        <v>885</v>
      </c>
      <c r="F201" s="25"/>
      <c r="G201" s="25"/>
      <c r="H201" s="25"/>
      <c r="I201" s="25"/>
      <c r="J201" s="25"/>
      <c r="K201" s="25"/>
      <c r="L201" s="25"/>
      <c r="M201" s="25"/>
      <c r="N201" s="25"/>
      <c r="O201" s="25"/>
      <c r="P201" s="25"/>
      <c r="Q201" s="25"/>
      <c r="R201" s="25"/>
      <c r="S201" s="25"/>
      <c r="T201" s="25"/>
      <c r="U201" s="25"/>
      <c r="V201" s="25"/>
      <c r="W201" s="25"/>
      <c r="X201" s="25"/>
      <c r="Y201" s="25"/>
      <c r="Z201" s="25"/>
    </row>
    <row r="202" ht="22.5" customHeight="1">
      <c r="A202" s="34">
        <v>201.0</v>
      </c>
      <c r="B202" s="35" t="s">
        <v>436</v>
      </c>
      <c r="C202" s="35" t="s">
        <v>1288</v>
      </c>
      <c r="D202" s="35" t="s">
        <v>1289</v>
      </c>
      <c r="E202" s="35" t="s">
        <v>885</v>
      </c>
      <c r="F202" s="25"/>
      <c r="G202" s="25"/>
      <c r="H202" s="25"/>
      <c r="I202" s="25"/>
      <c r="J202" s="25"/>
      <c r="K202" s="25"/>
      <c r="L202" s="25"/>
      <c r="M202" s="25"/>
      <c r="N202" s="25"/>
      <c r="O202" s="25"/>
      <c r="P202" s="25"/>
      <c r="Q202" s="25"/>
      <c r="R202" s="25"/>
      <c r="S202" s="25"/>
      <c r="T202" s="25"/>
      <c r="U202" s="25"/>
      <c r="V202" s="25"/>
      <c r="W202" s="25"/>
      <c r="X202" s="25"/>
      <c r="Y202" s="25"/>
      <c r="Z202" s="25"/>
    </row>
    <row r="203" ht="22.5" customHeight="1">
      <c r="A203" s="34">
        <v>202.0</v>
      </c>
      <c r="B203" s="35" t="s">
        <v>1290</v>
      </c>
      <c r="C203" s="35" t="s">
        <v>1291</v>
      </c>
      <c r="D203" s="35" t="s">
        <v>1292</v>
      </c>
      <c r="E203" s="35" t="s">
        <v>891</v>
      </c>
      <c r="F203" s="25"/>
      <c r="G203" s="25"/>
      <c r="H203" s="25"/>
      <c r="I203" s="25"/>
      <c r="J203" s="25"/>
      <c r="K203" s="25"/>
      <c r="L203" s="25"/>
      <c r="M203" s="25"/>
      <c r="N203" s="25"/>
      <c r="O203" s="25"/>
      <c r="P203" s="25"/>
      <c r="Q203" s="25"/>
      <c r="R203" s="25"/>
      <c r="S203" s="25"/>
      <c r="T203" s="25"/>
      <c r="U203" s="25"/>
      <c r="V203" s="25"/>
      <c r="W203" s="25"/>
      <c r="X203" s="25"/>
      <c r="Y203" s="25"/>
      <c r="Z203" s="25"/>
    </row>
    <row r="204" ht="22.5" customHeight="1">
      <c r="A204" s="34">
        <v>203.0</v>
      </c>
      <c r="B204" s="35" t="s">
        <v>1293</v>
      </c>
      <c r="C204" s="35" t="s">
        <v>1294</v>
      </c>
      <c r="D204" s="35" t="s">
        <v>1295</v>
      </c>
      <c r="E204" s="35" t="s">
        <v>891</v>
      </c>
      <c r="F204" s="25"/>
      <c r="G204" s="25"/>
      <c r="H204" s="25"/>
      <c r="I204" s="25"/>
      <c r="J204" s="25"/>
      <c r="K204" s="25"/>
      <c r="L204" s="25"/>
      <c r="M204" s="25"/>
      <c r="N204" s="25"/>
      <c r="O204" s="25"/>
      <c r="P204" s="25"/>
      <c r="Q204" s="25"/>
      <c r="R204" s="25"/>
      <c r="S204" s="25"/>
      <c r="T204" s="25"/>
      <c r="U204" s="25"/>
      <c r="V204" s="25"/>
      <c r="W204" s="25"/>
      <c r="X204" s="25"/>
      <c r="Y204" s="25"/>
      <c r="Z204" s="25"/>
    </row>
    <row r="205" ht="22.5" customHeight="1">
      <c r="A205" s="34">
        <v>204.0</v>
      </c>
      <c r="B205" s="35" t="s">
        <v>1296</v>
      </c>
      <c r="C205" s="35" t="s">
        <v>1297</v>
      </c>
      <c r="D205" s="35" t="s">
        <v>871</v>
      </c>
      <c r="E205" s="35" t="s">
        <v>882</v>
      </c>
      <c r="F205" s="25"/>
      <c r="G205" s="25"/>
      <c r="H205" s="25"/>
      <c r="I205" s="25"/>
      <c r="J205" s="25"/>
      <c r="K205" s="25"/>
      <c r="L205" s="25"/>
      <c r="M205" s="25"/>
      <c r="N205" s="25"/>
      <c r="O205" s="25"/>
      <c r="P205" s="25"/>
      <c r="Q205" s="25"/>
      <c r="R205" s="25"/>
      <c r="S205" s="25"/>
      <c r="T205" s="25"/>
      <c r="U205" s="25"/>
      <c r="V205" s="25"/>
      <c r="W205" s="25"/>
      <c r="X205" s="25"/>
      <c r="Y205" s="25"/>
      <c r="Z205" s="25"/>
    </row>
    <row r="206" ht="22.5" customHeight="1">
      <c r="A206" s="34">
        <v>205.0</v>
      </c>
      <c r="B206" s="35" t="s">
        <v>408</v>
      </c>
      <c r="C206" s="35" t="s">
        <v>1298</v>
      </c>
      <c r="D206" s="35" t="s">
        <v>1299</v>
      </c>
      <c r="E206" s="35" t="s">
        <v>885</v>
      </c>
      <c r="F206" s="25"/>
      <c r="G206" s="25"/>
      <c r="H206" s="25"/>
      <c r="I206" s="25"/>
      <c r="J206" s="25"/>
      <c r="K206" s="25"/>
      <c r="L206" s="25"/>
      <c r="M206" s="25"/>
      <c r="N206" s="25"/>
      <c r="O206" s="25"/>
      <c r="P206" s="25"/>
      <c r="Q206" s="25"/>
      <c r="R206" s="25"/>
      <c r="S206" s="25"/>
      <c r="T206" s="25"/>
      <c r="U206" s="25"/>
      <c r="V206" s="25"/>
      <c r="W206" s="25"/>
      <c r="X206" s="25"/>
      <c r="Y206" s="25"/>
      <c r="Z206" s="25"/>
    </row>
    <row r="207" ht="22.5" customHeight="1">
      <c r="A207" s="34">
        <v>206.0</v>
      </c>
      <c r="B207" s="35" t="s">
        <v>1300</v>
      </c>
      <c r="C207" s="35" t="s">
        <v>1301</v>
      </c>
      <c r="D207" s="35" t="s">
        <v>871</v>
      </c>
      <c r="E207" s="35" t="s">
        <v>882</v>
      </c>
      <c r="F207" s="25"/>
      <c r="G207" s="25"/>
      <c r="H207" s="25"/>
      <c r="I207" s="25"/>
      <c r="J207" s="25"/>
      <c r="K207" s="25"/>
      <c r="L207" s="25"/>
      <c r="M207" s="25"/>
      <c r="N207" s="25"/>
      <c r="O207" s="25"/>
      <c r="P207" s="25"/>
      <c r="Q207" s="25"/>
      <c r="R207" s="25"/>
      <c r="S207" s="25"/>
      <c r="T207" s="25"/>
      <c r="U207" s="25"/>
      <c r="V207" s="25"/>
      <c r="W207" s="25"/>
      <c r="X207" s="25"/>
      <c r="Y207" s="25"/>
      <c r="Z207" s="25"/>
    </row>
    <row r="208" ht="22.5" customHeight="1">
      <c r="A208" s="34">
        <v>207.0</v>
      </c>
      <c r="B208" s="35" t="s">
        <v>1302</v>
      </c>
      <c r="C208" s="35" t="s">
        <v>1303</v>
      </c>
      <c r="D208" s="35" t="s">
        <v>871</v>
      </c>
      <c r="E208" s="35" t="s">
        <v>882</v>
      </c>
      <c r="F208" s="25"/>
      <c r="G208" s="25"/>
      <c r="H208" s="25"/>
      <c r="I208" s="25"/>
      <c r="J208" s="25"/>
      <c r="K208" s="25"/>
      <c r="L208" s="25"/>
      <c r="M208" s="25"/>
      <c r="N208" s="25"/>
      <c r="O208" s="25"/>
      <c r="P208" s="25"/>
      <c r="Q208" s="25"/>
      <c r="R208" s="25"/>
      <c r="S208" s="25"/>
      <c r="T208" s="25"/>
      <c r="U208" s="25"/>
      <c r="V208" s="25"/>
      <c r="W208" s="25"/>
      <c r="X208" s="25"/>
      <c r="Y208" s="25"/>
      <c r="Z208" s="25"/>
    </row>
    <row r="209" ht="22.5" customHeight="1">
      <c r="A209" s="34">
        <v>208.0</v>
      </c>
      <c r="B209" s="35" t="s">
        <v>1304</v>
      </c>
      <c r="C209" s="35" t="s">
        <v>1305</v>
      </c>
      <c r="D209" s="35" t="s">
        <v>871</v>
      </c>
      <c r="E209" s="35" t="s">
        <v>882</v>
      </c>
      <c r="F209" s="25"/>
      <c r="G209" s="25"/>
      <c r="H209" s="25"/>
      <c r="I209" s="25"/>
      <c r="J209" s="25"/>
      <c r="K209" s="25"/>
      <c r="L209" s="25"/>
      <c r="M209" s="25"/>
      <c r="N209" s="25"/>
      <c r="O209" s="25"/>
      <c r="P209" s="25"/>
      <c r="Q209" s="25"/>
      <c r="R209" s="25"/>
      <c r="S209" s="25"/>
      <c r="T209" s="25"/>
      <c r="U209" s="25"/>
      <c r="V209" s="25"/>
      <c r="W209" s="25"/>
      <c r="X209" s="25"/>
      <c r="Y209" s="25"/>
      <c r="Z209" s="25"/>
    </row>
    <row r="210" ht="22.5" customHeight="1">
      <c r="A210" s="34">
        <v>209.0</v>
      </c>
      <c r="B210" s="35" t="s">
        <v>1306</v>
      </c>
      <c r="C210" s="35" t="s">
        <v>1307</v>
      </c>
      <c r="D210" s="35" t="s">
        <v>871</v>
      </c>
      <c r="E210" s="35" t="s">
        <v>882</v>
      </c>
      <c r="F210" s="25"/>
      <c r="G210" s="25"/>
      <c r="H210" s="25"/>
      <c r="I210" s="25"/>
      <c r="J210" s="25"/>
      <c r="K210" s="25"/>
      <c r="L210" s="25"/>
      <c r="M210" s="25"/>
      <c r="N210" s="25"/>
      <c r="O210" s="25"/>
      <c r="P210" s="25"/>
      <c r="Q210" s="25"/>
      <c r="R210" s="25"/>
      <c r="S210" s="25"/>
      <c r="T210" s="25"/>
      <c r="U210" s="25"/>
      <c r="V210" s="25"/>
      <c r="W210" s="25"/>
      <c r="X210" s="25"/>
      <c r="Y210" s="25"/>
      <c r="Z210" s="25"/>
    </row>
    <row r="211" ht="22.5" customHeight="1">
      <c r="A211" s="34">
        <v>210.0</v>
      </c>
      <c r="B211" s="35" t="s">
        <v>1308</v>
      </c>
      <c r="C211" s="35" t="s">
        <v>1309</v>
      </c>
      <c r="D211" s="35" t="s">
        <v>871</v>
      </c>
      <c r="E211" s="35" t="s">
        <v>882</v>
      </c>
      <c r="F211" s="25"/>
      <c r="G211" s="25"/>
      <c r="H211" s="25"/>
      <c r="I211" s="25"/>
      <c r="J211" s="25"/>
      <c r="K211" s="25"/>
      <c r="L211" s="25"/>
      <c r="M211" s="25"/>
      <c r="N211" s="25"/>
      <c r="O211" s="25"/>
      <c r="P211" s="25"/>
      <c r="Q211" s="25"/>
      <c r="R211" s="25"/>
      <c r="S211" s="25"/>
      <c r="T211" s="25"/>
      <c r="U211" s="25"/>
      <c r="V211" s="25"/>
      <c r="W211" s="25"/>
      <c r="X211" s="25"/>
      <c r="Y211" s="25"/>
      <c r="Z211" s="25"/>
    </row>
    <row r="212" ht="22.5" customHeight="1">
      <c r="A212" s="34">
        <v>211.0</v>
      </c>
      <c r="B212" s="35" t="s">
        <v>1310</v>
      </c>
      <c r="C212" s="35" t="s">
        <v>1311</v>
      </c>
      <c r="D212" s="35" t="s">
        <v>1312</v>
      </c>
      <c r="E212" s="35" t="s">
        <v>885</v>
      </c>
      <c r="F212" s="25"/>
      <c r="G212" s="25"/>
      <c r="H212" s="25"/>
      <c r="I212" s="25"/>
      <c r="J212" s="25"/>
      <c r="K212" s="25"/>
      <c r="L212" s="25"/>
      <c r="M212" s="25"/>
      <c r="N212" s="25"/>
      <c r="O212" s="25"/>
      <c r="P212" s="25"/>
      <c r="Q212" s="25"/>
      <c r="R212" s="25"/>
      <c r="S212" s="25"/>
      <c r="T212" s="25"/>
      <c r="U212" s="25"/>
      <c r="V212" s="25"/>
      <c r="W212" s="25"/>
      <c r="X212" s="25"/>
      <c r="Y212" s="25"/>
      <c r="Z212" s="25"/>
    </row>
    <row r="213" ht="22.5" customHeight="1">
      <c r="A213" s="34">
        <v>212.0</v>
      </c>
      <c r="B213" s="35" t="s">
        <v>1313</v>
      </c>
      <c r="C213" s="35" t="s">
        <v>1314</v>
      </c>
      <c r="D213" s="35" t="s">
        <v>871</v>
      </c>
      <c r="E213" s="35" t="s">
        <v>882</v>
      </c>
      <c r="F213" s="25"/>
      <c r="G213" s="25"/>
      <c r="H213" s="25"/>
      <c r="I213" s="25"/>
      <c r="J213" s="25"/>
      <c r="K213" s="25"/>
      <c r="L213" s="25"/>
      <c r="M213" s="25"/>
      <c r="N213" s="25"/>
      <c r="O213" s="25"/>
      <c r="P213" s="25"/>
      <c r="Q213" s="25"/>
      <c r="R213" s="25"/>
      <c r="S213" s="25"/>
      <c r="T213" s="25"/>
      <c r="U213" s="25"/>
      <c r="V213" s="25"/>
      <c r="W213" s="25"/>
      <c r="X213" s="25"/>
      <c r="Y213" s="25"/>
      <c r="Z213" s="25"/>
    </row>
    <row r="214" ht="22.5" customHeight="1">
      <c r="A214" s="34">
        <v>213.0</v>
      </c>
      <c r="B214" s="35" t="s">
        <v>1315</v>
      </c>
      <c r="C214" s="35" t="s">
        <v>1316</v>
      </c>
      <c r="D214" s="35" t="s">
        <v>1317</v>
      </c>
      <c r="E214" s="35" t="s">
        <v>885</v>
      </c>
      <c r="F214" s="25"/>
      <c r="G214" s="25"/>
      <c r="H214" s="25"/>
      <c r="I214" s="25"/>
      <c r="J214" s="25"/>
      <c r="K214" s="25"/>
      <c r="L214" s="25"/>
      <c r="M214" s="25"/>
      <c r="N214" s="25"/>
      <c r="O214" s="25"/>
      <c r="P214" s="25"/>
      <c r="Q214" s="25"/>
      <c r="R214" s="25"/>
      <c r="S214" s="25"/>
      <c r="T214" s="25"/>
      <c r="U214" s="25"/>
      <c r="V214" s="25"/>
      <c r="W214" s="25"/>
      <c r="X214" s="25"/>
      <c r="Y214" s="25"/>
      <c r="Z214" s="25"/>
    </row>
    <row r="215" ht="22.5" customHeight="1">
      <c r="A215" s="34">
        <v>214.0</v>
      </c>
      <c r="B215" s="35" t="s">
        <v>1318</v>
      </c>
      <c r="C215" s="35" t="s">
        <v>1319</v>
      </c>
      <c r="D215" s="35" t="s">
        <v>871</v>
      </c>
      <c r="E215" s="35" t="s">
        <v>882</v>
      </c>
      <c r="F215" s="25"/>
      <c r="G215" s="25"/>
      <c r="H215" s="25"/>
      <c r="I215" s="25"/>
      <c r="J215" s="25"/>
      <c r="K215" s="25"/>
      <c r="L215" s="25"/>
      <c r="M215" s="25"/>
      <c r="N215" s="25"/>
      <c r="O215" s="25"/>
      <c r="P215" s="25"/>
      <c r="Q215" s="25"/>
      <c r="R215" s="25"/>
      <c r="S215" s="25"/>
      <c r="T215" s="25"/>
      <c r="U215" s="25"/>
      <c r="V215" s="25"/>
      <c r="W215" s="25"/>
      <c r="X215" s="25"/>
      <c r="Y215" s="25"/>
      <c r="Z215" s="25"/>
    </row>
    <row r="216" ht="22.5" customHeight="1">
      <c r="A216" s="34">
        <v>215.0</v>
      </c>
      <c r="B216" s="35" t="s">
        <v>1320</v>
      </c>
      <c r="C216" s="35" t="s">
        <v>1321</v>
      </c>
      <c r="D216" s="35" t="s">
        <v>871</v>
      </c>
      <c r="E216" s="35" t="s">
        <v>882</v>
      </c>
      <c r="F216" s="25"/>
      <c r="G216" s="25"/>
      <c r="H216" s="25"/>
      <c r="I216" s="25"/>
      <c r="J216" s="25"/>
      <c r="K216" s="25"/>
      <c r="L216" s="25"/>
      <c r="M216" s="25"/>
      <c r="N216" s="25"/>
      <c r="O216" s="25"/>
      <c r="P216" s="25"/>
      <c r="Q216" s="25"/>
      <c r="R216" s="25"/>
      <c r="S216" s="25"/>
      <c r="T216" s="25"/>
      <c r="U216" s="25"/>
      <c r="V216" s="25"/>
      <c r="W216" s="25"/>
      <c r="X216" s="25"/>
      <c r="Y216" s="25"/>
      <c r="Z216" s="25"/>
    </row>
    <row r="217" ht="22.5" customHeight="1">
      <c r="A217" s="34">
        <v>216.0</v>
      </c>
      <c r="B217" s="35" t="s">
        <v>1322</v>
      </c>
      <c r="C217" s="35" t="s">
        <v>1323</v>
      </c>
      <c r="D217" s="35" t="s">
        <v>871</v>
      </c>
      <c r="E217" s="35" t="s">
        <v>882</v>
      </c>
      <c r="F217" s="25"/>
      <c r="G217" s="25"/>
      <c r="H217" s="25"/>
      <c r="I217" s="25"/>
      <c r="J217" s="25"/>
      <c r="K217" s="25"/>
      <c r="L217" s="25"/>
      <c r="M217" s="25"/>
      <c r="N217" s="25"/>
      <c r="O217" s="25"/>
      <c r="P217" s="25"/>
      <c r="Q217" s="25"/>
      <c r="R217" s="25"/>
      <c r="S217" s="25"/>
      <c r="T217" s="25"/>
      <c r="U217" s="25"/>
      <c r="V217" s="25"/>
      <c r="W217" s="25"/>
      <c r="X217" s="25"/>
      <c r="Y217" s="25"/>
      <c r="Z217" s="25"/>
    </row>
    <row r="218" ht="22.5" customHeight="1">
      <c r="A218" s="34">
        <v>217.0</v>
      </c>
      <c r="B218" s="35" t="s">
        <v>1324</v>
      </c>
      <c r="C218" s="35" t="s">
        <v>1325</v>
      </c>
      <c r="D218" s="35" t="s">
        <v>871</v>
      </c>
      <c r="E218" s="35" t="s">
        <v>882</v>
      </c>
      <c r="F218" s="25"/>
      <c r="G218" s="25"/>
      <c r="H218" s="25"/>
      <c r="I218" s="25"/>
      <c r="J218" s="25"/>
      <c r="K218" s="25"/>
      <c r="L218" s="25"/>
      <c r="M218" s="25"/>
      <c r="N218" s="25"/>
      <c r="O218" s="25"/>
      <c r="P218" s="25"/>
      <c r="Q218" s="25"/>
      <c r="R218" s="25"/>
      <c r="S218" s="25"/>
      <c r="T218" s="25"/>
      <c r="U218" s="25"/>
      <c r="V218" s="25"/>
      <c r="W218" s="25"/>
      <c r="X218" s="25"/>
      <c r="Y218" s="25"/>
      <c r="Z218" s="25"/>
    </row>
    <row r="219" ht="22.5" customHeight="1">
      <c r="A219" s="34">
        <v>218.0</v>
      </c>
      <c r="B219" s="35" t="s">
        <v>1326</v>
      </c>
      <c r="C219" s="35" t="s">
        <v>1327</v>
      </c>
      <c r="D219" s="35" t="s">
        <v>871</v>
      </c>
      <c r="E219" s="35" t="s">
        <v>882</v>
      </c>
      <c r="F219" s="25"/>
      <c r="G219" s="25"/>
      <c r="H219" s="25"/>
      <c r="I219" s="25"/>
      <c r="J219" s="25"/>
      <c r="K219" s="25"/>
      <c r="L219" s="25"/>
      <c r="M219" s="25"/>
      <c r="N219" s="25"/>
      <c r="O219" s="25"/>
      <c r="P219" s="25"/>
      <c r="Q219" s="25"/>
      <c r="R219" s="25"/>
      <c r="S219" s="25"/>
      <c r="T219" s="25"/>
      <c r="U219" s="25"/>
      <c r="V219" s="25"/>
      <c r="W219" s="25"/>
      <c r="X219" s="25"/>
      <c r="Y219" s="25"/>
      <c r="Z219" s="25"/>
    </row>
    <row r="220" ht="22.5" customHeight="1">
      <c r="A220" s="34">
        <v>219.0</v>
      </c>
      <c r="B220" s="35" t="s">
        <v>1328</v>
      </c>
      <c r="C220" s="35" t="s">
        <v>1329</v>
      </c>
      <c r="D220" s="35" t="s">
        <v>871</v>
      </c>
      <c r="E220" s="35" t="s">
        <v>882</v>
      </c>
      <c r="F220" s="25"/>
      <c r="G220" s="25"/>
      <c r="H220" s="25"/>
      <c r="I220" s="25"/>
      <c r="J220" s="25"/>
      <c r="K220" s="25"/>
      <c r="L220" s="25"/>
      <c r="M220" s="25"/>
      <c r="N220" s="25"/>
      <c r="O220" s="25"/>
      <c r="P220" s="25"/>
      <c r="Q220" s="25"/>
      <c r="R220" s="25"/>
      <c r="S220" s="25"/>
      <c r="T220" s="25"/>
      <c r="U220" s="25"/>
      <c r="V220" s="25"/>
      <c r="W220" s="25"/>
      <c r="X220" s="25"/>
      <c r="Y220" s="25"/>
      <c r="Z220" s="25"/>
    </row>
    <row r="221" ht="22.5" customHeight="1">
      <c r="A221" s="34">
        <v>220.0</v>
      </c>
      <c r="B221" s="35" t="s">
        <v>344</v>
      </c>
      <c r="C221" s="35" t="s">
        <v>1330</v>
      </c>
      <c r="D221" s="35" t="s">
        <v>1331</v>
      </c>
      <c r="E221" s="35" t="s">
        <v>885</v>
      </c>
      <c r="F221" s="25"/>
      <c r="G221" s="25"/>
      <c r="H221" s="25"/>
      <c r="I221" s="25"/>
      <c r="J221" s="25"/>
      <c r="K221" s="25"/>
      <c r="L221" s="25"/>
      <c r="M221" s="25"/>
      <c r="N221" s="25"/>
      <c r="O221" s="25"/>
      <c r="P221" s="25"/>
      <c r="Q221" s="25"/>
      <c r="R221" s="25"/>
      <c r="S221" s="25"/>
      <c r="T221" s="25"/>
      <c r="U221" s="25"/>
      <c r="V221" s="25"/>
      <c r="W221" s="25"/>
      <c r="X221" s="25"/>
      <c r="Y221" s="25"/>
      <c r="Z221" s="25"/>
    </row>
    <row r="222" ht="22.5" customHeight="1">
      <c r="A222" s="34">
        <v>221.0</v>
      </c>
      <c r="B222" s="35" t="s">
        <v>1332</v>
      </c>
      <c r="C222" s="35" t="s">
        <v>1333</v>
      </c>
      <c r="D222" s="35" t="s">
        <v>871</v>
      </c>
      <c r="E222" s="35" t="s">
        <v>882</v>
      </c>
      <c r="F222" s="25"/>
      <c r="G222" s="25"/>
      <c r="H222" s="25"/>
      <c r="I222" s="25"/>
      <c r="J222" s="25"/>
      <c r="K222" s="25"/>
      <c r="L222" s="25"/>
      <c r="M222" s="25"/>
      <c r="N222" s="25"/>
      <c r="O222" s="25"/>
      <c r="P222" s="25"/>
      <c r="Q222" s="25"/>
      <c r="R222" s="25"/>
      <c r="S222" s="25"/>
      <c r="T222" s="25"/>
      <c r="U222" s="25"/>
      <c r="V222" s="25"/>
      <c r="W222" s="25"/>
      <c r="X222" s="25"/>
      <c r="Y222" s="25"/>
      <c r="Z222" s="25"/>
    </row>
    <row r="223" ht="22.5" customHeight="1">
      <c r="A223" s="34">
        <v>222.0</v>
      </c>
      <c r="B223" s="35" t="s">
        <v>1334</v>
      </c>
      <c r="C223" s="35" t="s">
        <v>1335</v>
      </c>
      <c r="D223" s="35" t="s">
        <v>871</v>
      </c>
      <c r="E223" s="35" t="s">
        <v>882</v>
      </c>
      <c r="F223" s="25"/>
      <c r="G223" s="25"/>
      <c r="H223" s="25"/>
      <c r="I223" s="25"/>
      <c r="J223" s="25"/>
      <c r="K223" s="25"/>
      <c r="L223" s="25"/>
      <c r="M223" s="25"/>
      <c r="N223" s="25"/>
      <c r="O223" s="25"/>
      <c r="P223" s="25"/>
      <c r="Q223" s="25"/>
      <c r="R223" s="25"/>
      <c r="S223" s="25"/>
      <c r="T223" s="25"/>
      <c r="U223" s="25"/>
      <c r="V223" s="25"/>
      <c r="W223" s="25"/>
      <c r="X223" s="25"/>
      <c r="Y223" s="25"/>
      <c r="Z223" s="25"/>
    </row>
    <row r="224" ht="22.5" customHeight="1">
      <c r="A224" s="34">
        <v>223.0</v>
      </c>
      <c r="B224" s="35" t="s">
        <v>1336</v>
      </c>
      <c r="C224" s="35" t="s">
        <v>1337</v>
      </c>
      <c r="D224" s="35" t="s">
        <v>871</v>
      </c>
      <c r="E224" s="35" t="s">
        <v>882</v>
      </c>
      <c r="F224" s="25"/>
      <c r="G224" s="25"/>
      <c r="H224" s="25"/>
      <c r="I224" s="25"/>
      <c r="J224" s="25"/>
      <c r="K224" s="25"/>
      <c r="L224" s="25"/>
      <c r="M224" s="25"/>
      <c r="N224" s="25"/>
      <c r="O224" s="25"/>
      <c r="P224" s="25"/>
      <c r="Q224" s="25"/>
      <c r="R224" s="25"/>
      <c r="S224" s="25"/>
      <c r="T224" s="25"/>
      <c r="U224" s="25"/>
      <c r="V224" s="25"/>
      <c r="W224" s="25"/>
      <c r="X224" s="25"/>
      <c r="Y224" s="25"/>
      <c r="Z224" s="25"/>
    </row>
    <row r="225" ht="22.5" customHeight="1">
      <c r="A225" s="34">
        <v>224.0</v>
      </c>
      <c r="B225" s="35" t="s">
        <v>1338</v>
      </c>
      <c r="C225" s="35" t="s">
        <v>1339</v>
      </c>
      <c r="D225" s="35" t="s">
        <v>871</v>
      </c>
      <c r="E225" s="35" t="s">
        <v>882</v>
      </c>
      <c r="F225" s="25"/>
      <c r="G225" s="25"/>
      <c r="H225" s="25"/>
      <c r="I225" s="25"/>
      <c r="J225" s="25"/>
      <c r="K225" s="25"/>
      <c r="L225" s="25"/>
      <c r="M225" s="25"/>
      <c r="N225" s="25"/>
      <c r="O225" s="25"/>
      <c r="P225" s="25"/>
      <c r="Q225" s="25"/>
      <c r="R225" s="25"/>
      <c r="S225" s="25"/>
      <c r="T225" s="25"/>
      <c r="U225" s="25"/>
      <c r="V225" s="25"/>
      <c r="W225" s="25"/>
      <c r="X225" s="25"/>
      <c r="Y225" s="25"/>
      <c r="Z225" s="25"/>
    </row>
    <row r="226" ht="22.5" customHeight="1">
      <c r="A226" s="34">
        <v>225.0</v>
      </c>
      <c r="B226" s="35" t="s">
        <v>1340</v>
      </c>
      <c r="C226" s="35" t="s">
        <v>1341</v>
      </c>
      <c r="D226" s="35" t="s">
        <v>1342</v>
      </c>
      <c r="E226" s="35" t="s">
        <v>885</v>
      </c>
      <c r="F226" s="25"/>
      <c r="G226" s="25"/>
      <c r="H226" s="25"/>
      <c r="I226" s="25"/>
      <c r="J226" s="25"/>
      <c r="K226" s="25"/>
      <c r="L226" s="25"/>
      <c r="M226" s="25"/>
      <c r="N226" s="25"/>
      <c r="O226" s="25"/>
      <c r="P226" s="25"/>
      <c r="Q226" s="25"/>
      <c r="R226" s="25"/>
      <c r="S226" s="25"/>
      <c r="T226" s="25"/>
      <c r="U226" s="25"/>
      <c r="V226" s="25"/>
      <c r="W226" s="25"/>
      <c r="X226" s="25"/>
      <c r="Y226" s="25"/>
      <c r="Z226" s="25"/>
    </row>
    <row r="227" ht="22.5" customHeight="1">
      <c r="A227" s="34">
        <v>226.0</v>
      </c>
      <c r="B227" s="35" t="s">
        <v>1343</v>
      </c>
      <c r="C227" s="35" t="s">
        <v>1344</v>
      </c>
      <c r="D227" s="35" t="s">
        <v>1345</v>
      </c>
      <c r="E227" s="35" t="s">
        <v>885</v>
      </c>
      <c r="F227" s="25"/>
      <c r="G227" s="25"/>
      <c r="H227" s="25"/>
      <c r="I227" s="25"/>
      <c r="J227" s="25"/>
      <c r="K227" s="25"/>
      <c r="L227" s="25"/>
      <c r="M227" s="25"/>
      <c r="N227" s="25"/>
      <c r="O227" s="25"/>
      <c r="P227" s="25"/>
      <c r="Q227" s="25"/>
      <c r="R227" s="25"/>
      <c r="S227" s="25"/>
      <c r="T227" s="25"/>
      <c r="U227" s="25"/>
      <c r="V227" s="25"/>
      <c r="W227" s="25"/>
      <c r="X227" s="25"/>
      <c r="Y227" s="25"/>
      <c r="Z227" s="25"/>
    </row>
    <row r="228" ht="22.5" customHeight="1">
      <c r="A228" s="34">
        <v>227.0</v>
      </c>
      <c r="B228" s="35" t="s">
        <v>1346</v>
      </c>
      <c r="C228" s="35" t="s">
        <v>1347</v>
      </c>
      <c r="D228" s="35" t="s">
        <v>1257</v>
      </c>
      <c r="E228" s="35" t="s">
        <v>885</v>
      </c>
      <c r="F228" s="25"/>
      <c r="G228" s="25"/>
      <c r="H228" s="25"/>
      <c r="I228" s="25"/>
      <c r="J228" s="25"/>
      <c r="K228" s="25"/>
      <c r="L228" s="25"/>
      <c r="M228" s="25"/>
      <c r="N228" s="25"/>
      <c r="O228" s="25"/>
      <c r="P228" s="25"/>
      <c r="Q228" s="25"/>
      <c r="R228" s="25"/>
      <c r="S228" s="25"/>
      <c r="T228" s="25"/>
      <c r="U228" s="25"/>
      <c r="V228" s="25"/>
      <c r="W228" s="25"/>
      <c r="X228" s="25"/>
      <c r="Y228" s="25"/>
      <c r="Z228" s="25"/>
    </row>
    <row r="229" ht="22.5" customHeight="1">
      <c r="A229" s="34">
        <v>228.0</v>
      </c>
      <c r="B229" s="35" t="s">
        <v>1348</v>
      </c>
      <c r="C229" s="35" t="s">
        <v>1349</v>
      </c>
      <c r="D229" s="35" t="s">
        <v>871</v>
      </c>
      <c r="E229" s="35" t="s">
        <v>882</v>
      </c>
      <c r="F229" s="25"/>
      <c r="G229" s="25"/>
      <c r="H229" s="25"/>
      <c r="I229" s="25"/>
      <c r="J229" s="25"/>
      <c r="K229" s="25"/>
      <c r="L229" s="25"/>
      <c r="M229" s="25"/>
      <c r="N229" s="25"/>
      <c r="O229" s="25"/>
      <c r="P229" s="25"/>
      <c r="Q229" s="25"/>
      <c r="R229" s="25"/>
      <c r="S229" s="25"/>
      <c r="T229" s="25"/>
      <c r="U229" s="25"/>
      <c r="V229" s="25"/>
      <c r="W229" s="25"/>
      <c r="X229" s="25"/>
      <c r="Y229" s="25"/>
      <c r="Z229" s="25"/>
    </row>
    <row r="230" ht="22.5" customHeight="1">
      <c r="A230" s="34">
        <v>229.0</v>
      </c>
      <c r="B230" s="35" t="s">
        <v>330</v>
      </c>
      <c r="C230" s="35" t="s">
        <v>1350</v>
      </c>
      <c r="D230" s="35" t="s">
        <v>1351</v>
      </c>
      <c r="E230" s="35" t="s">
        <v>885</v>
      </c>
      <c r="F230" s="25"/>
      <c r="G230" s="25"/>
      <c r="H230" s="25"/>
      <c r="I230" s="25"/>
      <c r="J230" s="25"/>
      <c r="K230" s="25"/>
      <c r="L230" s="25"/>
      <c r="M230" s="25"/>
      <c r="N230" s="25"/>
      <c r="O230" s="25"/>
      <c r="P230" s="25"/>
      <c r="Q230" s="25"/>
      <c r="R230" s="25"/>
      <c r="S230" s="25"/>
      <c r="T230" s="25"/>
      <c r="U230" s="25"/>
      <c r="V230" s="25"/>
      <c r="W230" s="25"/>
      <c r="X230" s="25"/>
      <c r="Y230" s="25"/>
      <c r="Z230" s="25"/>
    </row>
    <row r="231" ht="22.5" customHeight="1">
      <c r="A231" s="34">
        <v>230.0</v>
      </c>
      <c r="B231" s="35" t="s">
        <v>1352</v>
      </c>
      <c r="C231" s="35" t="s">
        <v>1353</v>
      </c>
      <c r="D231" s="35" t="s">
        <v>871</v>
      </c>
      <c r="E231" s="35" t="s">
        <v>882</v>
      </c>
      <c r="F231" s="25"/>
      <c r="G231" s="25"/>
      <c r="H231" s="25"/>
      <c r="I231" s="25"/>
      <c r="J231" s="25"/>
      <c r="K231" s="25"/>
      <c r="L231" s="25"/>
      <c r="M231" s="25"/>
      <c r="N231" s="25"/>
      <c r="O231" s="25"/>
      <c r="P231" s="25"/>
      <c r="Q231" s="25"/>
      <c r="R231" s="25"/>
      <c r="S231" s="25"/>
      <c r="T231" s="25"/>
      <c r="U231" s="25"/>
      <c r="V231" s="25"/>
      <c r="W231" s="25"/>
      <c r="X231" s="25"/>
      <c r="Y231" s="25"/>
      <c r="Z231" s="25"/>
    </row>
    <row r="232" ht="22.5" customHeight="1">
      <c r="A232" s="34">
        <v>231.0</v>
      </c>
      <c r="B232" s="35" t="s">
        <v>1354</v>
      </c>
      <c r="C232" s="35" t="s">
        <v>1355</v>
      </c>
      <c r="D232" s="35" t="s">
        <v>871</v>
      </c>
      <c r="E232" s="35" t="s">
        <v>882</v>
      </c>
      <c r="F232" s="25"/>
      <c r="G232" s="25"/>
      <c r="H232" s="25"/>
      <c r="I232" s="25"/>
      <c r="J232" s="25"/>
      <c r="K232" s="25"/>
      <c r="L232" s="25"/>
      <c r="M232" s="25"/>
      <c r="N232" s="25"/>
      <c r="O232" s="25"/>
      <c r="P232" s="25"/>
      <c r="Q232" s="25"/>
      <c r="R232" s="25"/>
      <c r="S232" s="25"/>
      <c r="T232" s="25"/>
      <c r="U232" s="25"/>
      <c r="V232" s="25"/>
      <c r="W232" s="25"/>
      <c r="X232" s="25"/>
      <c r="Y232" s="25"/>
      <c r="Z232" s="25"/>
    </row>
    <row r="233" ht="22.5" customHeight="1">
      <c r="A233" s="34">
        <v>232.0</v>
      </c>
      <c r="B233" s="35" t="s">
        <v>1356</v>
      </c>
      <c r="C233" s="35" t="s">
        <v>1357</v>
      </c>
      <c r="D233" s="35" t="s">
        <v>871</v>
      </c>
      <c r="E233" s="35" t="s">
        <v>882</v>
      </c>
      <c r="F233" s="25"/>
      <c r="G233" s="25"/>
      <c r="H233" s="25"/>
      <c r="I233" s="25"/>
      <c r="J233" s="25"/>
      <c r="K233" s="25"/>
      <c r="L233" s="25"/>
      <c r="M233" s="25"/>
      <c r="N233" s="25"/>
      <c r="O233" s="25"/>
      <c r="P233" s="25"/>
      <c r="Q233" s="25"/>
      <c r="R233" s="25"/>
      <c r="S233" s="25"/>
      <c r="T233" s="25"/>
      <c r="U233" s="25"/>
      <c r="V233" s="25"/>
      <c r="W233" s="25"/>
      <c r="X233" s="25"/>
      <c r="Y233" s="25"/>
      <c r="Z233" s="25"/>
    </row>
    <row r="234" ht="22.5" customHeight="1">
      <c r="A234" s="34">
        <v>233.0</v>
      </c>
      <c r="B234" s="35" t="s">
        <v>1358</v>
      </c>
      <c r="C234" s="35" t="s">
        <v>1359</v>
      </c>
      <c r="D234" s="35" t="s">
        <v>871</v>
      </c>
      <c r="E234" s="35" t="s">
        <v>882</v>
      </c>
      <c r="F234" s="25"/>
      <c r="G234" s="25"/>
      <c r="H234" s="25"/>
      <c r="I234" s="25"/>
      <c r="J234" s="25"/>
      <c r="K234" s="25"/>
      <c r="L234" s="25"/>
      <c r="M234" s="25"/>
      <c r="N234" s="25"/>
      <c r="O234" s="25"/>
      <c r="P234" s="25"/>
      <c r="Q234" s="25"/>
      <c r="R234" s="25"/>
      <c r="S234" s="25"/>
      <c r="T234" s="25"/>
      <c r="U234" s="25"/>
      <c r="V234" s="25"/>
      <c r="W234" s="25"/>
      <c r="X234" s="25"/>
      <c r="Y234" s="25"/>
      <c r="Z234" s="25"/>
    </row>
    <row r="235" ht="22.5" customHeight="1">
      <c r="A235" s="34">
        <v>234.0</v>
      </c>
      <c r="B235" s="35" t="s">
        <v>1360</v>
      </c>
      <c r="C235" s="35" t="s">
        <v>1361</v>
      </c>
      <c r="D235" s="35" t="s">
        <v>871</v>
      </c>
      <c r="E235" s="35" t="s">
        <v>882</v>
      </c>
      <c r="F235" s="25"/>
      <c r="G235" s="25"/>
      <c r="H235" s="25"/>
      <c r="I235" s="25"/>
      <c r="J235" s="25"/>
      <c r="K235" s="25"/>
      <c r="L235" s="25"/>
      <c r="M235" s="25"/>
      <c r="N235" s="25"/>
      <c r="O235" s="25"/>
      <c r="P235" s="25"/>
      <c r="Q235" s="25"/>
      <c r="R235" s="25"/>
      <c r="S235" s="25"/>
      <c r="T235" s="25"/>
      <c r="U235" s="25"/>
      <c r="V235" s="25"/>
      <c r="W235" s="25"/>
      <c r="X235" s="25"/>
      <c r="Y235" s="25"/>
      <c r="Z235" s="25"/>
    </row>
    <row r="236" ht="22.5" customHeight="1">
      <c r="A236" s="34">
        <v>235.0</v>
      </c>
      <c r="B236" s="35" t="s">
        <v>1362</v>
      </c>
      <c r="C236" s="35" t="s">
        <v>1363</v>
      </c>
      <c r="D236" s="35" t="s">
        <v>871</v>
      </c>
      <c r="E236" s="35" t="s">
        <v>882</v>
      </c>
      <c r="F236" s="25"/>
      <c r="G236" s="25"/>
      <c r="H236" s="25"/>
      <c r="I236" s="25"/>
      <c r="J236" s="25"/>
      <c r="K236" s="25"/>
      <c r="L236" s="25"/>
      <c r="M236" s="25"/>
      <c r="N236" s="25"/>
      <c r="O236" s="25"/>
      <c r="P236" s="25"/>
      <c r="Q236" s="25"/>
      <c r="R236" s="25"/>
      <c r="S236" s="25"/>
      <c r="T236" s="25"/>
      <c r="U236" s="25"/>
      <c r="V236" s="25"/>
      <c r="W236" s="25"/>
      <c r="X236" s="25"/>
      <c r="Y236" s="25"/>
      <c r="Z236" s="25"/>
    </row>
    <row r="237" ht="22.5" customHeight="1">
      <c r="A237" s="34">
        <v>236.0</v>
      </c>
      <c r="B237" s="35" t="s">
        <v>1364</v>
      </c>
      <c r="C237" s="35" t="s">
        <v>887</v>
      </c>
      <c r="D237" s="35" t="s">
        <v>871</v>
      </c>
      <c r="E237" s="35" t="s">
        <v>872</v>
      </c>
      <c r="F237" s="25"/>
      <c r="G237" s="25"/>
      <c r="H237" s="25"/>
      <c r="I237" s="25"/>
      <c r="J237" s="25"/>
      <c r="K237" s="25"/>
      <c r="L237" s="25"/>
      <c r="M237" s="25"/>
      <c r="N237" s="25"/>
      <c r="O237" s="25"/>
      <c r="P237" s="25"/>
      <c r="Q237" s="25"/>
      <c r="R237" s="25"/>
      <c r="S237" s="25"/>
      <c r="T237" s="25"/>
      <c r="U237" s="25"/>
      <c r="V237" s="25"/>
      <c r="W237" s="25"/>
      <c r="X237" s="25"/>
      <c r="Y237" s="25"/>
      <c r="Z237" s="25"/>
    </row>
    <row r="238" ht="22.5" customHeight="1">
      <c r="A238" s="34">
        <v>237.0</v>
      </c>
      <c r="B238" s="35" t="s">
        <v>1365</v>
      </c>
      <c r="C238" s="35" t="s">
        <v>1366</v>
      </c>
      <c r="D238" s="35" t="s">
        <v>871</v>
      </c>
      <c r="E238" s="35" t="s">
        <v>882</v>
      </c>
      <c r="F238" s="25"/>
      <c r="G238" s="25"/>
      <c r="H238" s="25"/>
      <c r="I238" s="25"/>
      <c r="J238" s="25"/>
      <c r="K238" s="25"/>
      <c r="L238" s="25"/>
      <c r="M238" s="25"/>
      <c r="N238" s="25"/>
      <c r="O238" s="25"/>
      <c r="P238" s="25"/>
      <c r="Q238" s="25"/>
      <c r="R238" s="25"/>
      <c r="S238" s="25"/>
      <c r="T238" s="25"/>
      <c r="U238" s="25"/>
      <c r="V238" s="25"/>
      <c r="W238" s="25"/>
      <c r="X238" s="25"/>
      <c r="Y238" s="25"/>
      <c r="Z238" s="25"/>
    </row>
    <row r="239" ht="22.5" customHeight="1">
      <c r="A239" s="34">
        <v>238.0</v>
      </c>
      <c r="B239" s="35" t="s">
        <v>1367</v>
      </c>
      <c r="C239" s="35" t="s">
        <v>887</v>
      </c>
      <c r="D239" s="35" t="s">
        <v>1368</v>
      </c>
      <c r="E239" s="35" t="s">
        <v>891</v>
      </c>
      <c r="F239" s="25"/>
      <c r="G239" s="25"/>
      <c r="H239" s="25"/>
      <c r="I239" s="25"/>
      <c r="J239" s="25"/>
      <c r="K239" s="25"/>
      <c r="L239" s="25"/>
      <c r="M239" s="25"/>
      <c r="N239" s="25"/>
      <c r="O239" s="25"/>
      <c r="P239" s="25"/>
      <c r="Q239" s="25"/>
      <c r="R239" s="25"/>
      <c r="S239" s="25"/>
      <c r="T239" s="25"/>
      <c r="U239" s="25"/>
      <c r="V239" s="25"/>
      <c r="W239" s="25"/>
      <c r="X239" s="25"/>
      <c r="Y239" s="25"/>
      <c r="Z239" s="25"/>
    </row>
    <row r="240" ht="22.5" customHeight="1">
      <c r="A240" s="34">
        <v>239.0</v>
      </c>
      <c r="B240" s="35" t="s">
        <v>1369</v>
      </c>
      <c r="C240" s="35" t="s">
        <v>887</v>
      </c>
      <c r="D240" s="35" t="s">
        <v>1204</v>
      </c>
      <c r="E240" s="35" t="s">
        <v>891</v>
      </c>
      <c r="F240" s="25"/>
      <c r="G240" s="25"/>
      <c r="H240" s="25"/>
      <c r="I240" s="25"/>
      <c r="J240" s="25"/>
      <c r="K240" s="25"/>
      <c r="L240" s="25"/>
      <c r="M240" s="25"/>
      <c r="N240" s="25"/>
      <c r="O240" s="25"/>
      <c r="P240" s="25"/>
      <c r="Q240" s="25"/>
      <c r="R240" s="25"/>
      <c r="S240" s="25"/>
      <c r="T240" s="25"/>
      <c r="U240" s="25"/>
      <c r="V240" s="25"/>
      <c r="W240" s="25"/>
      <c r="X240" s="25"/>
      <c r="Y240" s="25"/>
      <c r="Z240" s="25"/>
    </row>
    <row r="241" ht="22.5" customHeight="1">
      <c r="A241" s="34">
        <v>240.0</v>
      </c>
      <c r="B241" s="35" t="s">
        <v>1370</v>
      </c>
      <c r="C241" s="35" t="s">
        <v>1371</v>
      </c>
      <c r="D241" s="35" t="s">
        <v>871</v>
      </c>
      <c r="E241" s="35" t="s">
        <v>882</v>
      </c>
      <c r="F241" s="25"/>
      <c r="G241" s="25"/>
      <c r="H241" s="25"/>
      <c r="I241" s="25"/>
      <c r="J241" s="25"/>
      <c r="K241" s="25"/>
      <c r="L241" s="25"/>
      <c r="M241" s="25"/>
      <c r="N241" s="25"/>
      <c r="O241" s="25"/>
      <c r="P241" s="25"/>
      <c r="Q241" s="25"/>
      <c r="R241" s="25"/>
      <c r="S241" s="25"/>
      <c r="T241" s="25"/>
      <c r="U241" s="25"/>
      <c r="V241" s="25"/>
      <c r="W241" s="25"/>
      <c r="X241" s="25"/>
      <c r="Y241" s="25"/>
      <c r="Z241" s="25"/>
    </row>
    <row r="242" ht="22.5" customHeight="1">
      <c r="A242" s="34">
        <v>241.0</v>
      </c>
      <c r="B242" s="35" t="s">
        <v>1372</v>
      </c>
      <c r="C242" s="35" t="s">
        <v>1373</v>
      </c>
      <c r="D242" s="35" t="s">
        <v>1267</v>
      </c>
      <c r="E242" s="35" t="s">
        <v>885</v>
      </c>
      <c r="F242" s="25"/>
      <c r="G242" s="25"/>
      <c r="H242" s="25"/>
      <c r="I242" s="25"/>
      <c r="J242" s="25"/>
      <c r="K242" s="25"/>
      <c r="L242" s="25"/>
      <c r="M242" s="25"/>
      <c r="N242" s="25"/>
      <c r="O242" s="25"/>
      <c r="P242" s="25"/>
      <c r="Q242" s="25"/>
      <c r="R242" s="25"/>
      <c r="S242" s="25"/>
      <c r="T242" s="25"/>
      <c r="U242" s="25"/>
      <c r="V242" s="25"/>
      <c r="W242" s="25"/>
      <c r="X242" s="25"/>
      <c r="Y242" s="25"/>
      <c r="Z242" s="25"/>
    </row>
    <row r="243" ht="22.5" customHeight="1">
      <c r="A243" s="34">
        <v>242.0</v>
      </c>
      <c r="B243" s="35" t="s">
        <v>1374</v>
      </c>
      <c r="C243" s="35" t="s">
        <v>1375</v>
      </c>
      <c r="D243" s="35" t="s">
        <v>1342</v>
      </c>
      <c r="E243" s="35" t="s">
        <v>885</v>
      </c>
      <c r="F243" s="25"/>
      <c r="G243" s="25"/>
      <c r="H243" s="25"/>
      <c r="I243" s="25"/>
      <c r="J243" s="25"/>
      <c r="K243" s="25"/>
      <c r="L243" s="25"/>
      <c r="M243" s="25"/>
      <c r="N243" s="25"/>
      <c r="O243" s="25"/>
      <c r="P243" s="25"/>
      <c r="Q243" s="25"/>
      <c r="R243" s="25"/>
      <c r="S243" s="25"/>
      <c r="T243" s="25"/>
      <c r="U243" s="25"/>
      <c r="V243" s="25"/>
      <c r="W243" s="25"/>
      <c r="X243" s="25"/>
      <c r="Y243" s="25"/>
      <c r="Z243" s="25"/>
    </row>
    <row r="244" ht="22.5" customHeight="1">
      <c r="A244" s="34">
        <v>243.0</v>
      </c>
      <c r="B244" s="35" t="s">
        <v>1376</v>
      </c>
      <c r="C244" s="35" t="s">
        <v>1377</v>
      </c>
      <c r="D244" s="35" t="s">
        <v>871</v>
      </c>
      <c r="E244" s="35" t="s">
        <v>882</v>
      </c>
      <c r="F244" s="25"/>
      <c r="G244" s="25"/>
      <c r="H244" s="25"/>
      <c r="I244" s="25"/>
      <c r="J244" s="25"/>
      <c r="K244" s="25"/>
      <c r="L244" s="25"/>
      <c r="M244" s="25"/>
      <c r="N244" s="25"/>
      <c r="O244" s="25"/>
      <c r="P244" s="25"/>
      <c r="Q244" s="25"/>
      <c r="R244" s="25"/>
      <c r="S244" s="25"/>
      <c r="T244" s="25"/>
      <c r="U244" s="25"/>
      <c r="V244" s="25"/>
      <c r="W244" s="25"/>
      <c r="X244" s="25"/>
      <c r="Y244" s="25"/>
      <c r="Z244" s="25"/>
    </row>
    <row r="245" ht="22.5" customHeight="1">
      <c r="A245" s="34">
        <v>244.0</v>
      </c>
      <c r="B245" s="35" t="s">
        <v>1378</v>
      </c>
      <c r="C245" s="35" t="s">
        <v>1379</v>
      </c>
      <c r="D245" s="35" t="s">
        <v>871</v>
      </c>
      <c r="E245" s="35" t="s">
        <v>882</v>
      </c>
      <c r="F245" s="25"/>
      <c r="G245" s="25"/>
      <c r="H245" s="25"/>
      <c r="I245" s="25"/>
      <c r="J245" s="25"/>
      <c r="K245" s="25"/>
      <c r="L245" s="25"/>
      <c r="M245" s="25"/>
      <c r="N245" s="25"/>
      <c r="O245" s="25"/>
      <c r="P245" s="25"/>
      <c r="Q245" s="25"/>
      <c r="R245" s="25"/>
      <c r="S245" s="25"/>
      <c r="T245" s="25"/>
      <c r="U245" s="25"/>
      <c r="V245" s="25"/>
      <c r="W245" s="25"/>
      <c r="X245" s="25"/>
      <c r="Y245" s="25"/>
      <c r="Z245" s="25"/>
    </row>
    <row r="246" ht="22.5" customHeight="1">
      <c r="A246" s="34">
        <v>245.0</v>
      </c>
      <c r="B246" s="35" t="s">
        <v>1380</v>
      </c>
      <c r="C246" s="35" t="s">
        <v>1381</v>
      </c>
      <c r="D246" s="35" t="s">
        <v>871</v>
      </c>
      <c r="E246" s="35" t="s">
        <v>882</v>
      </c>
      <c r="F246" s="25"/>
      <c r="G246" s="25"/>
      <c r="H246" s="25"/>
      <c r="I246" s="25"/>
      <c r="J246" s="25"/>
      <c r="K246" s="25"/>
      <c r="L246" s="25"/>
      <c r="M246" s="25"/>
      <c r="N246" s="25"/>
      <c r="O246" s="25"/>
      <c r="P246" s="25"/>
      <c r="Q246" s="25"/>
      <c r="R246" s="25"/>
      <c r="S246" s="25"/>
      <c r="T246" s="25"/>
      <c r="U246" s="25"/>
      <c r="V246" s="25"/>
      <c r="W246" s="25"/>
      <c r="X246" s="25"/>
      <c r="Y246" s="25"/>
      <c r="Z246" s="25"/>
    </row>
    <row r="247" ht="22.5" customHeight="1">
      <c r="A247" s="34">
        <v>246.0</v>
      </c>
      <c r="B247" s="35" t="s">
        <v>1382</v>
      </c>
      <c r="C247" s="35" t="s">
        <v>1383</v>
      </c>
      <c r="D247" s="35" t="s">
        <v>871</v>
      </c>
      <c r="E247" s="35" t="s">
        <v>882</v>
      </c>
      <c r="F247" s="25"/>
      <c r="G247" s="25"/>
      <c r="H247" s="25"/>
      <c r="I247" s="25"/>
      <c r="J247" s="25"/>
      <c r="K247" s="25"/>
      <c r="L247" s="25"/>
      <c r="M247" s="25"/>
      <c r="N247" s="25"/>
      <c r="O247" s="25"/>
      <c r="P247" s="25"/>
      <c r="Q247" s="25"/>
      <c r="R247" s="25"/>
      <c r="S247" s="25"/>
      <c r="T247" s="25"/>
      <c r="U247" s="25"/>
      <c r="V247" s="25"/>
      <c r="W247" s="25"/>
      <c r="X247" s="25"/>
      <c r="Y247" s="25"/>
      <c r="Z247" s="25"/>
    </row>
    <row r="248" ht="22.5" customHeight="1">
      <c r="A248" s="34">
        <v>247.0</v>
      </c>
      <c r="B248" s="35" t="s">
        <v>1384</v>
      </c>
      <c r="C248" s="35" t="s">
        <v>1385</v>
      </c>
      <c r="D248" s="35" t="s">
        <v>871</v>
      </c>
      <c r="E248" s="35" t="s">
        <v>882</v>
      </c>
      <c r="F248" s="25"/>
      <c r="G248" s="25"/>
      <c r="H248" s="25"/>
      <c r="I248" s="25"/>
      <c r="J248" s="25"/>
      <c r="K248" s="25"/>
      <c r="L248" s="25"/>
      <c r="M248" s="25"/>
      <c r="N248" s="25"/>
      <c r="O248" s="25"/>
      <c r="P248" s="25"/>
      <c r="Q248" s="25"/>
      <c r="R248" s="25"/>
      <c r="S248" s="25"/>
      <c r="T248" s="25"/>
      <c r="U248" s="25"/>
      <c r="V248" s="25"/>
      <c r="W248" s="25"/>
      <c r="X248" s="25"/>
      <c r="Y248" s="25"/>
      <c r="Z248" s="25"/>
    </row>
    <row r="249" ht="22.5" customHeight="1">
      <c r="A249" s="34">
        <v>248.0</v>
      </c>
      <c r="B249" s="35" t="s">
        <v>1386</v>
      </c>
      <c r="C249" s="35" t="s">
        <v>1387</v>
      </c>
      <c r="D249" s="35" t="s">
        <v>871</v>
      </c>
      <c r="E249" s="35" t="s">
        <v>882</v>
      </c>
      <c r="F249" s="25"/>
      <c r="G249" s="25"/>
      <c r="H249" s="25"/>
      <c r="I249" s="25"/>
      <c r="J249" s="25"/>
      <c r="K249" s="25"/>
      <c r="L249" s="25"/>
      <c r="M249" s="25"/>
      <c r="N249" s="25"/>
      <c r="O249" s="25"/>
      <c r="P249" s="25"/>
      <c r="Q249" s="25"/>
      <c r="R249" s="25"/>
      <c r="S249" s="25"/>
      <c r="T249" s="25"/>
      <c r="U249" s="25"/>
      <c r="V249" s="25"/>
      <c r="W249" s="25"/>
      <c r="X249" s="25"/>
      <c r="Y249" s="25"/>
      <c r="Z249" s="25"/>
    </row>
    <row r="250" ht="22.5" customHeight="1">
      <c r="A250" s="34">
        <v>249.0</v>
      </c>
      <c r="B250" s="35" t="s">
        <v>1388</v>
      </c>
      <c r="C250" s="35" t="s">
        <v>1389</v>
      </c>
      <c r="D250" s="35" t="s">
        <v>1055</v>
      </c>
      <c r="E250" s="35" t="s">
        <v>885</v>
      </c>
      <c r="F250" s="25"/>
      <c r="G250" s="25"/>
      <c r="H250" s="25"/>
      <c r="I250" s="25"/>
      <c r="J250" s="25"/>
      <c r="K250" s="25"/>
      <c r="L250" s="25"/>
      <c r="M250" s="25"/>
      <c r="N250" s="25"/>
      <c r="O250" s="25"/>
      <c r="P250" s="25"/>
      <c r="Q250" s="25"/>
      <c r="R250" s="25"/>
      <c r="S250" s="25"/>
      <c r="T250" s="25"/>
      <c r="U250" s="25"/>
      <c r="V250" s="25"/>
      <c r="W250" s="25"/>
      <c r="X250" s="25"/>
      <c r="Y250" s="25"/>
      <c r="Z250" s="25"/>
    </row>
    <row r="251" ht="22.5" customHeight="1">
      <c r="A251" s="34">
        <v>250.0</v>
      </c>
      <c r="B251" s="35" t="s">
        <v>828</v>
      </c>
      <c r="C251" s="35" t="s">
        <v>1390</v>
      </c>
      <c r="D251" s="35" t="s">
        <v>871</v>
      </c>
      <c r="E251" s="35" t="s">
        <v>882</v>
      </c>
      <c r="F251" s="25"/>
      <c r="G251" s="25"/>
      <c r="H251" s="25"/>
      <c r="I251" s="25"/>
      <c r="J251" s="25"/>
      <c r="K251" s="25"/>
      <c r="L251" s="25"/>
      <c r="M251" s="25"/>
      <c r="N251" s="25"/>
      <c r="O251" s="25"/>
      <c r="P251" s="25"/>
      <c r="Q251" s="25"/>
      <c r="R251" s="25"/>
      <c r="S251" s="25"/>
      <c r="T251" s="25"/>
      <c r="U251" s="25"/>
      <c r="V251" s="25"/>
      <c r="W251" s="25"/>
      <c r="X251" s="25"/>
      <c r="Y251" s="25"/>
      <c r="Z251" s="25"/>
    </row>
    <row r="252" ht="22.5" customHeight="1">
      <c r="A252" s="34">
        <v>251.0</v>
      </c>
      <c r="B252" s="35" t="s">
        <v>1391</v>
      </c>
      <c r="C252" s="35" t="s">
        <v>1392</v>
      </c>
      <c r="D252" s="35" t="s">
        <v>871</v>
      </c>
      <c r="E252" s="35" t="s">
        <v>882</v>
      </c>
      <c r="F252" s="25"/>
      <c r="G252" s="25"/>
      <c r="H252" s="25"/>
      <c r="I252" s="25"/>
      <c r="J252" s="25"/>
      <c r="K252" s="25"/>
      <c r="L252" s="25"/>
      <c r="M252" s="25"/>
      <c r="N252" s="25"/>
      <c r="O252" s="25"/>
      <c r="P252" s="25"/>
      <c r="Q252" s="25"/>
      <c r="R252" s="25"/>
      <c r="S252" s="25"/>
      <c r="T252" s="25"/>
      <c r="U252" s="25"/>
      <c r="V252" s="25"/>
      <c r="W252" s="25"/>
      <c r="X252" s="25"/>
      <c r="Y252" s="25"/>
      <c r="Z252" s="25"/>
    </row>
    <row r="253" ht="22.5" customHeight="1">
      <c r="A253" s="34">
        <v>252.0</v>
      </c>
      <c r="B253" s="35" t="s">
        <v>1393</v>
      </c>
      <c r="C253" s="35" t="s">
        <v>887</v>
      </c>
      <c r="D253" s="35" t="s">
        <v>871</v>
      </c>
      <c r="E253" s="35" t="s">
        <v>872</v>
      </c>
      <c r="F253" s="25"/>
      <c r="G253" s="25"/>
      <c r="H253" s="25"/>
      <c r="I253" s="25"/>
      <c r="J253" s="25"/>
      <c r="K253" s="25"/>
      <c r="L253" s="25"/>
      <c r="M253" s="25"/>
      <c r="N253" s="25"/>
      <c r="O253" s="25"/>
      <c r="P253" s="25"/>
      <c r="Q253" s="25"/>
      <c r="R253" s="25"/>
      <c r="S253" s="25"/>
      <c r="T253" s="25"/>
      <c r="U253" s="25"/>
      <c r="V253" s="25"/>
      <c r="W253" s="25"/>
      <c r="X253" s="25"/>
      <c r="Y253" s="25"/>
      <c r="Z253" s="25"/>
    </row>
    <row r="254" ht="22.5" customHeight="1">
      <c r="A254" s="34">
        <v>253.0</v>
      </c>
      <c r="B254" s="35" t="s">
        <v>1394</v>
      </c>
      <c r="C254" s="35" t="s">
        <v>1395</v>
      </c>
      <c r="D254" s="35" t="s">
        <v>871</v>
      </c>
      <c r="E254" s="35" t="s">
        <v>882</v>
      </c>
      <c r="F254" s="25"/>
      <c r="G254" s="25"/>
      <c r="H254" s="25"/>
      <c r="I254" s="25"/>
      <c r="J254" s="25"/>
      <c r="K254" s="25"/>
      <c r="L254" s="25"/>
      <c r="M254" s="25"/>
      <c r="N254" s="25"/>
      <c r="O254" s="25"/>
      <c r="P254" s="25"/>
      <c r="Q254" s="25"/>
      <c r="R254" s="25"/>
      <c r="S254" s="25"/>
      <c r="T254" s="25"/>
      <c r="U254" s="25"/>
      <c r="V254" s="25"/>
      <c r="W254" s="25"/>
      <c r="X254" s="25"/>
      <c r="Y254" s="25"/>
      <c r="Z254" s="25"/>
    </row>
    <row r="255" ht="22.5" customHeight="1">
      <c r="A255" s="34">
        <v>254.0</v>
      </c>
      <c r="B255" s="35" t="s">
        <v>1396</v>
      </c>
      <c r="C255" s="35" t="s">
        <v>1397</v>
      </c>
      <c r="D255" s="35" t="s">
        <v>871</v>
      </c>
      <c r="E255" s="35" t="s">
        <v>882</v>
      </c>
      <c r="F255" s="25"/>
      <c r="G255" s="25"/>
      <c r="H255" s="25"/>
      <c r="I255" s="25"/>
      <c r="J255" s="25"/>
      <c r="K255" s="25"/>
      <c r="L255" s="25"/>
      <c r="M255" s="25"/>
      <c r="N255" s="25"/>
      <c r="O255" s="25"/>
      <c r="P255" s="25"/>
      <c r="Q255" s="25"/>
      <c r="R255" s="25"/>
      <c r="S255" s="25"/>
      <c r="T255" s="25"/>
      <c r="U255" s="25"/>
      <c r="V255" s="25"/>
      <c r="W255" s="25"/>
      <c r="X255" s="25"/>
      <c r="Y255" s="25"/>
      <c r="Z255" s="25"/>
    </row>
    <row r="256" ht="22.5" customHeight="1">
      <c r="A256" s="34">
        <v>255.0</v>
      </c>
      <c r="B256" s="35" t="s">
        <v>1398</v>
      </c>
      <c r="C256" s="35" t="s">
        <v>1399</v>
      </c>
      <c r="D256" s="35" t="s">
        <v>871</v>
      </c>
      <c r="E256" s="35" t="s">
        <v>882</v>
      </c>
      <c r="F256" s="25"/>
      <c r="G256" s="25"/>
      <c r="H256" s="25"/>
      <c r="I256" s="25"/>
      <c r="J256" s="25"/>
      <c r="K256" s="25"/>
      <c r="L256" s="25"/>
      <c r="M256" s="25"/>
      <c r="N256" s="25"/>
      <c r="O256" s="25"/>
      <c r="P256" s="25"/>
      <c r="Q256" s="25"/>
      <c r="R256" s="25"/>
      <c r="S256" s="25"/>
      <c r="T256" s="25"/>
      <c r="U256" s="25"/>
      <c r="V256" s="25"/>
      <c r="W256" s="25"/>
      <c r="X256" s="25"/>
      <c r="Y256" s="25"/>
      <c r="Z256" s="25"/>
    </row>
    <row r="257" ht="22.5" customHeight="1">
      <c r="A257" s="34">
        <v>256.0</v>
      </c>
      <c r="B257" s="35" t="s">
        <v>1400</v>
      </c>
      <c r="C257" s="35" t="s">
        <v>1401</v>
      </c>
      <c r="D257" s="35" t="s">
        <v>871</v>
      </c>
      <c r="E257" s="35" t="s">
        <v>882</v>
      </c>
      <c r="F257" s="25"/>
      <c r="G257" s="25"/>
      <c r="H257" s="25"/>
      <c r="I257" s="25"/>
      <c r="J257" s="25"/>
      <c r="K257" s="25"/>
      <c r="L257" s="25"/>
      <c r="M257" s="25"/>
      <c r="N257" s="25"/>
      <c r="O257" s="25"/>
      <c r="P257" s="25"/>
      <c r="Q257" s="25"/>
      <c r="R257" s="25"/>
      <c r="S257" s="25"/>
      <c r="T257" s="25"/>
      <c r="U257" s="25"/>
      <c r="V257" s="25"/>
      <c r="W257" s="25"/>
      <c r="X257" s="25"/>
      <c r="Y257" s="25"/>
      <c r="Z257" s="25"/>
    </row>
    <row r="258" ht="22.5" customHeight="1">
      <c r="A258" s="34">
        <v>257.0</v>
      </c>
      <c r="B258" s="35" t="s">
        <v>1402</v>
      </c>
      <c r="C258" s="35" t="s">
        <v>1403</v>
      </c>
      <c r="D258" s="35" t="s">
        <v>871</v>
      </c>
      <c r="E258" s="35" t="s">
        <v>882</v>
      </c>
      <c r="F258" s="25"/>
      <c r="G258" s="25"/>
      <c r="H258" s="25"/>
      <c r="I258" s="25"/>
      <c r="J258" s="25"/>
      <c r="K258" s="25"/>
      <c r="L258" s="25"/>
      <c r="M258" s="25"/>
      <c r="N258" s="25"/>
      <c r="O258" s="25"/>
      <c r="P258" s="25"/>
      <c r="Q258" s="25"/>
      <c r="R258" s="25"/>
      <c r="S258" s="25"/>
      <c r="T258" s="25"/>
      <c r="U258" s="25"/>
      <c r="V258" s="25"/>
      <c r="W258" s="25"/>
      <c r="X258" s="25"/>
      <c r="Y258" s="25"/>
      <c r="Z258" s="25"/>
    </row>
    <row r="259" ht="22.5" customHeight="1">
      <c r="A259" s="34">
        <v>258.0</v>
      </c>
      <c r="B259" s="35" t="s">
        <v>1404</v>
      </c>
      <c r="C259" s="35" t="s">
        <v>1405</v>
      </c>
      <c r="D259" s="35" t="s">
        <v>871</v>
      </c>
      <c r="E259" s="35" t="s">
        <v>882</v>
      </c>
      <c r="F259" s="25"/>
      <c r="G259" s="25"/>
      <c r="H259" s="25"/>
      <c r="I259" s="25"/>
      <c r="J259" s="25"/>
      <c r="K259" s="25"/>
      <c r="L259" s="25"/>
      <c r="M259" s="25"/>
      <c r="N259" s="25"/>
      <c r="O259" s="25"/>
      <c r="P259" s="25"/>
      <c r="Q259" s="25"/>
      <c r="R259" s="25"/>
      <c r="S259" s="25"/>
      <c r="T259" s="25"/>
      <c r="U259" s="25"/>
      <c r="V259" s="25"/>
      <c r="W259" s="25"/>
      <c r="X259" s="25"/>
      <c r="Y259" s="25"/>
      <c r="Z259" s="25"/>
    </row>
    <row r="260" ht="22.5" customHeight="1">
      <c r="A260" s="34">
        <v>259.0</v>
      </c>
      <c r="B260" s="35" t="s">
        <v>1406</v>
      </c>
      <c r="C260" s="35" t="s">
        <v>1407</v>
      </c>
      <c r="D260" s="35" t="s">
        <v>871</v>
      </c>
      <c r="E260" s="35" t="s">
        <v>882</v>
      </c>
      <c r="F260" s="25"/>
      <c r="G260" s="25"/>
      <c r="H260" s="25"/>
      <c r="I260" s="25"/>
      <c r="J260" s="25"/>
      <c r="K260" s="25"/>
      <c r="L260" s="25"/>
      <c r="M260" s="25"/>
      <c r="N260" s="25"/>
      <c r="O260" s="25"/>
      <c r="P260" s="25"/>
      <c r="Q260" s="25"/>
      <c r="R260" s="25"/>
      <c r="S260" s="25"/>
      <c r="T260" s="25"/>
      <c r="U260" s="25"/>
      <c r="V260" s="25"/>
      <c r="W260" s="25"/>
      <c r="X260" s="25"/>
      <c r="Y260" s="25"/>
      <c r="Z260" s="25"/>
    </row>
    <row r="261" ht="22.5" customHeight="1">
      <c r="A261" s="34">
        <v>260.0</v>
      </c>
      <c r="B261" s="35" t="s">
        <v>1408</v>
      </c>
      <c r="C261" s="35" t="s">
        <v>1409</v>
      </c>
      <c r="D261" s="35" t="s">
        <v>871</v>
      </c>
      <c r="E261" s="35" t="s">
        <v>882</v>
      </c>
      <c r="F261" s="25"/>
      <c r="G261" s="25"/>
      <c r="H261" s="25"/>
      <c r="I261" s="25"/>
      <c r="J261" s="25"/>
      <c r="K261" s="25"/>
      <c r="L261" s="25"/>
      <c r="M261" s="25"/>
      <c r="N261" s="25"/>
      <c r="O261" s="25"/>
      <c r="P261" s="25"/>
      <c r="Q261" s="25"/>
      <c r="R261" s="25"/>
      <c r="S261" s="25"/>
      <c r="T261" s="25"/>
      <c r="U261" s="25"/>
      <c r="V261" s="25"/>
      <c r="W261" s="25"/>
      <c r="X261" s="25"/>
      <c r="Y261" s="25"/>
      <c r="Z261" s="25"/>
    </row>
    <row r="262" ht="22.5" customHeight="1">
      <c r="A262" s="34">
        <v>261.0</v>
      </c>
      <c r="B262" s="35" t="s">
        <v>1410</v>
      </c>
      <c r="C262" s="35" t="s">
        <v>1411</v>
      </c>
      <c r="D262" s="35" t="s">
        <v>871</v>
      </c>
      <c r="E262" s="35" t="s">
        <v>882</v>
      </c>
      <c r="F262" s="25"/>
      <c r="G262" s="25"/>
      <c r="H262" s="25"/>
      <c r="I262" s="25"/>
      <c r="J262" s="25"/>
      <c r="K262" s="25"/>
      <c r="L262" s="25"/>
      <c r="M262" s="25"/>
      <c r="N262" s="25"/>
      <c r="O262" s="25"/>
      <c r="P262" s="25"/>
      <c r="Q262" s="25"/>
      <c r="R262" s="25"/>
      <c r="S262" s="25"/>
      <c r="T262" s="25"/>
      <c r="U262" s="25"/>
      <c r="V262" s="25"/>
      <c r="W262" s="25"/>
      <c r="X262" s="25"/>
      <c r="Y262" s="25"/>
      <c r="Z262" s="25"/>
    </row>
    <row r="263" ht="22.5" customHeight="1">
      <c r="A263" s="34">
        <v>262.0</v>
      </c>
      <c r="B263" s="35" t="s">
        <v>1412</v>
      </c>
      <c r="C263" s="35" t="s">
        <v>1413</v>
      </c>
      <c r="D263" s="35" t="s">
        <v>871</v>
      </c>
      <c r="E263" s="35" t="s">
        <v>882</v>
      </c>
      <c r="F263" s="25"/>
      <c r="G263" s="25"/>
      <c r="H263" s="25"/>
      <c r="I263" s="25"/>
      <c r="J263" s="25"/>
      <c r="K263" s="25"/>
      <c r="L263" s="25"/>
      <c r="M263" s="25"/>
      <c r="N263" s="25"/>
      <c r="O263" s="25"/>
      <c r="P263" s="25"/>
      <c r="Q263" s="25"/>
      <c r="R263" s="25"/>
      <c r="S263" s="25"/>
      <c r="T263" s="25"/>
      <c r="U263" s="25"/>
      <c r="V263" s="25"/>
      <c r="W263" s="25"/>
      <c r="X263" s="25"/>
      <c r="Y263" s="25"/>
      <c r="Z263" s="25"/>
    </row>
    <row r="264" ht="22.5" customHeight="1">
      <c r="A264" s="34">
        <v>263.0</v>
      </c>
      <c r="B264" s="35" t="s">
        <v>1414</v>
      </c>
      <c r="C264" s="35" t="s">
        <v>1415</v>
      </c>
      <c r="D264" s="35" t="s">
        <v>871</v>
      </c>
      <c r="E264" s="35" t="s">
        <v>882</v>
      </c>
      <c r="F264" s="25"/>
      <c r="G264" s="25"/>
      <c r="H264" s="25"/>
      <c r="I264" s="25"/>
      <c r="J264" s="25"/>
      <c r="K264" s="25"/>
      <c r="L264" s="25"/>
      <c r="M264" s="25"/>
      <c r="N264" s="25"/>
      <c r="O264" s="25"/>
      <c r="P264" s="25"/>
      <c r="Q264" s="25"/>
      <c r="R264" s="25"/>
      <c r="S264" s="25"/>
      <c r="T264" s="25"/>
      <c r="U264" s="25"/>
      <c r="V264" s="25"/>
      <c r="W264" s="25"/>
      <c r="X264" s="25"/>
      <c r="Y264" s="25"/>
      <c r="Z264" s="25"/>
    </row>
    <row r="265" ht="22.5" customHeight="1">
      <c r="A265" s="34">
        <v>264.0</v>
      </c>
      <c r="B265" s="35" t="s">
        <v>318</v>
      </c>
      <c r="C265" s="35" t="s">
        <v>1416</v>
      </c>
      <c r="D265" s="35" t="s">
        <v>1417</v>
      </c>
      <c r="E265" s="35" t="s">
        <v>885</v>
      </c>
      <c r="F265" s="25"/>
      <c r="G265" s="25"/>
      <c r="H265" s="25"/>
      <c r="I265" s="25"/>
      <c r="J265" s="25"/>
      <c r="K265" s="25"/>
      <c r="L265" s="25"/>
      <c r="M265" s="25"/>
      <c r="N265" s="25"/>
      <c r="O265" s="25"/>
      <c r="P265" s="25"/>
      <c r="Q265" s="25"/>
      <c r="R265" s="25"/>
      <c r="S265" s="25"/>
      <c r="T265" s="25"/>
      <c r="U265" s="25"/>
      <c r="V265" s="25"/>
      <c r="W265" s="25"/>
      <c r="X265" s="25"/>
      <c r="Y265" s="25"/>
      <c r="Z265" s="25"/>
    </row>
    <row r="266" ht="22.5" customHeight="1">
      <c r="A266" s="34">
        <v>265.0</v>
      </c>
      <c r="B266" s="35" t="s">
        <v>1418</v>
      </c>
      <c r="C266" s="35" t="s">
        <v>1419</v>
      </c>
      <c r="D266" s="35" t="s">
        <v>1420</v>
      </c>
      <c r="E266" s="35" t="s">
        <v>885</v>
      </c>
      <c r="F266" s="25"/>
      <c r="G266" s="25"/>
      <c r="H266" s="25"/>
      <c r="I266" s="25"/>
      <c r="J266" s="25"/>
      <c r="K266" s="25"/>
      <c r="L266" s="25"/>
      <c r="M266" s="25"/>
      <c r="N266" s="25"/>
      <c r="O266" s="25"/>
      <c r="P266" s="25"/>
      <c r="Q266" s="25"/>
      <c r="R266" s="25"/>
      <c r="S266" s="25"/>
      <c r="T266" s="25"/>
      <c r="U266" s="25"/>
      <c r="V266" s="25"/>
      <c r="W266" s="25"/>
      <c r="X266" s="25"/>
      <c r="Y266" s="25"/>
      <c r="Z266" s="25"/>
    </row>
    <row r="267" ht="22.5" customHeight="1">
      <c r="A267" s="34">
        <v>266.0</v>
      </c>
      <c r="B267" s="35" t="s">
        <v>1421</v>
      </c>
      <c r="C267" s="35" t="s">
        <v>1422</v>
      </c>
      <c r="D267" s="35" t="s">
        <v>871</v>
      </c>
      <c r="E267" s="35" t="s">
        <v>882</v>
      </c>
      <c r="F267" s="25"/>
      <c r="G267" s="25"/>
      <c r="H267" s="25"/>
      <c r="I267" s="25"/>
      <c r="J267" s="25"/>
      <c r="K267" s="25"/>
      <c r="L267" s="25"/>
      <c r="M267" s="25"/>
      <c r="N267" s="25"/>
      <c r="O267" s="25"/>
      <c r="P267" s="25"/>
      <c r="Q267" s="25"/>
      <c r="R267" s="25"/>
      <c r="S267" s="25"/>
      <c r="T267" s="25"/>
      <c r="U267" s="25"/>
      <c r="V267" s="25"/>
      <c r="W267" s="25"/>
      <c r="X267" s="25"/>
      <c r="Y267" s="25"/>
      <c r="Z267" s="25"/>
    </row>
    <row r="268" ht="22.5" customHeight="1">
      <c r="A268" s="34">
        <v>267.0</v>
      </c>
      <c r="B268" s="35" t="s">
        <v>1423</v>
      </c>
      <c r="C268" s="35" t="s">
        <v>1424</v>
      </c>
      <c r="D268" s="35" t="s">
        <v>871</v>
      </c>
      <c r="E268" s="35" t="s">
        <v>882</v>
      </c>
      <c r="F268" s="25"/>
      <c r="G268" s="25"/>
      <c r="H268" s="25"/>
      <c r="I268" s="25"/>
      <c r="J268" s="25"/>
      <c r="K268" s="25"/>
      <c r="L268" s="25"/>
      <c r="M268" s="25"/>
      <c r="N268" s="25"/>
      <c r="O268" s="25"/>
      <c r="P268" s="25"/>
      <c r="Q268" s="25"/>
      <c r="R268" s="25"/>
      <c r="S268" s="25"/>
      <c r="T268" s="25"/>
      <c r="U268" s="25"/>
      <c r="V268" s="25"/>
      <c r="W268" s="25"/>
      <c r="X268" s="25"/>
      <c r="Y268" s="25"/>
      <c r="Z268" s="25"/>
    </row>
    <row r="269" ht="22.5" customHeight="1">
      <c r="A269" s="34">
        <v>268.0</v>
      </c>
      <c r="B269" s="35" t="s">
        <v>1425</v>
      </c>
      <c r="C269" s="35" t="s">
        <v>1426</v>
      </c>
      <c r="D269" s="35" t="s">
        <v>871</v>
      </c>
      <c r="E269" s="35" t="s">
        <v>882</v>
      </c>
      <c r="F269" s="25"/>
      <c r="G269" s="25"/>
      <c r="H269" s="25"/>
      <c r="I269" s="25"/>
      <c r="J269" s="25"/>
      <c r="K269" s="25"/>
      <c r="L269" s="25"/>
      <c r="M269" s="25"/>
      <c r="N269" s="25"/>
      <c r="O269" s="25"/>
      <c r="P269" s="25"/>
      <c r="Q269" s="25"/>
      <c r="R269" s="25"/>
      <c r="S269" s="25"/>
      <c r="T269" s="25"/>
      <c r="U269" s="25"/>
      <c r="V269" s="25"/>
      <c r="W269" s="25"/>
      <c r="X269" s="25"/>
      <c r="Y269" s="25"/>
      <c r="Z269" s="25"/>
    </row>
    <row r="270" ht="22.5" customHeight="1">
      <c r="A270" s="34">
        <v>269.0</v>
      </c>
      <c r="B270" s="35" t="s">
        <v>1427</v>
      </c>
      <c r="C270" s="35" t="s">
        <v>1428</v>
      </c>
      <c r="D270" s="35" t="s">
        <v>871</v>
      </c>
      <c r="E270" s="35" t="s">
        <v>882</v>
      </c>
      <c r="F270" s="25"/>
      <c r="G270" s="25"/>
      <c r="H270" s="25"/>
      <c r="I270" s="25"/>
      <c r="J270" s="25"/>
      <c r="K270" s="25"/>
      <c r="L270" s="25"/>
      <c r="M270" s="25"/>
      <c r="N270" s="25"/>
      <c r="O270" s="25"/>
      <c r="P270" s="25"/>
      <c r="Q270" s="25"/>
      <c r="R270" s="25"/>
      <c r="S270" s="25"/>
      <c r="T270" s="25"/>
      <c r="U270" s="25"/>
      <c r="V270" s="25"/>
      <c r="W270" s="25"/>
      <c r="X270" s="25"/>
      <c r="Y270" s="25"/>
      <c r="Z270" s="25"/>
    </row>
    <row r="271" ht="22.5" customHeight="1">
      <c r="A271" s="34">
        <v>270.0</v>
      </c>
      <c r="B271" s="35" t="s">
        <v>1429</v>
      </c>
      <c r="C271" s="35" t="s">
        <v>1430</v>
      </c>
      <c r="D271" s="35" t="s">
        <v>871</v>
      </c>
      <c r="E271" s="35" t="s">
        <v>882</v>
      </c>
      <c r="F271" s="25"/>
      <c r="G271" s="25"/>
      <c r="H271" s="25"/>
      <c r="I271" s="25"/>
      <c r="J271" s="25"/>
      <c r="K271" s="25"/>
      <c r="L271" s="25"/>
      <c r="M271" s="25"/>
      <c r="N271" s="25"/>
      <c r="O271" s="25"/>
      <c r="P271" s="25"/>
      <c r="Q271" s="25"/>
      <c r="R271" s="25"/>
      <c r="S271" s="25"/>
      <c r="T271" s="25"/>
      <c r="U271" s="25"/>
      <c r="V271" s="25"/>
      <c r="W271" s="25"/>
      <c r="X271" s="25"/>
      <c r="Y271" s="25"/>
      <c r="Z271" s="25"/>
    </row>
    <row r="272" ht="22.5" customHeight="1">
      <c r="A272" s="34">
        <v>271.0</v>
      </c>
      <c r="B272" s="35" t="s">
        <v>1043</v>
      </c>
      <c r="C272" s="35" t="s">
        <v>1044</v>
      </c>
      <c r="D272" s="35" t="s">
        <v>871</v>
      </c>
      <c r="E272" s="35" t="s">
        <v>882</v>
      </c>
      <c r="F272" s="25"/>
      <c r="G272" s="25"/>
      <c r="H272" s="25"/>
      <c r="I272" s="25"/>
      <c r="J272" s="25"/>
      <c r="K272" s="25"/>
      <c r="L272" s="25"/>
      <c r="M272" s="25"/>
      <c r="N272" s="25"/>
      <c r="O272" s="25"/>
      <c r="P272" s="25"/>
      <c r="Q272" s="25"/>
      <c r="R272" s="25"/>
      <c r="S272" s="25"/>
      <c r="T272" s="25"/>
      <c r="U272" s="25"/>
      <c r="V272" s="25"/>
      <c r="W272" s="25"/>
      <c r="X272" s="25"/>
      <c r="Y272" s="25"/>
      <c r="Z272" s="25"/>
    </row>
    <row r="273" ht="22.5" customHeight="1">
      <c r="A273" s="34">
        <v>272.0</v>
      </c>
      <c r="B273" s="35" t="s">
        <v>1431</v>
      </c>
      <c r="C273" s="35" t="s">
        <v>1432</v>
      </c>
      <c r="D273" s="35" t="s">
        <v>871</v>
      </c>
      <c r="E273" s="35" t="s">
        <v>882</v>
      </c>
      <c r="F273" s="25"/>
      <c r="G273" s="25"/>
      <c r="H273" s="25"/>
      <c r="I273" s="25"/>
      <c r="J273" s="25"/>
      <c r="K273" s="25"/>
      <c r="L273" s="25"/>
      <c r="M273" s="25"/>
      <c r="N273" s="25"/>
      <c r="O273" s="25"/>
      <c r="P273" s="25"/>
      <c r="Q273" s="25"/>
      <c r="R273" s="25"/>
      <c r="S273" s="25"/>
      <c r="T273" s="25"/>
      <c r="U273" s="25"/>
      <c r="V273" s="25"/>
      <c r="W273" s="25"/>
      <c r="X273" s="25"/>
      <c r="Y273" s="25"/>
      <c r="Z273" s="25"/>
    </row>
    <row r="274" ht="22.5" customHeight="1">
      <c r="A274" s="34">
        <v>273.0</v>
      </c>
      <c r="B274" s="35" t="s">
        <v>1433</v>
      </c>
      <c r="C274" s="35" t="s">
        <v>1434</v>
      </c>
      <c r="D274" s="35" t="s">
        <v>871</v>
      </c>
      <c r="E274" s="35" t="s">
        <v>882</v>
      </c>
      <c r="F274" s="25"/>
      <c r="G274" s="25"/>
      <c r="H274" s="25"/>
      <c r="I274" s="25"/>
      <c r="J274" s="25"/>
      <c r="K274" s="25"/>
      <c r="L274" s="25"/>
      <c r="M274" s="25"/>
      <c r="N274" s="25"/>
      <c r="O274" s="25"/>
      <c r="P274" s="25"/>
      <c r="Q274" s="25"/>
      <c r="R274" s="25"/>
      <c r="S274" s="25"/>
      <c r="T274" s="25"/>
      <c r="U274" s="25"/>
      <c r="V274" s="25"/>
      <c r="W274" s="25"/>
      <c r="X274" s="25"/>
      <c r="Y274" s="25"/>
      <c r="Z274" s="25"/>
    </row>
    <row r="275" ht="22.5" customHeight="1">
      <c r="A275" s="34">
        <v>274.0</v>
      </c>
      <c r="B275" s="35" t="s">
        <v>1435</v>
      </c>
      <c r="C275" s="35" t="s">
        <v>1436</v>
      </c>
      <c r="D275" s="35" t="s">
        <v>871</v>
      </c>
      <c r="E275" s="35" t="s">
        <v>882</v>
      </c>
      <c r="F275" s="25"/>
      <c r="G275" s="25"/>
      <c r="H275" s="25"/>
      <c r="I275" s="25"/>
      <c r="J275" s="25"/>
      <c r="K275" s="25"/>
      <c r="L275" s="25"/>
      <c r="M275" s="25"/>
      <c r="N275" s="25"/>
      <c r="O275" s="25"/>
      <c r="P275" s="25"/>
      <c r="Q275" s="25"/>
      <c r="R275" s="25"/>
      <c r="S275" s="25"/>
      <c r="T275" s="25"/>
      <c r="U275" s="25"/>
      <c r="V275" s="25"/>
      <c r="W275" s="25"/>
      <c r="X275" s="25"/>
      <c r="Y275" s="25"/>
      <c r="Z275" s="25"/>
    </row>
    <row r="276" ht="22.5" customHeight="1">
      <c r="A276" s="34">
        <v>275.0</v>
      </c>
      <c r="B276" s="35" t="s">
        <v>1437</v>
      </c>
      <c r="C276" s="35" t="s">
        <v>1438</v>
      </c>
      <c r="D276" s="35" t="s">
        <v>871</v>
      </c>
      <c r="E276" s="35" t="s">
        <v>882</v>
      </c>
      <c r="F276" s="25"/>
      <c r="G276" s="25"/>
      <c r="H276" s="25"/>
      <c r="I276" s="25"/>
      <c r="J276" s="25"/>
      <c r="K276" s="25"/>
      <c r="L276" s="25"/>
      <c r="M276" s="25"/>
      <c r="N276" s="25"/>
      <c r="O276" s="25"/>
      <c r="P276" s="25"/>
      <c r="Q276" s="25"/>
      <c r="R276" s="25"/>
      <c r="S276" s="25"/>
      <c r="T276" s="25"/>
      <c r="U276" s="25"/>
      <c r="V276" s="25"/>
      <c r="W276" s="25"/>
      <c r="X276" s="25"/>
      <c r="Y276" s="25"/>
      <c r="Z276" s="25"/>
    </row>
    <row r="277" ht="22.5" customHeight="1">
      <c r="A277" s="34">
        <v>276.0</v>
      </c>
      <c r="B277" s="35" t="s">
        <v>1439</v>
      </c>
      <c r="C277" s="35" t="s">
        <v>1440</v>
      </c>
      <c r="D277" s="35" t="s">
        <v>871</v>
      </c>
      <c r="E277" s="35" t="s">
        <v>882</v>
      </c>
      <c r="F277" s="25"/>
      <c r="G277" s="25"/>
      <c r="H277" s="25"/>
      <c r="I277" s="25"/>
      <c r="J277" s="25"/>
      <c r="K277" s="25"/>
      <c r="L277" s="25"/>
      <c r="M277" s="25"/>
      <c r="N277" s="25"/>
      <c r="O277" s="25"/>
      <c r="P277" s="25"/>
      <c r="Q277" s="25"/>
      <c r="R277" s="25"/>
      <c r="S277" s="25"/>
      <c r="T277" s="25"/>
      <c r="U277" s="25"/>
      <c r="V277" s="25"/>
      <c r="W277" s="25"/>
      <c r="X277" s="25"/>
      <c r="Y277" s="25"/>
      <c r="Z277" s="25"/>
    </row>
    <row r="278" ht="22.5" customHeight="1">
      <c r="A278" s="34">
        <v>277.0</v>
      </c>
      <c r="B278" s="35" t="s">
        <v>1441</v>
      </c>
      <c r="C278" s="35" t="s">
        <v>887</v>
      </c>
      <c r="D278" s="35" t="s">
        <v>871</v>
      </c>
      <c r="E278" s="35" t="s">
        <v>872</v>
      </c>
      <c r="F278" s="25"/>
      <c r="G278" s="25"/>
      <c r="H278" s="25"/>
      <c r="I278" s="25"/>
      <c r="J278" s="25"/>
      <c r="K278" s="25"/>
      <c r="L278" s="25"/>
      <c r="M278" s="25"/>
      <c r="N278" s="25"/>
      <c r="O278" s="25"/>
      <c r="P278" s="25"/>
      <c r="Q278" s="25"/>
      <c r="R278" s="25"/>
      <c r="S278" s="25"/>
      <c r="T278" s="25"/>
      <c r="U278" s="25"/>
      <c r="V278" s="25"/>
      <c r="W278" s="25"/>
      <c r="X278" s="25"/>
      <c r="Y278" s="25"/>
      <c r="Z278" s="25"/>
    </row>
    <row r="279" ht="22.5" customHeight="1">
      <c r="A279" s="34">
        <v>278.0</v>
      </c>
      <c r="B279" s="35" t="s">
        <v>1442</v>
      </c>
      <c r="C279" s="35" t="s">
        <v>887</v>
      </c>
      <c r="D279" s="35" t="s">
        <v>871</v>
      </c>
      <c r="E279" s="35" t="s">
        <v>872</v>
      </c>
      <c r="F279" s="25"/>
      <c r="G279" s="25"/>
      <c r="H279" s="25"/>
      <c r="I279" s="25"/>
      <c r="J279" s="25"/>
      <c r="K279" s="25"/>
      <c r="L279" s="25"/>
      <c r="M279" s="25"/>
      <c r="N279" s="25"/>
      <c r="O279" s="25"/>
      <c r="P279" s="25"/>
      <c r="Q279" s="25"/>
      <c r="R279" s="25"/>
      <c r="S279" s="25"/>
      <c r="T279" s="25"/>
      <c r="U279" s="25"/>
      <c r="V279" s="25"/>
      <c r="W279" s="25"/>
      <c r="X279" s="25"/>
      <c r="Y279" s="25"/>
      <c r="Z279" s="25"/>
    </row>
    <row r="280" ht="22.5" customHeight="1">
      <c r="A280" s="34">
        <v>279.0</v>
      </c>
      <c r="B280" s="35" t="s">
        <v>1443</v>
      </c>
      <c r="C280" s="35" t="s">
        <v>1444</v>
      </c>
      <c r="D280" s="35" t="s">
        <v>871</v>
      </c>
      <c r="E280" s="35" t="s">
        <v>882</v>
      </c>
      <c r="F280" s="25"/>
      <c r="G280" s="25"/>
      <c r="H280" s="25"/>
      <c r="I280" s="25"/>
      <c r="J280" s="25"/>
      <c r="K280" s="25"/>
      <c r="L280" s="25"/>
      <c r="M280" s="25"/>
      <c r="N280" s="25"/>
      <c r="O280" s="25"/>
      <c r="P280" s="25"/>
      <c r="Q280" s="25"/>
      <c r="R280" s="25"/>
      <c r="S280" s="25"/>
      <c r="T280" s="25"/>
      <c r="U280" s="25"/>
      <c r="V280" s="25"/>
      <c r="W280" s="25"/>
      <c r="X280" s="25"/>
      <c r="Y280" s="25"/>
      <c r="Z280" s="25"/>
    </row>
    <row r="281" ht="22.5" customHeight="1">
      <c r="A281" s="34">
        <v>280.0</v>
      </c>
      <c r="B281" s="35" t="s">
        <v>1445</v>
      </c>
      <c r="C281" s="35" t="s">
        <v>1446</v>
      </c>
      <c r="D281" s="35" t="s">
        <v>1368</v>
      </c>
      <c r="E281" s="35" t="s">
        <v>891</v>
      </c>
      <c r="F281" s="25"/>
      <c r="G281" s="25"/>
      <c r="H281" s="25"/>
      <c r="I281" s="25"/>
      <c r="J281" s="25"/>
      <c r="K281" s="25"/>
      <c r="L281" s="25"/>
      <c r="M281" s="25"/>
      <c r="N281" s="25"/>
      <c r="O281" s="25"/>
      <c r="P281" s="25"/>
      <c r="Q281" s="25"/>
      <c r="R281" s="25"/>
      <c r="S281" s="25"/>
      <c r="T281" s="25"/>
      <c r="U281" s="25"/>
      <c r="V281" s="25"/>
      <c r="W281" s="25"/>
      <c r="X281" s="25"/>
      <c r="Y281" s="25"/>
      <c r="Z281" s="25"/>
    </row>
    <row r="282" ht="22.5" customHeight="1">
      <c r="A282" s="34">
        <v>281.0</v>
      </c>
      <c r="B282" s="35" t="s">
        <v>1447</v>
      </c>
      <c r="C282" s="35" t="s">
        <v>1448</v>
      </c>
      <c r="D282" s="35" t="s">
        <v>871</v>
      </c>
      <c r="E282" s="35" t="s">
        <v>882</v>
      </c>
      <c r="F282" s="25"/>
      <c r="G282" s="25"/>
      <c r="H282" s="25"/>
      <c r="I282" s="25"/>
      <c r="J282" s="25"/>
      <c r="K282" s="25"/>
      <c r="L282" s="25"/>
      <c r="M282" s="25"/>
      <c r="N282" s="25"/>
      <c r="O282" s="25"/>
      <c r="P282" s="25"/>
      <c r="Q282" s="25"/>
      <c r="R282" s="25"/>
      <c r="S282" s="25"/>
      <c r="T282" s="25"/>
      <c r="U282" s="25"/>
      <c r="V282" s="25"/>
      <c r="W282" s="25"/>
      <c r="X282" s="25"/>
      <c r="Y282" s="25"/>
      <c r="Z282" s="25"/>
    </row>
    <row r="283" ht="22.5" customHeight="1">
      <c r="A283" s="34">
        <v>282.0</v>
      </c>
      <c r="B283" s="35" t="s">
        <v>1449</v>
      </c>
      <c r="C283" s="35" t="s">
        <v>1450</v>
      </c>
      <c r="D283" s="35" t="s">
        <v>871</v>
      </c>
      <c r="E283" s="35" t="s">
        <v>882</v>
      </c>
      <c r="F283" s="25"/>
      <c r="G283" s="25"/>
      <c r="H283" s="25"/>
      <c r="I283" s="25"/>
      <c r="J283" s="25"/>
      <c r="K283" s="25"/>
      <c r="L283" s="25"/>
      <c r="M283" s="25"/>
      <c r="N283" s="25"/>
      <c r="O283" s="25"/>
      <c r="P283" s="25"/>
      <c r="Q283" s="25"/>
      <c r="R283" s="25"/>
      <c r="S283" s="25"/>
      <c r="T283" s="25"/>
      <c r="U283" s="25"/>
      <c r="V283" s="25"/>
      <c r="W283" s="25"/>
      <c r="X283" s="25"/>
      <c r="Y283" s="25"/>
      <c r="Z283" s="25"/>
    </row>
    <row r="284" ht="22.5" customHeight="1">
      <c r="A284" s="34">
        <v>283.0</v>
      </c>
      <c r="B284" s="35" t="s">
        <v>1451</v>
      </c>
      <c r="C284" s="35" t="s">
        <v>1452</v>
      </c>
      <c r="D284" s="35" t="s">
        <v>871</v>
      </c>
      <c r="E284" s="35" t="s">
        <v>882</v>
      </c>
      <c r="F284" s="25"/>
      <c r="G284" s="25"/>
      <c r="H284" s="25"/>
      <c r="I284" s="25"/>
      <c r="J284" s="25"/>
      <c r="K284" s="25"/>
      <c r="L284" s="25"/>
      <c r="M284" s="25"/>
      <c r="N284" s="25"/>
      <c r="O284" s="25"/>
      <c r="P284" s="25"/>
      <c r="Q284" s="25"/>
      <c r="R284" s="25"/>
      <c r="S284" s="25"/>
      <c r="T284" s="25"/>
      <c r="U284" s="25"/>
      <c r="V284" s="25"/>
      <c r="W284" s="25"/>
      <c r="X284" s="25"/>
      <c r="Y284" s="25"/>
      <c r="Z284" s="25"/>
    </row>
    <row r="285" ht="22.5" customHeight="1">
      <c r="A285" s="34">
        <v>284.0</v>
      </c>
      <c r="B285" s="35" t="s">
        <v>1453</v>
      </c>
      <c r="C285" s="35" t="s">
        <v>1454</v>
      </c>
      <c r="D285" s="35" t="s">
        <v>871</v>
      </c>
      <c r="E285" s="35" t="s">
        <v>882</v>
      </c>
      <c r="F285" s="25"/>
      <c r="G285" s="25"/>
      <c r="H285" s="25"/>
      <c r="I285" s="25"/>
      <c r="J285" s="25"/>
      <c r="K285" s="25"/>
      <c r="L285" s="25"/>
      <c r="M285" s="25"/>
      <c r="N285" s="25"/>
      <c r="O285" s="25"/>
      <c r="P285" s="25"/>
      <c r="Q285" s="25"/>
      <c r="R285" s="25"/>
      <c r="S285" s="25"/>
      <c r="T285" s="25"/>
      <c r="U285" s="25"/>
      <c r="V285" s="25"/>
      <c r="W285" s="25"/>
      <c r="X285" s="25"/>
      <c r="Y285" s="25"/>
      <c r="Z285" s="25"/>
    </row>
    <row r="286" ht="22.5" customHeight="1">
      <c r="A286" s="34">
        <v>285.0</v>
      </c>
      <c r="B286" s="35" t="s">
        <v>1455</v>
      </c>
      <c r="C286" s="35" t="s">
        <v>1456</v>
      </c>
      <c r="D286" s="35" t="s">
        <v>871</v>
      </c>
      <c r="E286" s="35" t="s">
        <v>882</v>
      </c>
      <c r="F286" s="25"/>
      <c r="G286" s="25"/>
      <c r="H286" s="25"/>
      <c r="I286" s="25"/>
      <c r="J286" s="25"/>
      <c r="K286" s="25"/>
      <c r="L286" s="25"/>
      <c r="M286" s="25"/>
      <c r="N286" s="25"/>
      <c r="O286" s="25"/>
      <c r="P286" s="25"/>
      <c r="Q286" s="25"/>
      <c r="R286" s="25"/>
      <c r="S286" s="25"/>
      <c r="T286" s="25"/>
      <c r="U286" s="25"/>
      <c r="V286" s="25"/>
      <c r="W286" s="25"/>
      <c r="X286" s="25"/>
      <c r="Y286" s="25"/>
      <c r="Z286" s="25"/>
    </row>
    <row r="287" ht="22.5" customHeight="1">
      <c r="A287" s="34">
        <v>286.0</v>
      </c>
      <c r="B287" s="35" t="s">
        <v>1457</v>
      </c>
      <c r="C287" s="35" t="s">
        <v>1458</v>
      </c>
      <c r="D287" s="35" t="s">
        <v>871</v>
      </c>
      <c r="E287" s="35" t="s">
        <v>882</v>
      </c>
      <c r="F287" s="25"/>
      <c r="G287" s="25"/>
      <c r="H287" s="25"/>
      <c r="I287" s="25"/>
      <c r="J287" s="25"/>
      <c r="K287" s="25"/>
      <c r="L287" s="25"/>
      <c r="M287" s="25"/>
      <c r="N287" s="25"/>
      <c r="O287" s="25"/>
      <c r="P287" s="25"/>
      <c r="Q287" s="25"/>
      <c r="R287" s="25"/>
      <c r="S287" s="25"/>
      <c r="T287" s="25"/>
      <c r="U287" s="25"/>
      <c r="V287" s="25"/>
      <c r="W287" s="25"/>
      <c r="X287" s="25"/>
      <c r="Y287" s="25"/>
      <c r="Z287" s="25"/>
    </row>
    <row r="288" ht="22.5" customHeight="1">
      <c r="A288" s="34">
        <v>287.0</v>
      </c>
      <c r="B288" s="35" t="s">
        <v>1459</v>
      </c>
      <c r="C288" s="35" t="s">
        <v>1460</v>
      </c>
      <c r="D288" s="35" t="s">
        <v>871</v>
      </c>
      <c r="E288" s="35" t="s">
        <v>882</v>
      </c>
      <c r="F288" s="25"/>
      <c r="G288" s="25"/>
      <c r="H288" s="25"/>
      <c r="I288" s="25"/>
      <c r="J288" s="25"/>
      <c r="K288" s="25"/>
      <c r="L288" s="25"/>
      <c r="M288" s="25"/>
      <c r="N288" s="25"/>
      <c r="O288" s="25"/>
      <c r="P288" s="25"/>
      <c r="Q288" s="25"/>
      <c r="R288" s="25"/>
      <c r="S288" s="25"/>
      <c r="T288" s="25"/>
      <c r="U288" s="25"/>
      <c r="V288" s="25"/>
      <c r="W288" s="25"/>
      <c r="X288" s="25"/>
      <c r="Y288" s="25"/>
      <c r="Z288" s="25"/>
    </row>
    <row r="289" ht="22.5" customHeight="1">
      <c r="A289" s="34">
        <v>288.0</v>
      </c>
      <c r="B289" s="35" t="s">
        <v>1461</v>
      </c>
      <c r="C289" s="35" t="s">
        <v>1462</v>
      </c>
      <c r="D289" s="35" t="s">
        <v>1463</v>
      </c>
      <c r="E289" s="35" t="s">
        <v>891</v>
      </c>
      <c r="F289" s="25"/>
      <c r="G289" s="25"/>
      <c r="H289" s="25"/>
      <c r="I289" s="25"/>
      <c r="J289" s="25"/>
      <c r="K289" s="25"/>
      <c r="L289" s="25"/>
      <c r="M289" s="25"/>
      <c r="N289" s="25"/>
      <c r="O289" s="25"/>
      <c r="P289" s="25"/>
      <c r="Q289" s="25"/>
      <c r="R289" s="25"/>
      <c r="S289" s="25"/>
      <c r="T289" s="25"/>
      <c r="U289" s="25"/>
      <c r="V289" s="25"/>
      <c r="W289" s="25"/>
      <c r="X289" s="25"/>
      <c r="Y289" s="25"/>
      <c r="Z289" s="25"/>
    </row>
    <row r="290" ht="22.5" customHeight="1">
      <c r="A290" s="34">
        <v>289.0</v>
      </c>
      <c r="B290" s="35" t="s">
        <v>803</v>
      </c>
      <c r="C290" s="35" t="s">
        <v>1464</v>
      </c>
      <c r="D290" s="35" t="s">
        <v>1465</v>
      </c>
      <c r="E290" s="35" t="s">
        <v>859</v>
      </c>
      <c r="F290" s="25"/>
      <c r="G290" s="25"/>
      <c r="H290" s="25"/>
      <c r="I290" s="25"/>
      <c r="J290" s="25"/>
      <c r="K290" s="25"/>
      <c r="L290" s="25"/>
      <c r="M290" s="25"/>
      <c r="N290" s="25"/>
      <c r="O290" s="25"/>
      <c r="P290" s="25"/>
      <c r="Q290" s="25"/>
      <c r="R290" s="25"/>
      <c r="S290" s="25"/>
      <c r="T290" s="25"/>
      <c r="U290" s="25"/>
      <c r="V290" s="25"/>
      <c r="W290" s="25"/>
      <c r="X290" s="25"/>
      <c r="Y290" s="25"/>
      <c r="Z290" s="25"/>
    </row>
    <row r="291" ht="22.5" customHeight="1">
      <c r="A291" s="34">
        <v>290.0</v>
      </c>
      <c r="B291" s="35" t="s">
        <v>1466</v>
      </c>
      <c r="C291" s="35" t="s">
        <v>1467</v>
      </c>
      <c r="D291" s="35" t="s">
        <v>871</v>
      </c>
      <c r="E291" s="35" t="s">
        <v>882</v>
      </c>
      <c r="F291" s="25"/>
      <c r="G291" s="25"/>
      <c r="H291" s="25"/>
      <c r="I291" s="25"/>
      <c r="J291" s="25"/>
      <c r="K291" s="25"/>
      <c r="L291" s="25"/>
      <c r="M291" s="25"/>
      <c r="N291" s="25"/>
      <c r="O291" s="25"/>
      <c r="P291" s="25"/>
      <c r="Q291" s="25"/>
      <c r="R291" s="25"/>
      <c r="S291" s="25"/>
      <c r="T291" s="25"/>
      <c r="U291" s="25"/>
      <c r="V291" s="25"/>
      <c r="W291" s="25"/>
      <c r="X291" s="25"/>
      <c r="Y291" s="25"/>
      <c r="Z291" s="25"/>
    </row>
    <row r="292" ht="22.5" customHeight="1">
      <c r="A292" s="34">
        <v>291.0</v>
      </c>
      <c r="B292" s="35" t="s">
        <v>1468</v>
      </c>
      <c r="C292" s="35" t="s">
        <v>1469</v>
      </c>
      <c r="D292" s="35" t="s">
        <v>871</v>
      </c>
      <c r="E292" s="35" t="s">
        <v>882</v>
      </c>
      <c r="F292" s="25"/>
      <c r="G292" s="25"/>
      <c r="H292" s="25"/>
      <c r="I292" s="25"/>
      <c r="J292" s="25"/>
      <c r="K292" s="25"/>
      <c r="L292" s="25"/>
      <c r="M292" s="25"/>
      <c r="N292" s="25"/>
      <c r="O292" s="25"/>
      <c r="P292" s="25"/>
      <c r="Q292" s="25"/>
      <c r="R292" s="25"/>
      <c r="S292" s="25"/>
      <c r="T292" s="25"/>
      <c r="U292" s="25"/>
      <c r="V292" s="25"/>
      <c r="W292" s="25"/>
      <c r="X292" s="25"/>
      <c r="Y292" s="25"/>
      <c r="Z292" s="25"/>
    </row>
    <row r="293" ht="22.5" customHeight="1">
      <c r="A293" s="34">
        <v>292.0</v>
      </c>
      <c r="B293" s="35" t="s">
        <v>1470</v>
      </c>
      <c r="C293" s="35" t="s">
        <v>1471</v>
      </c>
      <c r="D293" s="35" t="s">
        <v>871</v>
      </c>
      <c r="E293" s="35" t="s">
        <v>882</v>
      </c>
      <c r="F293" s="25"/>
      <c r="G293" s="25"/>
      <c r="H293" s="25"/>
      <c r="I293" s="25"/>
      <c r="J293" s="25"/>
      <c r="K293" s="25"/>
      <c r="L293" s="25"/>
      <c r="M293" s="25"/>
      <c r="N293" s="25"/>
      <c r="O293" s="25"/>
      <c r="P293" s="25"/>
      <c r="Q293" s="25"/>
      <c r="R293" s="25"/>
      <c r="S293" s="25"/>
      <c r="T293" s="25"/>
      <c r="U293" s="25"/>
      <c r="V293" s="25"/>
      <c r="W293" s="25"/>
      <c r="X293" s="25"/>
      <c r="Y293" s="25"/>
      <c r="Z293" s="25"/>
    </row>
    <row r="294" ht="22.5" customHeight="1">
      <c r="A294" s="34">
        <v>293.0</v>
      </c>
      <c r="B294" s="35" t="s">
        <v>1472</v>
      </c>
      <c r="C294" s="35" t="s">
        <v>1473</v>
      </c>
      <c r="D294" s="35" t="s">
        <v>871</v>
      </c>
      <c r="E294" s="35" t="s">
        <v>882</v>
      </c>
      <c r="F294" s="25"/>
      <c r="G294" s="25"/>
      <c r="H294" s="25"/>
      <c r="I294" s="25"/>
      <c r="J294" s="25"/>
      <c r="K294" s="25"/>
      <c r="L294" s="25"/>
      <c r="M294" s="25"/>
      <c r="N294" s="25"/>
      <c r="O294" s="25"/>
      <c r="P294" s="25"/>
      <c r="Q294" s="25"/>
      <c r="R294" s="25"/>
      <c r="S294" s="25"/>
      <c r="T294" s="25"/>
      <c r="U294" s="25"/>
      <c r="V294" s="25"/>
      <c r="W294" s="25"/>
      <c r="X294" s="25"/>
      <c r="Y294" s="25"/>
      <c r="Z294" s="25"/>
    </row>
    <row r="295" ht="22.5" customHeight="1">
      <c r="A295" s="34">
        <v>294.0</v>
      </c>
      <c r="B295" s="35" t="s">
        <v>1474</v>
      </c>
      <c r="C295" s="35" t="s">
        <v>1475</v>
      </c>
      <c r="D295" s="35" t="s">
        <v>871</v>
      </c>
      <c r="E295" s="35" t="s">
        <v>882</v>
      </c>
      <c r="F295" s="25"/>
      <c r="G295" s="25"/>
      <c r="H295" s="25"/>
      <c r="I295" s="25"/>
      <c r="J295" s="25"/>
      <c r="K295" s="25"/>
      <c r="L295" s="25"/>
      <c r="M295" s="25"/>
      <c r="N295" s="25"/>
      <c r="O295" s="25"/>
      <c r="P295" s="25"/>
      <c r="Q295" s="25"/>
      <c r="R295" s="25"/>
      <c r="S295" s="25"/>
      <c r="T295" s="25"/>
      <c r="U295" s="25"/>
      <c r="V295" s="25"/>
      <c r="W295" s="25"/>
      <c r="X295" s="25"/>
      <c r="Y295" s="25"/>
      <c r="Z295" s="25"/>
    </row>
    <row r="296" ht="22.5" customHeight="1">
      <c r="A296" s="34">
        <v>295.0</v>
      </c>
      <c r="B296" s="35" t="s">
        <v>1476</v>
      </c>
      <c r="C296" s="35" t="s">
        <v>1477</v>
      </c>
      <c r="D296" s="35" t="s">
        <v>871</v>
      </c>
      <c r="E296" s="35" t="s">
        <v>882</v>
      </c>
      <c r="F296" s="25"/>
      <c r="G296" s="25"/>
      <c r="H296" s="25"/>
      <c r="I296" s="25"/>
      <c r="J296" s="25"/>
      <c r="K296" s="25"/>
      <c r="L296" s="25"/>
      <c r="M296" s="25"/>
      <c r="N296" s="25"/>
      <c r="O296" s="25"/>
      <c r="P296" s="25"/>
      <c r="Q296" s="25"/>
      <c r="R296" s="25"/>
      <c r="S296" s="25"/>
      <c r="T296" s="25"/>
      <c r="U296" s="25"/>
      <c r="V296" s="25"/>
      <c r="W296" s="25"/>
      <c r="X296" s="25"/>
      <c r="Y296" s="25"/>
      <c r="Z296" s="25"/>
    </row>
    <row r="297" ht="22.5" customHeight="1">
      <c r="A297" s="34">
        <v>296.0</v>
      </c>
      <c r="B297" s="35" t="s">
        <v>1478</v>
      </c>
      <c r="C297" s="35" t="s">
        <v>1479</v>
      </c>
      <c r="D297" s="35" t="s">
        <v>871</v>
      </c>
      <c r="E297" s="35" t="s">
        <v>882</v>
      </c>
      <c r="F297" s="25"/>
      <c r="G297" s="25"/>
      <c r="H297" s="25"/>
      <c r="I297" s="25"/>
      <c r="J297" s="25"/>
      <c r="K297" s="25"/>
      <c r="L297" s="25"/>
      <c r="M297" s="25"/>
      <c r="N297" s="25"/>
      <c r="O297" s="25"/>
      <c r="P297" s="25"/>
      <c r="Q297" s="25"/>
      <c r="R297" s="25"/>
      <c r="S297" s="25"/>
      <c r="T297" s="25"/>
      <c r="U297" s="25"/>
      <c r="V297" s="25"/>
      <c r="W297" s="25"/>
      <c r="X297" s="25"/>
      <c r="Y297" s="25"/>
      <c r="Z297" s="25"/>
    </row>
    <row r="298" ht="22.5" customHeight="1">
      <c r="A298" s="34">
        <v>297.0</v>
      </c>
      <c r="B298" s="35" t="s">
        <v>1480</v>
      </c>
      <c r="C298" s="35" t="s">
        <v>1481</v>
      </c>
      <c r="D298" s="35" t="s">
        <v>871</v>
      </c>
      <c r="E298" s="35" t="s">
        <v>882</v>
      </c>
      <c r="F298" s="25"/>
      <c r="G298" s="25"/>
      <c r="H298" s="25"/>
      <c r="I298" s="25"/>
      <c r="J298" s="25"/>
      <c r="K298" s="25"/>
      <c r="L298" s="25"/>
      <c r="M298" s="25"/>
      <c r="N298" s="25"/>
      <c r="O298" s="25"/>
      <c r="P298" s="25"/>
      <c r="Q298" s="25"/>
      <c r="R298" s="25"/>
      <c r="S298" s="25"/>
      <c r="T298" s="25"/>
      <c r="U298" s="25"/>
      <c r="V298" s="25"/>
      <c r="W298" s="25"/>
      <c r="X298" s="25"/>
      <c r="Y298" s="25"/>
      <c r="Z298" s="25"/>
    </row>
    <row r="299" ht="22.5" customHeight="1">
      <c r="A299" s="34">
        <v>298.0</v>
      </c>
      <c r="B299" s="35" t="s">
        <v>1482</v>
      </c>
      <c r="C299" s="35" t="s">
        <v>1483</v>
      </c>
      <c r="D299" s="35" t="s">
        <v>1055</v>
      </c>
      <c r="E299" s="35" t="s">
        <v>885</v>
      </c>
      <c r="F299" s="25"/>
      <c r="G299" s="25"/>
      <c r="H299" s="25"/>
      <c r="I299" s="25"/>
      <c r="J299" s="25"/>
      <c r="K299" s="25"/>
      <c r="L299" s="25"/>
      <c r="M299" s="25"/>
      <c r="N299" s="25"/>
      <c r="O299" s="25"/>
      <c r="P299" s="25"/>
      <c r="Q299" s="25"/>
      <c r="R299" s="25"/>
      <c r="S299" s="25"/>
      <c r="T299" s="25"/>
      <c r="U299" s="25"/>
      <c r="V299" s="25"/>
      <c r="W299" s="25"/>
      <c r="X299" s="25"/>
      <c r="Y299" s="25"/>
      <c r="Z299" s="25"/>
    </row>
    <row r="300" ht="22.5" customHeight="1">
      <c r="A300" s="34">
        <v>299.0</v>
      </c>
      <c r="B300" s="35" t="s">
        <v>1484</v>
      </c>
      <c r="C300" s="35" t="s">
        <v>1485</v>
      </c>
      <c r="D300" s="35" t="s">
        <v>1486</v>
      </c>
      <c r="E300" s="35" t="s">
        <v>891</v>
      </c>
      <c r="F300" s="25"/>
      <c r="G300" s="25"/>
      <c r="H300" s="25"/>
      <c r="I300" s="25"/>
      <c r="J300" s="25"/>
      <c r="K300" s="25"/>
      <c r="L300" s="25"/>
      <c r="M300" s="25"/>
      <c r="N300" s="25"/>
      <c r="O300" s="25"/>
      <c r="P300" s="25"/>
      <c r="Q300" s="25"/>
      <c r="R300" s="25"/>
      <c r="S300" s="25"/>
      <c r="T300" s="25"/>
      <c r="U300" s="25"/>
      <c r="V300" s="25"/>
      <c r="W300" s="25"/>
      <c r="X300" s="25"/>
      <c r="Y300" s="25"/>
      <c r="Z300" s="25"/>
    </row>
    <row r="301" ht="22.5" customHeight="1">
      <c r="A301" s="34">
        <v>300.0</v>
      </c>
      <c r="B301" s="35" t="s">
        <v>1487</v>
      </c>
      <c r="C301" s="35" t="s">
        <v>1488</v>
      </c>
      <c r="D301" s="35" t="s">
        <v>871</v>
      </c>
      <c r="E301" s="35" t="s">
        <v>882</v>
      </c>
      <c r="F301" s="25"/>
      <c r="G301" s="25"/>
      <c r="H301" s="25"/>
      <c r="I301" s="25"/>
      <c r="J301" s="25"/>
      <c r="K301" s="25"/>
      <c r="L301" s="25"/>
      <c r="M301" s="25"/>
      <c r="N301" s="25"/>
      <c r="O301" s="25"/>
      <c r="P301" s="25"/>
      <c r="Q301" s="25"/>
      <c r="R301" s="25"/>
      <c r="S301" s="25"/>
      <c r="T301" s="25"/>
      <c r="U301" s="25"/>
      <c r="V301" s="25"/>
      <c r="W301" s="25"/>
      <c r="X301" s="25"/>
      <c r="Y301" s="25"/>
      <c r="Z301" s="25"/>
    </row>
    <row r="302" ht="22.5" customHeight="1">
      <c r="A302" s="34">
        <v>301.0</v>
      </c>
      <c r="B302" s="35" t="s">
        <v>1489</v>
      </c>
      <c r="C302" s="35" t="s">
        <v>887</v>
      </c>
      <c r="D302" s="35" t="s">
        <v>871</v>
      </c>
      <c r="E302" s="35" t="s">
        <v>872</v>
      </c>
      <c r="F302" s="25"/>
      <c r="G302" s="25"/>
      <c r="H302" s="25"/>
      <c r="I302" s="25"/>
      <c r="J302" s="25"/>
      <c r="K302" s="25"/>
      <c r="L302" s="25"/>
      <c r="M302" s="25"/>
      <c r="N302" s="25"/>
      <c r="O302" s="25"/>
      <c r="P302" s="25"/>
      <c r="Q302" s="25"/>
      <c r="R302" s="25"/>
      <c r="S302" s="25"/>
      <c r="T302" s="25"/>
      <c r="U302" s="25"/>
      <c r="V302" s="25"/>
      <c r="W302" s="25"/>
      <c r="X302" s="25"/>
      <c r="Y302" s="25"/>
      <c r="Z302" s="25"/>
    </row>
    <row r="303" ht="22.5" customHeight="1">
      <c r="A303" s="34">
        <v>302.0</v>
      </c>
      <c r="B303" s="35" t="s">
        <v>1490</v>
      </c>
      <c r="C303" s="35" t="s">
        <v>887</v>
      </c>
      <c r="D303" s="35" t="s">
        <v>871</v>
      </c>
      <c r="E303" s="35" t="s">
        <v>872</v>
      </c>
      <c r="F303" s="25"/>
      <c r="G303" s="25"/>
      <c r="H303" s="25"/>
      <c r="I303" s="25"/>
      <c r="J303" s="25"/>
      <c r="K303" s="25"/>
      <c r="L303" s="25"/>
      <c r="M303" s="25"/>
      <c r="N303" s="25"/>
      <c r="O303" s="25"/>
      <c r="P303" s="25"/>
      <c r="Q303" s="25"/>
      <c r="R303" s="25"/>
      <c r="S303" s="25"/>
      <c r="T303" s="25"/>
      <c r="U303" s="25"/>
      <c r="V303" s="25"/>
      <c r="W303" s="25"/>
      <c r="X303" s="25"/>
      <c r="Y303" s="25"/>
      <c r="Z303" s="25"/>
    </row>
    <row r="304" ht="22.5" customHeight="1">
      <c r="A304" s="34">
        <v>303.0</v>
      </c>
      <c r="B304" s="35" t="s">
        <v>1491</v>
      </c>
      <c r="C304" s="35" t="s">
        <v>887</v>
      </c>
      <c r="D304" s="35" t="s">
        <v>1492</v>
      </c>
      <c r="E304" s="35" t="s">
        <v>891</v>
      </c>
      <c r="F304" s="25"/>
      <c r="G304" s="25"/>
      <c r="H304" s="25"/>
      <c r="I304" s="25"/>
      <c r="J304" s="25"/>
      <c r="K304" s="25"/>
      <c r="L304" s="25"/>
      <c r="M304" s="25"/>
      <c r="N304" s="25"/>
      <c r="O304" s="25"/>
      <c r="P304" s="25"/>
      <c r="Q304" s="25"/>
      <c r="R304" s="25"/>
      <c r="S304" s="25"/>
      <c r="T304" s="25"/>
      <c r="U304" s="25"/>
      <c r="V304" s="25"/>
      <c r="W304" s="25"/>
      <c r="X304" s="25"/>
      <c r="Y304" s="25"/>
      <c r="Z304" s="25"/>
    </row>
    <row r="305" ht="22.5" customHeight="1">
      <c r="A305" s="34">
        <v>304.0</v>
      </c>
      <c r="B305" s="35" t="s">
        <v>1493</v>
      </c>
      <c r="C305" s="35" t="s">
        <v>1494</v>
      </c>
      <c r="D305" s="35" t="s">
        <v>871</v>
      </c>
      <c r="E305" s="35" t="s">
        <v>882</v>
      </c>
      <c r="F305" s="25"/>
      <c r="G305" s="25"/>
      <c r="H305" s="25"/>
      <c r="I305" s="25"/>
      <c r="J305" s="25"/>
      <c r="K305" s="25"/>
      <c r="L305" s="25"/>
      <c r="M305" s="25"/>
      <c r="N305" s="25"/>
      <c r="O305" s="25"/>
      <c r="P305" s="25"/>
      <c r="Q305" s="25"/>
      <c r="R305" s="25"/>
      <c r="S305" s="25"/>
      <c r="T305" s="25"/>
      <c r="U305" s="25"/>
      <c r="V305" s="25"/>
      <c r="W305" s="25"/>
      <c r="X305" s="25"/>
      <c r="Y305" s="25"/>
      <c r="Z305" s="25"/>
    </row>
    <row r="306" ht="22.5" customHeight="1">
      <c r="A306" s="34">
        <v>305.0</v>
      </c>
      <c r="B306" s="35" t="s">
        <v>1495</v>
      </c>
      <c r="C306" s="35" t="s">
        <v>1496</v>
      </c>
      <c r="D306" s="35" t="s">
        <v>1497</v>
      </c>
      <c r="E306" s="35" t="s">
        <v>885</v>
      </c>
      <c r="F306" s="25"/>
      <c r="G306" s="25"/>
      <c r="H306" s="25"/>
      <c r="I306" s="25"/>
      <c r="J306" s="25"/>
      <c r="K306" s="25"/>
      <c r="L306" s="25"/>
      <c r="M306" s="25"/>
      <c r="N306" s="25"/>
      <c r="O306" s="25"/>
      <c r="P306" s="25"/>
      <c r="Q306" s="25"/>
      <c r="R306" s="25"/>
      <c r="S306" s="25"/>
      <c r="T306" s="25"/>
      <c r="U306" s="25"/>
      <c r="V306" s="25"/>
      <c r="W306" s="25"/>
      <c r="X306" s="25"/>
      <c r="Y306" s="25"/>
      <c r="Z306" s="25"/>
    </row>
    <row r="307" ht="22.5" customHeight="1">
      <c r="A307" s="34">
        <v>306.0</v>
      </c>
      <c r="B307" s="35" t="s">
        <v>1498</v>
      </c>
      <c r="C307" s="35" t="s">
        <v>887</v>
      </c>
      <c r="D307" s="35" t="s">
        <v>871</v>
      </c>
      <c r="E307" s="35" t="s">
        <v>872</v>
      </c>
      <c r="F307" s="25"/>
      <c r="G307" s="25"/>
      <c r="H307" s="25"/>
      <c r="I307" s="25"/>
      <c r="J307" s="25"/>
      <c r="K307" s="25"/>
      <c r="L307" s="25"/>
      <c r="M307" s="25"/>
      <c r="N307" s="25"/>
      <c r="O307" s="25"/>
      <c r="P307" s="25"/>
      <c r="Q307" s="25"/>
      <c r="R307" s="25"/>
      <c r="S307" s="25"/>
      <c r="T307" s="25"/>
      <c r="U307" s="25"/>
      <c r="V307" s="25"/>
      <c r="W307" s="25"/>
      <c r="X307" s="25"/>
      <c r="Y307" s="25"/>
      <c r="Z307" s="25"/>
    </row>
    <row r="308" ht="22.5" customHeight="1">
      <c r="A308" s="34">
        <v>307.0</v>
      </c>
      <c r="B308" s="35" t="s">
        <v>1499</v>
      </c>
      <c r="C308" s="35" t="s">
        <v>887</v>
      </c>
      <c r="D308" s="35" t="s">
        <v>871</v>
      </c>
      <c r="E308" s="35" t="s">
        <v>872</v>
      </c>
      <c r="F308" s="25"/>
      <c r="G308" s="25"/>
      <c r="H308" s="25"/>
      <c r="I308" s="25"/>
      <c r="J308" s="25"/>
      <c r="K308" s="25"/>
      <c r="L308" s="25"/>
      <c r="M308" s="25"/>
      <c r="N308" s="25"/>
      <c r="O308" s="25"/>
      <c r="P308" s="25"/>
      <c r="Q308" s="25"/>
      <c r="R308" s="25"/>
      <c r="S308" s="25"/>
      <c r="T308" s="25"/>
      <c r="U308" s="25"/>
      <c r="V308" s="25"/>
      <c r="W308" s="25"/>
      <c r="X308" s="25"/>
      <c r="Y308" s="25"/>
      <c r="Z308" s="25"/>
    </row>
    <row r="309" ht="22.5" customHeight="1">
      <c r="A309" s="34">
        <v>308.0</v>
      </c>
      <c r="B309" s="35" t="s">
        <v>1500</v>
      </c>
      <c r="C309" s="35" t="s">
        <v>1501</v>
      </c>
      <c r="D309" s="35" t="s">
        <v>871</v>
      </c>
      <c r="E309" s="35" t="s">
        <v>882</v>
      </c>
      <c r="F309" s="25"/>
      <c r="G309" s="25"/>
      <c r="H309" s="25"/>
      <c r="I309" s="25"/>
      <c r="J309" s="25"/>
      <c r="K309" s="25"/>
      <c r="L309" s="25"/>
      <c r="M309" s="25"/>
      <c r="N309" s="25"/>
      <c r="O309" s="25"/>
      <c r="P309" s="25"/>
      <c r="Q309" s="25"/>
      <c r="R309" s="25"/>
      <c r="S309" s="25"/>
      <c r="T309" s="25"/>
      <c r="U309" s="25"/>
      <c r="V309" s="25"/>
      <c r="W309" s="25"/>
      <c r="X309" s="25"/>
      <c r="Y309" s="25"/>
      <c r="Z309" s="25"/>
    </row>
    <row r="310" ht="22.5" customHeight="1">
      <c r="A310" s="34">
        <v>309.0</v>
      </c>
      <c r="B310" s="35" t="s">
        <v>1502</v>
      </c>
      <c r="C310" s="35" t="s">
        <v>887</v>
      </c>
      <c r="D310" s="35" t="s">
        <v>871</v>
      </c>
      <c r="E310" s="35" t="s">
        <v>872</v>
      </c>
      <c r="F310" s="25"/>
      <c r="G310" s="25"/>
      <c r="H310" s="25"/>
      <c r="I310" s="25"/>
      <c r="J310" s="25"/>
      <c r="K310" s="25"/>
      <c r="L310" s="25"/>
      <c r="M310" s="25"/>
      <c r="N310" s="25"/>
      <c r="O310" s="25"/>
      <c r="P310" s="25"/>
      <c r="Q310" s="25"/>
      <c r="R310" s="25"/>
      <c r="S310" s="25"/>
      <c r="T310" s="25"/>
      <c r="U310" s="25"/>
      <c r="V310" s="25"/>
      <c r="W310" s="25"/>
      <c r="X310" s="25"/>
      <c r="Y310" s="25"/>
      <c r="Z310" s="25"/>
    </row>
    <row r="311" ht="22.5" customHeight="1">
      <c r="A311" s="34">
        <v>310.0</v>
      </c>
      <c r="B311" s="35" t="s">
        <v>316</v>
      </c>
      <c r="C311" s="35" t="s">
        <v>1503</v>
      </c>
      <c r="D311" s="35" t="s">
        <v>1504</v>
      </c>
      <c r="E311" s="35" t="s">
        <v>1505</v>
      </c>
      <c r="F311" s="25"/>
      <c r="G311" s="25"/>
      <c r="H311" s="25"/>
      <c r="I311" s="25"/>
      <c r="J311" s="25"/>
      <c r="K311" s="25"/>
      <c r="L311" s="25"/>
      <c r="M311" s="25"/>
      <c r="N311" s="25"/>
      <c r="O311" s="25"/>
      <c r="P311" s="25"/>
      <c r="Q311" s="25"/>
      <c r="R311" s="25"/>
      <c r="S311" s="25"/>
      <c r="T311" s="25"/>
      <c r="U311" s="25"/>
      <c r="V311" s="25"/>
      <c r="W311" s="25"/>
      <c r="X311" s="25"/>
      <c r="Y311" s="25"/>
      <c r="Z311" s="25"/>
    </row>
    <row r="312" ht="22.5" customHeight="1">
      <c r="A312" s="34">
        <v>311.0</v>
      </c>
      <c r="B312" s="35" t="s">
        <v>1506</v>
      </c>
      <c r="C312" s="35" t="s">
        <v>1507</v>
      </c>
      <c r="D312" s="35" t="s">
        <v>871</v>
      </c>
      <c r="E312" s="35" t="s">
        <v>882</v>
      </c>
      <c r="F312" s="25"/>
      <c r="G312" s="25"/>
      <c r="H312" s="25"/>
      <c r="I312" s="25"/>
      <c r="J312" s="25"/>
      <c r="K312" s="25"/>
      <c r="L312" s="25"/>
      <c r="M312" s="25"/>
      <c r="N312" s="25"/>
      <c r="O312" s="25"/>
      <c r="P312" s="25"/>
      <c r="Q312" s="25"/>
      <c r="R312" s="25"/>
      <c r="S312" s="25"/>
      <c r="T312" s="25"/>
      <c r="U312" s="25"/>
      <c r="V312" s="25"/>
      <c r="W312" s="25"/>
      <c r="X312" s="25"/>
      <c r="Y312" s="25"/>
      <c r="Z312" s="25"/>
    </row>
    <row r="313" ht="22.5" customHeight="1">
      <c r="A313" s="34">
        <v>312.0</v>
      </c>
      <c r="B313" s="35" t="s">
        <v>1508</v>
      </c>
      <c r="C313" s="35" t="s">
        <v>1509</v>
      </c>
      <c r="D313" s="35" t="s">
        <v>871</v>
      </c>
      <c r="E313" s="35" t="s">
        <v>882</v>
      </c>
      <c r="F313" s="25"/>
      <c r="G313" s="25"/>
      <c r="H313" s="25"/>
      <c r="I313" s="25"/>
      <c r="J313" s="25"/>
      <c r="K313" s="25"/>
      <c r="L313" s="25"/>
      <c r="M313" s="25"/>
      <c r="N313" s="25"/>
      <c r="O313" s="25"/>
      <c r="P313" s="25"/>
      <c r="Q313" s="25"/>
      <c r="R313" s="25"/>
      <c r="S313" s="25"/>
      <c r="T313" s="25"/>
      <c r="U313" s="25"/>
      <c r="V313" s="25"/>
      <c r="W313" s="25"/>
      <c r="X313" s="25"/>
      <c r="Y313" s="25"/>
      <c r="Z313" s="25"/>
    </row>
    <row r="314" ht="22.5" customHeight="1">
      <c r="A314" s="34">
        <v>313.0</v>
      </c>
      <c r="B314" s="35" t="s">
        <v>1510</v>
      </c>
      <c r="C314" s="35" t="s">
        <v>1511</v>
      </c>
      <c r="D314" s="35" t="s">
        <v>871</v>
      </c>
      <c r="E314" s="35" t="s">
        <v>882</v>
      </c>
      <c r="F314" s="25"/>
      <c r="G314" s="25"/>
      <c r="H314" s="25"/>
      <c r="I314" s="25"/>
      <c r="J314" s="25"/>
      <c r="K314" s="25"/>
      <c r="L314" s="25"/>
      <c r="M314" s="25"/>
      <c r="N314" s="25"/>
      <c r="O314" s="25"/>
      <c r="P314" s="25"/>
      <c r="Q314" s="25"/>
      <c r="R314" s="25"/>
      <c r="S314" s="25"/>
      <c r="T314" s="25"/>
      <c r="U314" s="25"/>
      <c r="V314" s="25"/>
      <c r="W314" s="25"/>
      <c r="X314" s="25"/>
      <c r="Y314" s="25"/>
      <c r="Z314" s="25"/>
    </row>
    <row r="315" ht="22.5" customHeight="1">
      <c r="A315" s="34">
        <v>314.0</v>
      </c>
      <c r="B315" s="35" t="s">
        <v>834</v>
      </c>
      <c r="C315" s="35" t="s">
        <v>1168</v>
      </c>
      <c r="D315" s="35" t="s">
        <v>1169</v>
      </c>
      <c r="E315" s="35" t="s">
        <v>885</v>
      </c>
      <c r="F315" s="25"/>
      <c r="G315" s="25"/>
      <c r="H315" s="25"/>
      <c r="I315" s="25"/>
      <c r="J315" s="25"/>
      <c r="K315" s="25"/>
      <c r="L315" s="25"/>
      <c r="M315" s="25"/>
      <c r="N315" s="25"/>
      <c r="O315" s="25"/>
      <c r="P315" s="25"/>
      <c r="Q315" s="25"/>
      <c r="R315" s="25"/>
      <c r="S315" s="25"/>
      <c r="T315" s="25"/>
      <c r="U315" s="25"/>
      <c r="V315" s="25"/>
      <c r="W315" s="25"/>
      <c r="X315" s="25"/>
      <c r="Y315" s="25"/>
      <c r="Z315" s="25"/>
    </row>
    <row r="316" ht="22.5" customHeight="1">
      <c r="A316" s="34">
        <v>315.0</v>
      </c>
      <c r="B316" s="35" t="s">
        <v>1512</v>
      </c>
      <c r="C316" s="35" t="s">
        <v>1513</v>
      </c>
      <c r="D316" s="35" t="s">
        <v>871</v>
      </c>
      <c r="E316" s="35" t="s">
        <v>882</v>
      </c>
      <c r="F316" s="25"/>
      <c r="G316" s="25"/>
      <c r="H316" s="25"/>
      <c r="I316" s="25"/>
      <c r="J316" s="25"/>
      <c r="K316" s="25"/>
      <c r="L316" s="25"/>
      <c r="M316" s="25"/>
      <c r="N316" s="25"/>
      <c r="O316" s="25"/>
      <c r="P316" s="25"/>
      <c r="Q316" s="25"/>
      <c r="R316" s="25"/>
      <c r="S316" s="25"/>
      <c r="T316" s="25"/>
      <c r="U316" s="25"/>
      <c r="V316" s="25"/>
      <c r="W316" s="25"/>
      <c r="X316" s="25"/>
      <c r="Y316" s="25"/>
      <c r="Z316" s="25"/>
    </row>
    <row r="317" ht="22.5" customHeight="1">
      <c r="A317" s="34">
        <v>316.0</v>
      </c>
      <c r="B317" s="35" t="s">
        <v>1514</v>
      </c>
      <c r="C317" s="35" t="s">
        <v>1515</v>
      </c>
      <c r="D317" s="35" t="s">
        <v>871</v>
      </c>
      <c r="E317" s="35" t="s">
        <v>882</v>
      </c>
      <c r="F317" s="25"/>
      <c r="G317" s="25"/>
      <c r="H317" s="25"/>
      <c r="I317" s="25"/>
      <c r="J317" s="25"/>
      <c r="K317" s="25"/>
      <c r="L317" s="25"/>
      <c r="M317" s="25"/>
      <c r="N317" s="25"/>
      <c r="O317" s="25"/>
      <c r="P317" s="25"/>
      <c r="Q317" s="25"/>
      <c r="R317" s="25"/>
      <c r="S317" s="25"/>
      <c r="T317" s="25"/>
      <c r="U317" s="25"/>
      <c r="V317" s="25"/>
      <c r="W317" s="25"/>
      <c r="X317" s="25"/>
      <c r="Y317" s="25"/>
      <c r="Z317" s="25"/>
    </row>
    <row r="318" ht="22.5" customHeight="1">
      <c r="A318" s="34">
        <v>317.0</v>
      </c>
      <c r="B318" s="35" t="s">
        <v>1516</v>
      </c>
      <c r="C318" s="35" t="s">
        <v>1517</v>
      </c>
      <c r="D318" s="35" t="s">
        <v>871</v>
      </c>
      <c r="E318" s="35" t="s">
        <v>882</v>
      </c>
      <c r="F318" s="25"/>
      <c r="G318" s="25"/>
      <c r="H318" s="25"/>
      <c r="I318" s="25"/>
      <c r="J318" s="25"/>
      <c r="K318" s="25"/>
      <c r="L318" s="25"/>
      <c r="M318" s="25"/>
      <c r="N318" s="25"/>
      <c r="O318" s="25"/>
      <c r="P318" s="25"/>
      <c r="Q318" s="25"/>
      <c r="R318" s="25"/>
      <c r="S318" s="25"/>
      <c r="T318" s="25"/>
      <c r="U318" s="25"/>
      <c r="V318" s="25"/>
      <c r="W318" s="25"/>
      <c r="X318" s="25"/>
      <c r="Y318" s="25"/>
      <c r="Z318" s="25"/>
    </row>
    <row r="319" ht="22.5" customHeight="1">
      <c r="A319" s="34">
        <v>318.0</v>
      </c>
      <c r="B319" s="35" t="s">
        <v>1518</v>
      </c>
      <c r="C319" s="35" t="s">
        <v>1519</v>
      </c>
      <c r="D319" s="35" t="s">
        <v>871</v>
      </c>
      <c r="E319" s="35" t="s">
        <v>882</v>
      </c>
      <c r="F319" s="25"/>
      <c r="G319" s="25"/>
      <c r="H319" s="25"/>
      <c r="I319" s="25"/>
      <c r="J319" s="25"/>
      <c r="K319" s="25"/>
      <c r="L319" s="25"/>
      <c r="M319" s="25"/>
      <c r="N319" s="25"/>
      <c r="O319" s="25"/>
      <c r="P319" s="25"/>
      <c r="Q319" s="25"/>
      <c r="R319" s="25"/>
      <c r="S319" s="25"/>
      <c r="T319" s="25"/>
      <c r="U319" s="25"/>
      <c r="V319" s="25"/>
      <c r="W319" s="25"/>
      <c r="X319" s="25"/>
      <c r="Y319" s="25"/>
      <c r="Z319" s="25"/>
    </row>
    <row r="320" ht="22.5" customHeight="1">
      <c r="A320" s="34">
        <v>319.0</v>
      </c>
      <c r="B320" s="35" t="s">
        <v>1520</v>
      </c>
      <c r="C320" s="35" t="s">
        <v>1521</v>
      </c>
      <c r="D320" s="35" t="s">
        <v>871</v>
      </c>
      <c r="E320" s="35" t="s">
        <v>882</v>
      </c>
      <c r="F320" s="25"/>
      <c r="G320" s="25"/>
      <c r="H320" s="25"/>
      <c r="I320" s="25"/>
      <c r="J320" s="25"/>
      <c r="K320" s="25"/>
      <c r="L320" s="25"/>
      <c r="M320" s="25"/>
      <c r="N320" s="25"/>
      <c r="O320" s="25"/>
      <c r="P320" s="25"/>
      <c r="Q320" s="25"/>
      <c r="R320" s="25"/>
      <c r="S320" s="25"/>
      <c r="T320" s="25"/>
      <c r="U320" s="25"/>
      <c r="V320" s="25"/>
      <c r="W320" s="25"/>
      <c r="X320" s="25"/>
      <c r="Y320" s="25"/>
      <c r="Z320" s="25"/>
    </row>
    <row r="321" ht="22.5" customHeight="1">
      <c r="A321" s="34">
        <v>320.0</v>
      </c>
      <c r="B321" s="35" t="s">
        <v>1522</v>
      </c>
      <c r="C321" s="35" t="s">
        <v>1523</v>
      </c>
      <c r="D321" s="35" t="s">
        <v>871</v>
      </c>
      <c r="E321" s="35" t="s">
        <v>882</v>
      </c>
      <c r="F321" s="25"/>
      <c r="G321" s="25"/>
      <c r="H321" s="25"/>
      <c r="I321" s="25"/>
      <c r="J321" s="25"/>
      <c r="K321" s="25"/>
      <c r="L321" s="25"/>
      <c r="M321" s="25"/>
      <c r="N321" s="25"/>
      <c r="O321" s="25"/>
      <c r="P321" s="25"/>
      <c r="Q321" s="25"/>
      <c r="R321" s="25"/>
      <c r="S321" s="25"/>
      <c r="T321" s="25"/>
      <c r="U321" s="25"/>
      <c r="V321" s="25"/>
      <c r="W321" s="25"/>
      <c r="X321" s="25"/>
      <c r="Y321" s="25"/>
      <c r="Z321" s="25"/>
    </row>
    <row r="322" ht="22.5" customHeight="1">
      <c r="A322" s="34">
        <v>321.0</v>
      </c>
      <c r="B322" s="35" t="s">
        <v>1524</v>
      </c>
      <c r="C322" s="35" t="s">
        <v>1525</v>
      </c>
      <c r="D322" s="35" t="s">
        <v>871</v>
      </c>
      <c r="E322" s="35" t="s">
        <v>882</v>
      </c>
      <c r="F322" s="25"/>
      <c r="G322" s="25"/>
      <c r="H322" s="25"/>
      <c r="I322" s="25"/>
      <c r="J322" s="25"/>
      <c r="K322" s="25"/>
      <c r="L322" s="25"/>
      <c r="M322" s="25"/>
      <c r="N322" s="25"/>
      <c r="O322" s="25"/>
      <c r="P322" s="25"/>
      <c r="Q322" s="25"/>
      <c r="R322" s="25"/>
      <c r="S322" s="25"/>
      <c r="T322" s="25"/>
      <c r="U322" s="25"/>
      <c r="V322" s="25"/>
      <c r="W322" s="25"/>
      <c r="X322" s="25"/>
      <c r="Y322" s="25"/>
      <c r="Z322" s="25"/>
    </row>
    <row r="323" ht="22.5" customHeight="1">
      <c r="A323" s="34">
        <v>322.0</v>
      </c>
      <c r="B323" s="35" t="s">
        <v>1526</v>
      </c>
      <c r="C323" s="35" t="s">
        <v>1527</v>
      </c>
      <c r="D323" s="35" t="s">
        <v>871</v>
      </c>
      <c r="E323" s="35" t="s">
        <v>882</v>
      </c>
      <c r="F323" s="25"/>
      <c r="G323" s="25"/>
      <c r="H323" s="25"/>
      <c r="I323" s="25"/>
      <c r="J323" s="25"/>
      <c r="K323" s="25"/>
      <c r="L323" s="25"/>
      <c r="M323" s="25"/>
      <c r="N323" s="25"/>
      <c r="O323" s="25"/>
      <c r="P323" s="25"/>
      <c r="Q323" s="25"/>
      <c r="R323" s="25"/>
      <c r="S323" s="25"/>
      <c r="T323" s="25"/>
      <c r="U323" s="25"/>
      <c r="V323" s="25"/>
      <c r="W323" s="25"/>
      <c r="X323" s="25"/>
      <c r="Y323" s="25"/>
      <c r="Z323" s="25"/>
    </row>
    <row r="324" ht="22.5" customHeight="1">
      <c r="A324" s="34">
        <v>323.0</v>
      </c>
      <c r="B324" s="35" t="s">
        <v>1528</v>
      </c>
      <c r="C324" s="35" t="s">
        <v>1529</v>
      </c>
      <c r="D324" s="35" t="s">
        <v>871</v>
      </c>
      <c r="E324" s="35" t="s">
        <v>882</v>
      </c>
      <c r="F324" s="25"/>
      <c r="G324" s="25"/>
      <c r="H324" s="25"/>
      <c r="I324" s="25"/>
      <c r="J324" s="25"/>
      <c r="K324" s="25"/>
      <c r="L324" s="25"/>
      <c r="M324" s="25"/>
      <c r="N324" s="25"/>
      <c r="O324" s="25"/>
      <c r="P324" s="25"/>
      <c r="Q324" s="25"/>
      <c r="R324" s="25"/>
      <c r="S324" s="25"/>
      <c r="T324" s="25"/>
      <c r="U324" s="25"/>
      <c r="V324" s="25"/>
      <c r="W324" s="25"/>
      <c r="X324" s="25"/>
      <c r="Y324" s="25"/>
      <c r="Z324" s="25"/>
    </row>
    <row r="325" ht="22.5" customHeight="1">
      <c r="A325" s="34">
        <v>324.0</v>
      </c>
      <c r="B325" s="35" t="s">
        <v>1530</v>
      </c>
      <c r="C325" s="35" t="s">
        <v>1531</v>
      </c>
      <c r="D325" s="35" t="s">
        <v>871</v>
      </c>
      <c r="E325" s="35" t="s">
        <v>882</v>
      </c>
      <c r="F325" s="25"/>
      <c r="G325" s="25"/>
      <c r="H325" s="25"/>
      <c r="I325" s="25"/>
      <c r="J325" s="25"/>
      <c r="K325" s="25"/>
      <c r="L325" s="25"/>
      <c r="M325" s="25"/>
      <c r="N325" s="25"/>
      <c r="O325" s="25"/>
      <c r="P325" s="25"/>
      <c r="Q325" s="25"/>
      <c r="R325" s="25"/>
      <c r="S325" s="25"/>
      <c r="T325" s="25"/>
      <c r="U325" s="25"/>
      <c r="V325" s="25"/>
      <c r="W325" s="25"/>
      <c r="X325" s="25"/>
      <c r="Y325" s="25"/>
      <c r="Z325" s="25"/>
    </row>
    <row r="326" ht="22.5" customHeight="1">
      <c r="A326" s="34">
        <v>325.0</v>
      </c>
      <c r="B326" s="35" t="s">
        <v>1532</v>
      </c>
      <c r="C326" s="35" t="s">
        <v>1533</v>
      </c>
      <c r="D326" s="35" t="s">
        <v>871</v>
      </c>
      <c r="E326" s="35" t="s">
        <v>882</v>
      </c>
      <c r="F326" s="25"/>
      <c r="G326" s="25"/>
      <c r="H326" s="25"/>
      <c r="I326" s="25"/>
      <c r="J326" s="25"/>
      <c r="K326" s="25"/>
      <c r="L326" s="25"/>
      <c r="M326" s="25"/>
      <c r="N326" s="25"/>
      <c r="O326" s="25"/>
      <c r="P326" s="25"/>
      <c r="Q326" s="25"/>
      <c r="R326" s="25"/>
      <c r="S326" s="25"/>
      <c r="T326" s="25"/>
      <c r="U326" s="25"/>
      <c r="V326" s="25"/>
      <c r="W326" s="25"/>
      <c r="X326" s="25"/>
      <c r="Y326" s="25"/>
      <c r="Z326" s="25"/>
    </row>
    <row r="327" ht="22.5" customHeight="1">
      <c r="A327" s="34">
        <v>326.0</v>
      </c>
      <c r="B327" s="35" t="s">
        <v>1534</v>
      </c>
      <c r="C327" s="35" t="s">
        <v>1535</v>
      </c>
      <c r="D327" s="35" t="s">
        <v>871</v>
      </c>
      <c r="E327" s="35" t="s">
        <v>882</v>
      </c>
      <c r="F327" s="25"/>
      <c r="G327" s="25"/>
      <c r="H327" s="25"/>
      <c r="I327" s="25"/>
      <c r="J327" s="25"/>
      <c r="K327" s="25"/>
      <c r="L327" s="25"/>
      <c r="M327" s="25"/>
      <c r="N327" s="25"/>
      <c r="O327" s="25"/>
      <c r="P327" s="25"/>
      <c r="Q327" s="25"/>
      <c r="R327" s="25"/>
      <c r="S327" s="25"/>
      <c r="T327" s="25"/>
      <c r="U327" s="25"/>
      <c r="V327" s="25"/>
      <c r="W327" s="25"/>
      <c r="X327" s="25"/>
      <c r="Y327" s="25"/>
      <c r="Z327" s="25"/>
    </row>
    <row r="328" ht="22.5" customHeight="1">
      <c r="A328" s="34">
        <v>327.0</v>
      </c>
      <c r="B328" s="35" t="s">
        <v>1536</v>
      </c>
      <c r="C328" s="35" t="s">
        <v>1537</v>
      </c>
      <c r="D328" s="35" t="s">
        <v>871</v>
      </c>
      <c r="E328" s="35" t="s">
        <v>882</v>
      </c>
      <c r="F328" s="25"/>
      <c r="G328" s="25"/>
      <c r="H328" s="25"/>
      <c r="I328" s="25"/>
      <c r="J328" s="25"/>
      <c r="K328" s="25"/>
      <c r="L328" s="25"/>
      <c r="M328" s="25"/>
      <c r="N328" s="25"/>
      <c r="O328" s="25"/>
      <c r="P328" s="25"/>
      <c r="Q328" s="25"/>
      <c r="R328" s="25"/>
      <c r="S328" s="25"/>
      <c r="T328" s="25"/>
      <c r="U328" s="25"/>
      <c r="V328" s="25"/>
      <c r="W328" s="25"/>
      <c r="X328" s="25"/>
      <c r="Y328" s="25"/>
      <c r="Z328" s="25"/>
    </row>
    <row r="329" ht="22.5" customHeight="1">
      <c r="A329" s="34">
        <v>328.0</v>
      </c>
      <c r="B329" s="35" t="s">
        <v>1538</v>
      </c>
      <c r="C329" s="35" t="s">
        <v>1539</v>
      </c>
      <c r="D329" s="35" t="s">
        <v>871</v>
      </c>
      <c r="E329" s="35" t="s">
        <v>882</v>
      </c>
      <c r="F329" s="25"/>
      <c r="G329" s="25"/>
      <c r="H329" s="25"/>
      <c r="I329" s="25"/>
      <c r="J329" s="25"/>
      <c r="K329" s="25"/>
      <c r="L329" s="25"/>
      <c r="M329" s="25"/>
      <c r="N329" s="25"/>
      <c r="O329" s="25"/>
      <c r="P329" s="25"/>
      <c r="Q329" s="25"/>
      <c r="R329" s="25"/>
      <c r="S329" s="25"/>
      <c r="T329" s="25"/>
      <c r="U329" s="25"/>
      <c r="V329" s="25"/>
      <c r="W329" s="25"/>
      <c r="X329" s="25"/>
      <c r="Y329" s="25"/>
      <c r="Z329" s="25"/>
    </row>
    <row r="330" ht="22.5" customHeight="1">
      <c r="A330" s="34">
        <v>329.0</v>
      </c>
      <c r="B330" s="35" t="s">
        <v>1540</v>
      </c>
      <c r="C330" s="35" t="s">
        <v>1541</v>
      </c>
      <c r="D330" s="35" t="s">
        <v>871</v>
      </c>
      <c r="E330" s="35" t="s">
        <v>882</v>
      </c>
      <c r="F330" s="25"/>
      <c r="G330" s="25"/>
      <c r="H330" s="25"/>
      <c r="I330" s="25"/>
      <c r="J330" s="25"/>
      <c r="K330" s="25"/>
      <c r="L330" s="25"/>
      <c r="M330" s="25"/>
      <c r="N330" s="25"/>
      <c r="O330" s="25"/>
      <c r="P330" s="25"/>
      <c r="Q330" s="25"/>
      <c r="R330" s="25"/>
      <c r="S330" s="25"/>
      <c r="T330" s="25"/>
      <c r="U330" s="25"/>
      <c r="V330" s="25"/>
      <c r="W330" s="25"/>
      <c r="X330" s="25"/>
      <c r="Y330" s="25"/>
      <c r="Z330" s="25"/>
    </row>
    <row r="331" ht="22.5" customHeight="1">
      <c r="A331" s="34">
        <v>330.0</v>
      </c>
      <c r="B331" s="35" t="s">
        <v>1542</v>
      </c>
      <c r="C331" s="35" t="s">
        <v>1543</v>
      </c>
      <c r="D331" s="35" t="s">
        <v>871</v>
      </c>
      <c r="E331" s="35" t="s">
        <v>882</v>
      </c>
      <c r="F331" s="25"/>
      <c r="G331" s="25"/>
      <c r="H331" s="25"/>
      <c r="I331" s="25"/>
      <c r="J331" s="25"/>
      <c r="K331" s="25"/>
      <c r="L331" s="25"/>
      <c r="M331" s="25"/>
      <c r="N331" s="25"/>
      <c r="O331" s="25"/>
      <c r="P331" s="25"/>
      <c r="Q331" s="25"/>
      <c r="R331" s="25"/>
      <c r="S331" s="25"/>
      <c r="T331" s="25"/>
      <c r="U331" s="25"/>
      <c r="V331" s="25"/>
      <c r="W331" s="25"/>
      <c r="X331" s="25"/>
      <c r="Y331" s="25"/>
      <c r="Z331" s="25"/>
    </row>
    <row r="332" ht="22.5" customHeight="1">
      <c r="A332" s="34">
        <v>331.0</v>
      </c>
      <c r="B332" s="35" t="s">
        <v>1544</v>
      </c>
      <c r="C332" s="35" t="s">
        <v>1545</v>
      </c>
      <c r="D332" s="35" t="s">
        <v>871</v>
      </c>
      <c r="E332" s="35" t="s">
        <v>882</v>
      </c>
      <c r="F332" s="25"/>
      <c r="G332" s="25"/>
      <c r="H332" s="25"/>
      <c r="I332" s="25"/>
      <c r="J332" s="25"/>
      <c r="K332" s="25"/>
      <c r="L332" s="25"/>
      <c r="M332" s="25"/>
      <c r="N332" s="25"/>
      <c r="O332" s="25"/>
      <c r="P332" s="25"/>
      <c r="Q332" s="25"/>
      <c r="R332" s="25"/>
      <c r="S332" s="25"/>
      <c r="T332" s="25"/>
      <c r="U332" s="25"/>
      <c r="V332" s="25"/>
      <c r="W332" s="25"/>
      <c r="X332" s="25"/>
      <c r="Y332" s="25"/>
      <c r="Z332" s="25"/>
    </row>
    <row r="333" ht="22.5" customHeight="1">
      <c r="A333" s="34">
        <v>332.0</v>
      </c>
      <c r="B333" s="35" t="s">
        <v>1546</v>
      </c>
      <c r="C333" s="35" t="s">
        <v>1547</v>
      </c>
      <c r="D333" s="35" t="s">
        <v>1050</v>
      </c>
      <c r="E333" s="35" t="s">
        <v>885</v>
      </c>
      <c r="F333" s="25"/>
      <c r="G333" s="25"/>
      <c r="H333" s="25"/>
      <c r="I333" s="25"/>
      <c r="J333" s="25"/>
      <c r="K333" s="25"/>
      <c r="L333" s="25"/>
      <c r="M333" s="25"/>
      <c r="N333" s="25"/>
      <c r="O333" s="25"/>
      <c r="P333" s="25"/>
      <c r="Q333" s="25"/>
      <c r="R333" s="25"/>
      <c r="S333" s="25"/>
      <c r="T333" s="25"/>
      <c r="U333" s="25"/>
      <c r="V333" s="25"/>
      <c r="W333" s="25"/>
      <c r="X333" s="25"/>
      <c r="Y333" s="25"/>
      <c r="Z333" s="25"/>
    </row>
    <row r="334" ht="22.5" customHeight="1">
      <c r="A334" s="34">
        <v>333.0</v>
      </c>
      <c r="B334" s="35" t="s">
        <v>1241</v>
      </c>
      <c r="C334" s="35" t="s">
        <v>1242</v>
      </c>
      <c r="D334" s="35" t="s">
        <v>871</v>
      </c>
      <c r="E334" s="35" t="s">
        <v>882</v>
      </c>
      <c r="F334" s="25"/>
      <c r="G334" s="25"/>
      <c r="H334" s="25"/>
      <c r="I334" s="25"/>
      <c r="J334" s="25"/>
      <c r="K334" s="25"/>
      <c r="L334" s="25"/>
      <c r="M334" s="25"/>
      <c r="N334" s="25"/>
      <c r="O334" s="25"/>
      <c r="P334" s="25"/>
      <c r="Q334" s="25"/>
      <c r="R334" s="25"/>
      <c r="S334" s="25"/>
      <c r="T334" s="25"/>
      <c r="U334" s="25"/>
      <c r="V334" s="25"/>
      <c r="W334" s="25"/>
      <c r="X334" s="25"/>
      <c r="Y334" s="25"/>
      <c r="Z334" s="25"/>
    </row>
    <row r="335" ht="22.5" customHeight="1">
      <c r="A335" s="34">
        <v>334.0</v>
      </c>
      <c r="B335" s="35" t="s">
        <v>1548</v>
      </c>
      <c r="C335" s="35" t="s">
        <v>887</v>
      </c>
      <c r="D335" s="35" t="s">
        <v>871</v>
      </c>
      <c r="E335" s="35" t="s">
        <v>872</v>
      </c>
      <c r="F335" s="25"/>
      <c r="G335" s="25"/>
      <c r="H335" s="25"/>
      <c r="I335" s="25"/>
      <c r="J335" s="25"/>
      <c r="K335" s="25"/>
      <c r="L335" s="25"/>
      <c r="M335" s="25"/>
      <c r="N335" s="25"/>
      <c r="O335" s="25"/>
      <c r="P335" s="25"/>
      <c r="Q335" s="25"/>
      <c r="R335" s="25"/>
      <c r="S335" s="25"/>
      <c r="T335" s="25"/>
      <c r="U335" s="25"/>
      <c r="V335" s="25"/>
      <c r="W335" s="25"/>
      <c r="X335" s="25"/>
      <c r="Y335" s="25"/>
      <c r="Z335" s="25"/>
    </row>
    <row r="336" ht="22.5" customHeight="1">
      <c r="A336" s="34">
        <v>335.0</v>
      </c>
      <c r="B336" s="35" t="s">
        <v>1549</v>
      </c>
      <c r="C336" s="35" t="s">
        <v>887</v>
      </c>
      <c r="D336" s="35" t="s">
        <v>871</v>
      </c>
      <c r="E336" s="35" t="s">
        <v>872</v>
      </c>
      <c r="F336" s="25"/>
      <c r="G336" s="25"/>
      <c r="H336" s="25"/>
      <c r="I336" s="25"/>
      <c r="J336" s="25"/>
      <c r="K336" s="25"/>
      <c r="L336" s="25"/>
      <c r="M336" s="25"/>
      <c r="N336" s="25"/>
      <c r="O336" s="25"/>
      <c r="P336" s="25"/>
      <c r="Q336" s="25"/>
      <c r="R336" s="25"/>
      <c r="S336" s="25"/>
      <c r="T336" s="25"/>
      <c r="U336" s="25"/>
      <c r="V336" s="25"/>
      <c r="W336" s="25"/>
      <c r="X336" s="25"/>
      <c r="Y336" s="25"/>
      <c r="Z336" s="25"/>
    </row>
    <row r="337" ht="22.5" customHeight="1">
      <c r="A337" s="34">
        <v>336.0</v>
      </c>
      <c r="B337" s="35" t="s">
        <v>1550</v>
      </c>
      <c r="C337" s="35" t="s">
        <v>887</v>
      </c>
      <c r="D337" s="35" t="s">
        <v>871</v>
      </c>
      <c r="E337" s="35" t="s">
        <v>872</v>
      </c>
      <c r="F337" s="25"/>
      <c r="G337" s="25"/>
      <c r="H337" s="25"/>
      <c r="I337" s="25"/>
      <c r="J337" s="25"/>
      <c r="K337" s="25"/>
      <c r="L337" s="25"/>
      <c r="M337" s="25"/>
      <c r="N337" s="25"/>
      <c r="O337" s="25"/>
      <c r="P337" s="25"/>
      <c r="Q337" s="25"/>
      <c r="R337" s="25"/>
      <c r="S337" s="25"/>
      <c r="T337" s="25"/>
      <c r="U337" s="25"/>
      <c r="V337" s="25"/>
      <c r="W337" s="25"/>
      <c r="X337" s="25"/>
      <c r="Y337" s="25"/>
      <c r="Z337" s="25"/>
    </row>
    <row r="338" ht="22.5" customHeight="1">
      <c r="A338" s="34">
        <v>337.0</v>
      </c>
      <c r="B338" s="35" t="s">
        <v>894</v>
      </c>
      <c r="C338" s="35" t="s">
        <v>895</v>
      </c>
      <c r="D338" s="35" t="s">
        <v>896</v>
      </c>
      <c r="E338" s="35" t="s">
        <v>885</v>
      </c>
      <c r="F338" s="25"/>
      <c r="G338" s="25"/>
      <c r="H338" s="25"/>
      <c r="I338" s="25"/>
      <c r="J338" s="25"/>
      <c r="K338" s="25"/>
      <c r="L338" s="25"/>
      <c r="M338" s="25"/>
      <c r="N338" s="25"/>
      <c r="O338" s="25"/>
      <c r="P338" s="25"/>
      <c r="Q338" s="25"/>
      <c r="R338" s="25"/>
      <c r="S338" s="25"/>
      <c r="T338" s="25"/>
      <c r="U338" s="25"/>
      <c r="V338" s="25"/>
      <c r="W338" s="25"/>
      <c r="X338" s="25"/>
      <c r="Y338" s="25"/>
      <c r="Z338" s="25"/>
    </row>
    <row r="339" ht="22.5" customHeight="1">
      <c r="A339" s="34">
        <v>338.0</v>
      </c>
      <c r="B339" s="35" t="s">
        <v>1551</v>
      </c>
      <c r="C339" s="35" t="s">
        <v>1552</v>
      </c>
      <c r="D339" s="35" t="s">
        <v>871</v>
      </c>
      <c r="E339" s="35" t="s">
        <v>882</v>
      </c>
      <c r="F339" s="25"/>
      <c r="G339" s="25"/>
      <c r="H339" s="25"/>
      <c r="I339" s="25"/>
      <c r="J339" s="25"/>
      <c r="K339" s="25"/>
      <c r="L339" s="25"/>
      <c r="M339" s="25"/>
      <c r="N339" s="25"/>
      <c r="O339" s="25"/>
      <c r="P339" s="25"/>
      <c r="Q339" s="25"/>
      <c r="R339" s="25"/>
      <c r="S339" s="25"/>
      <c r="T339" s="25"/>
      <c r="U339" s="25"/>
      <c r="V339" s="25"/>
      <c r="W339" s="25"/>
      <c r="X339" s="25"/>
      <c r="Y339" s="25"/>
      <c r="Z339" s="25"/>
    </row>
    <row r="340" ht="22.5" customHeight="1">
      <c r="A340" s="34">
        <v>339.0</v>
      </c>
      <c r="B340" s="35" t="s">
        <v>263</v>
      </c>
      <c r="C340" s="35" t="s">
        <v>1553</v>
      </c>
      <c r="D340" s="35" t="s">
        <v>871</v>
      </c>
      <c r="E340" s="35" t="s">
        <v>882</v>
      </c>
      <c r="F340" s="25"/>
      <c r="G340" s="25"/>
      <c r="H340" s="25"/>
      <c r="I340" s="25"/>
      <c r="J340" s="25"/>
      <c r="K340" s="25"/>
      <c r="L340" s="25"/>
      <c r="M340" s="25"/>
      <c r="N340" s="25"/>
      <c r="O340" s="25"/>
      <c r="P340" s="25"/>
      <c r="Q340" s="25"/>
      <c r="R340" s="25"/>
      <c r="S340" s="25"/>
      <c r="T340" s="25"/>
      <c r="U340" s="25"/>
      <c r="V340" s="25"/>
      <c r="W340" s="25"/>
      <c r="X340" s="25"/>
      <c r="Y340" s="25"/>
      <c r="Z340" s="25"/>
    </row>
    <row r="341" ht="22.5" customHeight="1">
      <c r="A341" s="34">
        <v>340.0</v>
      </c>
      <c r="B341" s="35" t="s">
        <v>1554</v>
      </c>
      <c r="C341" s="35" t="s">
        <v>1555</v>
      </c>
      <c r="D341" s="35" t="s">
        <v>871</v>
      </c>
      <c r="E341" s="35" t="s">
        <v>882</v>
      </c>
      <c r="F341" s="25"/>
      <c r="G341" s="25"/>
      <c r="H341" s="25"/>
      <c r="I341" s="25"/>
      <c r="J341" s="25"/>
      <c r="K341" s="25"/>
      <c r="L341" s="25"/>
      <c r="M341" s="25"/>
      <c r="N341" s="25"/>
      <c r="O341" s="25"/>
      <c r="P341" s="25"/>
      <c r="Q341" s="25"/>
      <c r="R341" s="25"/>
      <c r="S341" s="25"/>
      <c r="T341" s="25"/>
      <c r="U341" s="25"/>
      <c r="V341" s="25"/>
      <c r="W341" s="25"/>
      <c r="X341" s="25"/>
      <c r="Y341" s="25"/>
      <c r="Z341" s="25"/>
    </row>
    <row r="342" ht="22.5" customHeight="1">
      <c r="A342" s="34">
        <v>341.0</v>
      </c>
      <c r="B342" s="35" t="s">
        <v>1556</v>
      </c>
      <c r="C342" s="35" t="s">
        <v>1557</v>
      </c>
      <c r="D342" s="35" t="s">
        <v>871</v>
      </c>
      <c r="E342" s="35" t="s">
        <v>882</v>
      </c>
      <c r="F342" s="25"/>
      <c r="G342" s="25"/>
      <c r="H342" s="25"/>
      <c r="I342" s="25"/>
      <c r="J342" s="25"/>
      <c r="K342" s="25"/>
      <c r="L342" s="25"/>
      <c r="M342" s="25"/>
      <c r="N342" s="25"/>
      <c r="O342" s="25"/>
      <c r="P342" s="25"/>
      <c r="Q342" s="25"/>
      <c r="R342" s="25"/>
      <c r="S342" s="25"/>
      <c r="T342" s="25"/>
      <c r="U342" s="25"/>
      <c r="V342" s="25"/>
      <c r="W342" s="25"/>
      <c r="X342" s="25"/>
      <c r="Y342" s="25"/>
      <c r="Z342" s="25"/>
    </row>
    <row r="343" ht="22.5" customHeight="1">
      <c r="A343" s="34">
        <v>342.0</v>
      </c>
      <c r="B343" s="35" t="s">
        <v>1558</v>
      </c>
      <c r="C343" s="35" t="s">
        <v>887</v>
      </c>
      <c r="D343" s="35" t="s">
        <v>871</v>
      </c>
      <c r="E343" s="35" t="s">
        <v>872</v>
      </c>
      <c r="F343" s="25"/>
      <c r="G343" s="25"/>
      <c r="H343" s="25"/>
      <c r="I343" s="25"/>
      <c r="J343" s="25"/>
      <c r="K343" s="25"/>
      <c r="L343" s="25"/>
      <c r="M343" s="25"/>
      <c r="N343" s="25"/>
      <c r="O343" s="25"/>
      <c r="P343" s="25"/>
      <c r="Q343" s="25"/>
      <c r="R343" s="25"/>
      <c r="S343" s="25"/>
      <c r="T343" s="25"/>
      <c r="U343" s="25"/>
      <c r="V343" s="25"/>
      <c r="W343" s="25"/>
      <c r="X343" s="25"/>
      <c r="Y343" s="25"/>
      <c r="Z343" s="25"/>
    </row>
    <row r="344" ht="22.5" customHeight="1">
      <c r="A344" s="34">
        <v>343.0</v>
      </c>
      <c r="B344" s="35" t="s">
        <v>1559</v>
      </c>
      <c r="C344" s="35" t="s">
        <v>1560</v>
      </c>
      <c r="D344" s="35" t="s">
        <v>871</v>
      </c>
      <c r="E344" s="35" t="s">
        <v>882</v>
      </c>
      <c r="F344" s="25"/>
      <c r="G344" s="25"/>
      <c r="H344" s="25"/>
      <c r="I344" s="25"/>
      <c r="J344" s="25"/>
      <c r="K344" s="25"/>
      <c r="L344" s="25"/>
      <c r="M344" s="25"/>
      <c r="N344" s="25"/>
      <c r="O344" s="25"/>
      <c r="P344" s="25"/>
      <c r="Q344" s="25"/>
      <c r="R344" s="25"/>
      <c r="S344" s="25"/>
      <c r="T344" s="25"/>
      <c r="U344" s="25"/>
      <c r="V344" s="25"/>
      <c r="W344" s="25"/>
      <c r="X344" s="25"/>
      <c r="Y344" s="25"/>
      <c r="Z344" s="25"/>
    </row>
    <row r="345" ht="22.5" customHeight="1">
      <c r="A345" s="34">
        <v>344.0</v>
      </c>
      <c r="B345" s="35" t="s">
        <v>1561</v>
      </c>
      <c r="C345" s="35" t="s">
        <v>1562</v>
      </c>
      <c r="D345" s="35" t="s">
        <v>871</v>
      </c>
      <c r="E345" s="35" t="s">
        <v>882</v>
      </c>
      <c r="F345" s="25"/>
      <c r="G345" s="25"/>
      <c r="H345" s="25"/>
      <c r="I345" s="25"/>
      <c r="J345" s="25"/>
      <c r="K345" s="25"/>
      <c r="L345" s="25"/>
      <c r="M345" s="25"/>
      <c r="N345" s="25"/>
      <c r="O345" s="25"/>
      <c r="P345" s="25"/>
      <c r="Q345" s="25"/>
      <c r="R345" s="25"/>
      <c r="S345" s="25"/>
      <c r="T345" s="25"/>
      <c r="U345" s="25"/>
      <c r="V345" s="25"/>
      <c r="W345" s="25"/>
      <c r="X345" s="25"/>
      <c r="Y345" s="25"/>
      <c r="Z345" s="25"/>
    </row>
    <row r="346" ht="22.5" customHeight="1">
      <c r="A346" s="34">
        <v>345.0</v>
      </c>
      <c r="B346" s="35" t="s">
        <v>974</v>
      </c>
      <c r="C346" s="35" t="s">
        <v>975</v>
      </c>
      <c r="D346" s="35" t="s">
        <v>871</v>
      </c>
      <c r="E346" s="35" t="s">
        <v>882</v>
      </c>
      <c r="F346" s="25"/>
      <c r="G346" s="25"/>
      <c r="H346" s="25"/>
      <c r="I346" s="25"/>
      <c r="J346" s="25"/>
      <c r="K346" s="25"/>
      <c r="L346" s="25"/>
      <c r="M346" s="25"/>
      <c r="N346" s="25"/>
      <c r="O346" s="25"/>
      <c r="P346" s="25"/>
      <c r="Q346" s="25"/>
      <c r="R346" s="25"/>
      <c r="S346" s="25"/>
      <c r="T346" s="25"/>
      <c r="U346" s="25"/>
      <c r="V346" s="25"/>
      <c r="W346" s="25"/>
      <c r="X346" s="25"/>
      <c r="Y346" s="25"/>
      <c r="Z346" s="25"/>
    </row>
    <row r="347" ht="22.5" customHeight="1">
      <c r="A347" s="34">
        <v>346.0</v>
      </c>
      <c r="B347" s="35" t="s">
        <v>1563</v>
      </c>
      <c r="C347" s="35" t="s">
        <v>1564</v>
      </c>
      <c r="D347" s="35" t="s">
        <v>871</v>
      </c>
      <c r="E347" s="35" t="s">
        <v>882</v>
      </c>
      <c r="F347" s="25"/>
      <c r="G347" s="25"/>
      <c r="H347" s="25"/>
      <c r="I347" s="25"/>
      <c r="J347" s="25"/>
      <c r="K347" s="25"/>
      <c r="L347" s="25"/>
      <c r="M347" s="25"/>
      <c r="N347" s="25"/>
      <c r="O347" s="25"/>
      <c r="P347" s="25"/>
      <c r="Q347" s="25"/>
      <c r="R347" s="25"/>
      <c r="S347" s="25"/>
      <c r="T347" s="25"/>
      <c r="U347" s="25"/>
      <c r="V347" s="25"/>
      <c r="W347" s="25"/>
      <c r="X347" s="25"/>
      <c r="Y347" s="25"/>
      <c r="Z347" s="25"/>
    </row>
    <row r="348" ht="22.5" customHeight="1">
      <c r="A348" s="34">
        <v>347.0</v>
      </c>
      <c r="B348" s="35" t="s">
        <v>1565</v>
      </c>
      <c r="C348" s="35" t="s">
        <v>1566</v>
      </c>
      <c r="D348" s="35" t="s">
        <v>871</v>
      </c>
      <c r="E348" s="35" t="s">
        <v>882</v>
      </c>
      <c r="F348" s="25"/>
      <c r="G348" s="25"/>
      <c r="H348" s="25"/>
      <c r="I348" s="25"/>
      <c r="J348" s="25"/>
      <c r="K348" s="25"/>
      <c r="L348" s="25"/>
      <c r="M348" s="25"/>
      <c r="N348" s="25"/>
      <c r="O348" s="25"/>
      <c r="P348" s="25"/>
      <c r="Q348" s="25"/>
      <c r="R348" s="25"/>
      <c r="S348" s="25"/>
      <c r="T348" s="25"/>
      <c r="U348" s="25"/>
      <c r="V348" s="25"/>
      <c r="W348" s="25"/>
      <c r="X348" s="25"/>
      <c r="Y348" s="25"/>
      <c r="Z348" s="25"/>
    </row>
    <row r="349" ht="22.5" customHeight="1">
      <c r="A349" s="34">
        <v>348.0</v>
      </c>
      <c r="B349" s="35" t="s">
        <v>1567</v>
      </c>
      <c r="C349" s="35" t="s">
        <v>1568</v>
      </c>
      <c r="D349" s="35" t="s">
        <v>871</v>
      </c>
      <c r="E349" s="35" t="s">
        <v>882</v>
      </c>
      <c r="F349" s="25"/>
      <c r="G349" s="25"/>
      <c r="H349" s="25"/>
      <c r="I349" s="25"/>
      <c r="J349" s="25"/>
      <c r="K349" s="25"/>
      <c r="L349" s="25"/>
      <c r="M349" s="25"/>
      <c r="N349" s="25"/>
      <c r="O349" s="25"/>
      <c r="P349" s="25"/>
      <c r="Q349" s="25"/>
      <c r="R349" s="25"/>
      <c r="S349" s="25"/>
      <c r="T349" s="25"/>
      <c r="U349" s="25"/>
      <c r="V349" s="25"/>
      <c r="W349" s="25"/>
      <c r="X349" s="25"/>
      <c r="Y349" s="25"/>
      <c r="Z349" s="25"/>
    </row>
    <row r="350" ht="22.5" customHeight="1">
      <c r="A350" s="34">
        <v>349.0</v>
      </c>
      <c r="B350" s="35" t="s">
        <v>1569</v>
      </c>
      <c r="C350" s="35" t="s">
        <v>1570</v>
      </c>
      <c r="D350" s="35" t="s">
        <v>871</v>
      </c>
      <c r="E350" s="35" t="s">
        <v>882</v>
      </c>
      <c r="F350" s="25"/>
      <c r="G350" s="25"/>
      <c r="H350" s="25"/>
      <c r="I350" s="25"/>
      <c r="J350" s="25"/>
      <c r="K350" s="25"/>
      <c r="L350" s="25"/>
      <c r="M350" s="25"/>
      <c r="N350" s="25"/>
      <c r="O350" s="25"/>
      <c r="P350" s="25"/>
      <c r="Q350" s="25"/>
      <c r="R350" s="25"/>
      <c r="S350" s="25"/>
      <c r="T350" s="25"/>
      <c r="U350" s="25"/>
      <c r="V350" s="25"/>
      <c r="W350" s="25"/>
      <c r="X350" s="25"/>
      <c r="Y350" s="25"/>
      <c r="Z350" s="25"/>
    </row>
    <row r="351" ht="22.5" customHeight="1">
      <c r="A351" s="34">
        <v>350.0</v>
      </c>
      <c r="B351" s="35" t="s">
        <v>1571</v>
      </c>
      <c r="C351" s="35" t="s">
        <v>1572</v>
      </c>
      <c r="D351" s="35" t="s">
        <v>871</v>
      </c>
      <c r="E351" s="35" t="s">
        <v>882</v>
      </c>
      <c r="F351" s="25"/>
      <c r="G351" s="25"/>
      <c r="H351" s="25"/>
      <c r="I351" s="25"/>
      <c r="J351" s="25"/>
      <c r="K351" s="25"/>
      <c r="L351" s="25"/>
      <c r="M351" s="25"/>
      <c r="N351" s="25"/>
      <c r="O351" s="25"/>
      <c r="P351" s="25"/>
      <c r="Q351" s="25"/>
      <c r="R351" s="25"/>
      <c r="S351" s="25"/>
      <c r="T351" s="25"/>
      <c r="U351" s="25"/>
      <c r="V351" s="25"/>
      <c r="W351" s="25"/>
      <c r="X351" s="25"/>
      <c r="Y351" s="25"/>
      <c r="Z351" s="25"/>
    </row>
    <row r="352" ht="22.5" customHeight="1">
      <c r="A352" s="34">
        <v>351.0</v>
      </c>
      <c r="B352" s="35" t="s">
        <v>1573</v>
      </c>
      <c r="C352" s="35" t="s">
        <v>887</v>
      </c>
      <c r="D352" s="35" t="s">
        <v>871</v>
      </c>
      <c r="E352" s="35" t="s">
        <v>872</v>
      </c>
      <c r="F352" s="25"/>
      <c r="G352" s="25"/>
      <c r="H352" s="25"/>
      <c r="I352" s="25"/>
      <c r="J352" s="25"/>
      <c r="K352" s="25"/>
      <c r="L352" s="25"/>
      <c r="M352" s="25"/>
      <c r="N352" s="25"/>
      <c r="O352" s="25"/>
      <c r="P352" s="25"/>
      <c r="Q352" s="25"/>
      <c r="R352" s="25"/>
      <c r="S352" s="25"/>
      <c r="T352" s="25"/>
      <c r="U352" s="25"/>
      <c r="V352" s="25"/>
      <c r="W352" s="25"/>
      <c r="X352" s="25"/>
      <c r="Y352" s="25"/>
      <c r="Z352" s="25"/>
    </row>
    <row r="353" ht="22.5" customHeight="1">
      <c r="A353" s="34">
        <v>352.0</v>
      </c>
      <c r="B353" s="35" t="s">
        <v>1574</v>
      </c>
      <c r="C353" s="35" t="s">
        <v>887</v>
      </c>
      <c r="D353" s="35" t="s">
        <v>871</v>
      </c>
      <c r="E353" s="35" t="s">
        <v>872</v>
      </c>
      <c r="F353" s="25"/>
      <c r="G353" s="25"/>
      <c r="H353" s="25"/>
      <c r="I353" s="25"/>
      <c r="J353" s="25"/>
      <c r="K353" s="25"/>
      <c r="L353" s="25"/>
      <c r="M353" s="25"/>
      <c r="N353" s="25"/>
      <c r="O353" s="25"/>
      <c r="P353" s="25"/>
      <c r="Q353" s="25"/>
      <c r="R353" s="25"/>
      <c r="S353" s="25"/>
      <c r="T353" s="25"/>
      <c r="U353" s="25"/>
      <c r="V353" s="25"/>
      <c r="W353" s="25"/>
      <c r="X353" s="25"/>
      <c r="Y353" s="25"/>
      <c r="Z353" s="25"/>
    </row>
    <row r="354" ht="22.5" customHeight="1">
      <c r="A354" s="34">
        <v>353.0</v>
      </c>
      <c r="B354" s="35" t="s">
        <v>1575</v>
      </c>
      <c r="C354" s="35" t="s">
        <v>887</v>
      </c>
      <c r="D354" s="35" t="s">
        <v>871</v>
      </c>
      <c r="E354" s="35" t="s">
        <v>872</v>
      </c>
      <c r="F354" s="25"/>
      <c r="G354" s="25"/>
      <c r="H354" s="25"/>
      <c r="I354" s="25"/>
      <c r="J354" s="25"/>
      <c r="K354" s="25"/>
      <c r="L354" s="25"/>
      <c r="M354" s="25"/>
      <c r="N354" s="25"/>
      <c r="O354" s="25"/>
      <c r="P354" s="25"/>
      <c r="Q354" s="25"/>
      <c r="R354" s="25"/>
      <c r="S354" s="25"/>
      <c r="T354" s="25"/>
      <c r="U354" s="25"/>
      <c r="V354" s="25"/>
      <c r="W354" s="25"/>
      <c r="X354" s="25"/>
      <c r="Y354" s="25"/>
      <c r="Z354" s="25"/>
    </row>
    <row r="355" ht="22.5" customHeight="1">
      <c r="A355" s="34">
        <v>354.0</v>
      </c>
      <c r="B355" s="35" t="s">
        <v>1576</v>
      </c>
      <c r="C355" s="35" t="s">
        <v>887</v>
      </c>
      <c r="D355" s="35" t="s">
        <v>871</v>
      </c>
      <c r="E355" s="35" t="s">
        <v>872</v>
      </c>
      <c r="F355" s="25"/>
      <c r="G355" s="25"/>
      <c r="H355" s="25"/>
      <c r="I355" s="25"/>
      <c r="J355" s="25"/>
      <c r="K355" s="25"/>
      <c r="L355" s="25"/>
      <c r="M355" s="25"/>
      <c r="N355" s="25"/>
      <c r="O355" s="25"/>
      <c r="P355" s="25"/>
      <c r="Q355" s="25"/>
      <c r="R355" s="25"/>
      <c r="S355" s="25"/>
      <c r="T355" s="25"/>
      <c r="U355" s="25"/>
      <c r="V355" s="25"/>
      <c r="W355" s="25"/>
      <c r="X355" s="25"/>
      <c r="Y355" s="25"/>
      <c r="Z355" s="25"/>
    </row>
    <row r="356" ht="22.5" customHeight="1">
      <c r="A356" s="34">
        <v>355.0</v>
      </c>
      <c r="B356" s="35" t="s">
        <v>1577</v>
      </c>
      <c r="C356" s="35" t="s">
        <v>887</v>
      </c>
      <c r="D356" s="35" t="s">
        <v>871</v>
      </c>
      <c r="E356" s="35" t="s">
        <v>872</v>
      </c>
      <c r="F356" s="25"/>
      <c r="G356" s="25"/>
      <c r="H356" s="25"/>
      <c r="I356" s="25"/>
      <c r="J356" s="25"/>
      <c r="K356" s="25"/>
      <c r="L356" s="25"/>
      <c r="M356" s="25"/>
      <c r="N356" s="25"/>
      <c r="O356" s="25"/>
      <c r="P356" s="25"/>
      <c r="Q356" s="25"/>
      <c r="R356" s="25"/>
      <c r="S356" s="25"/>
      <c r="T356" s="25"/>
      <c r="U356" s="25"/>
      <c r="V356" s="25"/>
      <c r="W356" s="25"/>
      <c r="X356" s="25"/>
      <c r="Y356" s="25"/>
      <c r="Z356" s="25"/>
    </row>
    <row r="357" ht="22.5" customHeight="1">
      <c r="A357" s="34">
        <v>356.0</v>
      </c>
      <c r="B357" s="35" t="s">
        <v>1578</v>
      </c>
      <c r="C357" s="35" t="s">
        <v>1579</v>
      </c>
      <c r="D357" s="35" t="s">
        <v>871</v>
      </c>
      <c r="E357" s="35" t="s">
        <v>882</v>
      </c>
      <c r="F357" s="25"/>
      <c r="G357" s="25"/>
      <c r="H357" s="25"/>
      <c r="I357" s="25"/>
      <c r="J357" s="25"/>
      <c r="K357" s="25"/>
      <c r="L357" s="25"/>
      <c r="M357" s="25"/>
      <c r="N357" s="25"/>
      <c r="O357" s="25"/>
      <c r="P357" s="25"/>
      <c r="Q357" s="25"/>
      <c r="R357" s="25"/>
      <c r="S357" s="25"/>
      <c r="T357" s="25"/>
      <c r="U357" s="25"/>
      <c r="V357" s="25"/>
      <c r="W357" s="25"/>
      <c r="X357" s="25"/>
      <c r="Y357" s="25"/>
      <c r="Z357" s="25"/>
    </row>
    <row r="358" ht="22.5" customHeight="1">
      <c r="A358" s="34">
        <v>357.0</v>
      </c>
      <c r="B358" s="35" t="s">
        <v>408</v>
      </c>
      <c r="C358" s="35" t="s">
        <v>1298</v>
      </c>
      <c r="D358" s="35" t="s">
        <v>1299</v>
      </c>
      <c r="E358" s="35" t="s">
        <v>885</v>
      </c>
      <c r="F358" s="25"/>
      <c r="G358" s="25"/>
      <c r="H358" s="25"/>
      <c r="I358" s="25"/>
      <c r="J358" s="25"/>
      <c r="K358" s="25"/>
      <c r="L358" s="25"/>
      <c r="M358" s="25"/>
      <c r="N358" s="25"/>
      <c r="O358" s="25"/>
      <c r="P358" s="25"/>
      <c r="Q358" s="25"/>
      <c r="R358" s="25"/>
      <c r="S358" s="25"/>
      <c r="T358" s="25"/>
      <c r="U358" s="25"/>
      <c r="V358" s="25"/>
      <c r="W358" s="25"/>
      <c r="X358" s="25"/>
      <c r="Y358" s="25"/>
      <c r="Z358" s="25"/>
    </row>
    <row r="359" ht="22.5" customHeight="1">
      <c r="A359" s="34">
        <v>358.0</v>
      </c>
      <c r="B359" s="35" t="s">
        <v>1580</v>
      </c>
      <c r="C359" s="35" t="s">
        <v>1030</v>
      </c>
      <c r="D359" s="35" t="s">
        <v>871</v>
      </c>
      <c r="E359" s="35" t="s">
        <v>882</v>
      </c>
      <c r="F359" s="25"/>
      <c r="G359" s="25"/>
      <c r="H359" s="25"/>
      <c r="I359" s="25"/>
      <c r="J359" s="25"/>
      <c r="K359" s="25"/>
      <c r="L359" s="25"/>
      <c r="M359" s="25"/>
      <c r="N359" s="25"/>
      <c r="O359" s="25"/>
      <c r="P359" s="25"/>
      <c r="Q359" s="25"/>
      <c r="R359" s="25"/>
      <c r="S359" s="25"/>
      <c r="T359" s="25"/>
      <c r="U359" s="25"/>
      <c r="V359" s="25"/>
      <c r="W359" s="25"/>
      <c r="X359" s="25"/>
      <c r="Y359" s="25"/>
      <c r="Z359" s="25"/>
    </row>
    <row r="360" ht="22.5" customHeight="1">
      <c r="A360" s="34">
        <v>359.0</v>
      </c>
      <c r="B360" s="35" t="s">
        <v>1581</v>
      </c>
      <c r="C360" s="35" t="s">
        <v>1582</v>
      </c>
      <c r="D360" s="35" t="s">
        <v>871</v>
      </c>
      <c r="E360" s="35" t="s">
        <v>882</v>
      </c>
      <c r="F360" s="25"/>
      <c r="G360" s="25"/>
      <c r="H360" s="25"/>
      <c r="I360" s="25"/>
      <c r="J360" s="25"/>
      <c r="K360" s="25"/>
      <c r="L360" s="25"/>
      <c r="M360" s="25"/>
      <c r="N360" s="25"/>
      <c r="O360" s="25"/>
      <c r="P360" s="25"/>
      <c r="Q360" s="25"/>
      <c r="R360" s="25"/>
      <c r="S360" s="25"/>
      <c r="T360" s="25"/>
      <c r="U360" s="25"/>
      <c r="V360" s="25"/>
      <c r="W360" s="25"/>
      <c r="X360" s="25"/>
      <c r="Y360" s="25"/>
      <c r="Z360" s="25"/>
    </row>
    <row r="361" ht="22.5" customHeight="1">
      <c r="A361" s="34">
        <v>360.0</v>
      </c>
      <c r="B361" s="35" t="s">
        <v>1583</v>
      </c>
      <c r="C361" s="35" t="s">
        <v>1584</v>
      </c>
      <c r="D361" s="35" t="s">
        <v>871</v>
      </c>
      <c r="E361" s="35" t="s">
        <v>882</v>
      </c>
      <c r="F361" s="25"/>
      <c r="G361" s="25"/>
      <c r="H361" s="25"/>
      <c r="I361" s="25"/>
      <c r="J361" s="25"/>
      <c r="K361" s="25"/>
      <c r="L361" s="25"/>
      <c r="M361" s="25"/>
      <c r="N361" s="25"/>
      <c r="O361" s="25"/>
      <c r="P361" s="25"/>
      <c r="Q361" s="25"/>
      <c r="R361" s="25"/>
      <c r="S361" s="25"/>
      <c r="T361" s="25"/>
      <c r="U361" s="25"/>
      <c r="V361" s="25"/>
      <c r="W361" s="25"/>
      <c r="X361" s="25"/>
      <c r="Y361" s="25"/>
      <c r="Z361" s="25"/>
    </row>
    <row r="362" ht="22.5" customHeight="1">
      <c r="A362" s="34">
        <v>361.0</v>
      </c>
      <c r="B362" s="35" t="s">
        <v>1585</v>
      </c>
      <c r="C362" s="35" t="s">
        <v>1586</v>
      </c>
      <c r="D362" s="35" t="s">
        <v>871</v>
      </c>
      <c r="E362" s="35" t="s">
        <v>882</v>
      </c>
      <c r="F362" s="25"/>
      <c r="G362" s="25"/>
      <c r="H362" s="25"/>
      <c r="I362" s="25"/>
      <c r="J362" s="25"/>
      <c r="K362" s="25"/>
      <c r="L362" s="25"/>
      <c r="M362" s="25"/>
      <c r="N362" s="25"/>
      <c r="O362" s="25"/>
      <c r="P362" s="25"/>
      <c r="Q362" s="25"/>
      <c r="R362" s="25"/>
      <c r="S362" s="25"/>
      <c r="T362" s="25"/>
      <c r="U362" s="25"/>
      <c r="V362" s="25"/>
      <c r="W362" s="25"/>
      <c r="X362" s="25"/>
      <c r="Y362" s="25"/>
      <c r="Z362" s="25"/>
    </row>
    <row r="363" ht="22.5" customHeight="1">
      <c r="A363" s="34">
        <v>362.0</v>
      </c>
      <c r="B363" s="35" t="s">
        <v>1587</v>
      </c>
      <c r="C363" s="35" t="s">
        <v>1588</v>
      </c>
      <c r="D363" s="35" t="s">
        <v>1173</v>
      </c>
      <c r="E363" s="35" t="s">
        <v>885</v>
      </c>
      <c r="F363" s="25"/>
      <c r="G363" s="25"/>
      <c r="H363" s="25"/>
      <c r="I363" s="25"/>
      <c r="J363" s="25"/>
      <c r="K363" s="25"/>
      <c r="L363" s="25"/>
      <c r="M363" s="25"/>
      <c r="N363" s="25"/>
      <c r="O363" s="25"/>
      <c r="P363" s="25"/>
      <c r="Q363" s="25"/>
      <c r="R363" s="25"/>
      <c r="S363" s="25"/>
      <c r="T363" s="25"/>
      <c r="U363" s="25"/>
      <c r="V363" s="25"/>
      <c r="W363" s="25"/>
      <c r="X363" s="25"/>
      <c r="Y363" s="25"/>
      <c r="Z363" s="25"/>
    </row>
    <row r="364" ht="22.5" customHeight="1">
      <c r="A364" s="34">
        <v>363.0</v>
      </c>
      <c r="B364" s="35" t="s">
        <v>1589</v>
      </c>
      <c r="C364" s="35" t="s">
        <v>1590</v>
      </c>
      <c r="D364" s="35" t="s">
        <v>871</v>
      </c>
      <c r="E364" s="35" t="s">
        <v>882</v>
      </c>
      <c r="F364" s="25"/>
      <c r="G364" s="25"/>
      <c r="H364" s="25"/>
      <c r="I364" s="25"/>
      <c r="J364" s="25"/>
      <c r="K364" s="25"/>
      <c r="L364" s="25"/>
      <c r="M364" s="25"/>
      <c r="N364" s="25"/>
      <c r="O364" s="25"/>
      <c r="P364" s="25"/>
      <c r="Q364" s="25"/>
      <c r="R364" s="25"/>
      <c r="S364" s="25"/>
      <c r="T364" s="25"/>
      <c r="U364" s="25"/>
      <c r="V364" s="25"/>
      <c r="W364" s="25"/>
      <c r="X364" s="25"/>
      <c r="Y364" s="25"/>
      <c r="Z364" s="25"/>
    </row>
    <row r="365" ht="22.5" customHeight="1">
      <c r="A365" s="34">
        <v>364.0</v>
      </c>
      <c r="B365" s="35" t="s">
        <v>1591</v>
      </c>
      <c r="C365" s="35" t="s">
        <v>1592</v>
      </c>
      <c r="D365" s="35" t="s">
        <v>871</v>
      </c>
      <c r="E365" s="35" t="s">
        <v>882</v>
      </c>
      <c r="F365" s="25"/>
      <c r="G365" s="25"/>
      <c r="H365" s="25"/>
      <c r="I365" s="25"/>
      <c r="J365" s="25"/>
      <c r="K365" s="25"/>
      <c r="L365" s="25"/>
      <c r="M365" s="25"/>
      <c r="N365" s="25"/>
      <c r="O365" s="25"/>
      <c r="P365" s="25"/>
      <c r="Q365" s="25"/>
      <c r="R365" s="25"/>
      <c r="S365" s="25"/>
      <c r="T365" s="25"/>
      <c r="U365" s="25"/>
      <c r="V365" s="25"/>
      <c r="W365" s="25"/>
      <c r="X365" s="25"/>
      <c r="Y365" s="25"/>
      <c r="Z365" s="25"/>
    </row>
    <row r="366" ht="22.5" customHeight="1">
      <c r="A366" s="34">
        <v>365.0</v>
      </c>
      <c r="B366" s="35" t="s">
        <v>1593</v>
      </c>
      <c r="C366" s="35" t="s">
        <v>1594</v>
      </c>
      <c r="D366" s="35" t="s">
        <v>871</v>
      </c>
      <c r="E366" s="35" t="s">
        <v>882</v>
      </c>
      <c r="F366" s="25"/>
      <c r="G366" s="25"/>
      <c r="H366" s="25"/>
      <c r="I366" s="25"/>
      <c r="J366" s="25"/>
      <c r="K366" s="25"/>
      <c r="L366" s="25"/>
      <c r="M366" s="25"/>
      <c r="N366" s="25"/>
      <c r="O366" s="25"/>
      <c r="P366" s="25"/>
      <c r="Q366" s="25"/>
      <c r="R366" s="25"/>
      <c r="S366" s="25"/>
      <c r="T366" s="25"/>
      <c r="U366" s="25"/>
      <c r="V366" s="25"/>
      <c r="W366" s="25"/>
      <c r="X366" s="25"/>
      <c r="Y366" s="25"/>
      <c r="Z366" s="25"/>
    </row>
    <row r="367" ht="22.5" customHeight="1">
      <c r="A367" s="34">
        <v>366.0</v>
      </c>
      <c r="B367" s="35" t="s">
        <v>1595</v>
      </c>
      <c r="C367" s="35" t="s">
        <v>1171</v>
      </c>
      <c r="D367" s="35" t="s">
        <v>871</v>
      </c>
      <c r="E367" s="35" t="s">
        <v>882</v>
      </c>
      <c r="F367" s="25"/>
      <c r="G367" s="25"/>
      <c r="H367" s="25"/>
      <c r="I367" s="25"/>
      <c r="J367" s="25"/>
      <c r="K367" s="25"/>
      <c r="L367" s="25"/>
      <c r="M367" s="25"/>
      <c r="N367" s="25"/>
      <c r="O367" s="25"/>
      <c r="P367" s="25"/>
      <c r="Q367" s="25"/>
      <c r="R367" s="25"/>
      <c r="S367" s="25"/>
      <c r="T367" s="25"/>
      <c r="U367" s="25"/>
      <c r="V367" s="25"/>
      <c r="W367" s="25"/>
      <c r="X367" s="25"/>
      <c r="Y367" s="25"/>
      <c r="Z367" s="25"/>
    </row>
    <row r="368" ht="22.5" customHeight="1">
      <c r="A368" s="34">
        <v>367.0</v>
      </c>
      <c r="B368" s="35" t="s">
        <v>1596</v>
      </c>
      <c r="C368" s="35" t="s">
        <v>1597</v>
      </c>
      <c r="D368" s="35" t="s">
        <v>871</v>
      </c>
      <c r="E368" s="35" t="s">
        <v>882</v>
      </c>
      <c r="F368" s="25"/>
      <c r="G368" s="25"/>
      <c r="H368" s="25"/>
      <c r="I368" s="25"/>
      <c r="J368" s="25"/>
      <c r="K368" s="25"/>
      <c r="L368" s="25"/>
      <c r="M368" s="25"/>
      <c r="N368" s="25"/>
      <c r="O368" s="25"/>
      <c r="P368" s="25"/>
      <c r="Q368" s="25"/>
      <c r="R368" s="25"/>
      <c r="S368" s="25"/>
      <c r="T368" s="25"/>
      <c r="U368" s="25"/>
      <c r="V368" s="25"/>
      <c r="W368" s="25"/>
      <c r="X368" s="25"/>
      <c r="Y368" s="25"/>
      <c r="Z368" s="25"/>
    </row>
    <row r="369" ht="22.5" customHeight="1">
      <c r="A369" s="34">
        <v>368.0</v>
      </c>
      <c r="B369" s="35" t="s">
        <v>1598</v>
      </c>
      <c r="C369" s="35" t="s">
        <v>1599</v>
      </c>
      <c r="D369" s="35" t="s">
        <v>871</v>
      </c>
      <c r="E369" s="35" t="s">
        <v>882</v>
      </c>
      <c r="F369" s="25"/>
      <c r="G369" s="25"/>
      <c r="H369" s="25"/>
      <c r="I369" s="25"/>
      <c r="J369" s="25"/>
      <c r="K369" s="25"/>
      <c r="L369" s="25"/>
      <c r="M369" s="25"/>
      <c r="N369" s="25"/>
      <c r="O369" s="25"/>
      <c r="P369" s="25"/>
      <c r="Q369" s="25"/>
      <c r="R369" s="25"/>
      <c r="S369" s="25"/>
      <c r="T369" s="25"/>
      <c r="U369" s="25"/>
      <c r="V369" s="25"/>
      <c r="W369" s="25"/>
      <c r="X369" s="25"/>
      <c r="Y369" s="25"/>
      <c r="Z369" s="25"/>
    </row>
    <row r="370" ht="22.5" customHeight="1">
      <c r="A370" s="34">
        <v>369.0</v>
      </c>
      <c r="B370" s="35" t="s">
        <v>1600</v>
      </c>
      <c r="C370" s="35" t="s">
        <v>1601</v>
      </c>
      <c r="D370" s="35" t="s">
        <v>871</v>
      </c>
      <c r="E370" s="35" t="s">
        <v>882</v>
      </c>
      <c r="F370" s="25"/>
      <c r="G370" s="25"/>
      <c r="H370" s="25"/>
      <c r="I370" s="25"/>
      <c r="J370" s="25"/>
      <c r="K370" s="25"/>
      <c r="L370" s="25"/>
      <c r="M370" s="25"/>
      <c r="N370" s="25"/>
      <c r="O370" s="25"/>
      <c r="P370" s="25"/>
      <c r="Q370" s="25"/>
      <c r="R370" s="25"/>
      <c r="S370" s="25"/>
      <c r="T370" s="25"/>
      <c r="U370" s="25"/>
      <c r="V370" s="25"/>
      <c r="W370" s="25"/>
      <c r="X370" s="25"/>
      <c r="Y370" s="25"/>
      <c r="Z370" s="25"/>
    </row>
    <row r="371" ht="22.5" customHeight="1">
      <c r="A371" s="34">
        <v>370.0</v>
      </c>
      <c r="B371" s="35" t="s">
        <v>1293</v>
      </c>
      <c r="C371" s="35" t="s">
        <v>1294</v>
      </c>
      <c r="D371" s="35" t="s">
        <v>1295</v>
      </c>
      <c r="E371" s="35" t="s">
        <v>891</v>
      </c>
      <c r="F371" s="25"/>
      <c r="G371" s="25"/>
      <c r="H371" s="25"/>
      <c r="I371" s="25"/>
      <c r="J371" s="25"/>
      <c r="K371" s="25"/>
      <c r="L371" s="25"/>
      <c r="M371" s="25"/>
      <c r="N371" s="25"/>
      <c r="O371" s="25"/>
      <c r="P371" s="25"/>
      <c r="Q371" s="25"/>
      <c r="R371" s="25"/>
      <c r="S371" s="25"/>
      <c r="T371" s="25"/>
      <c r="U371" s="25"/>
      <c r="V371" s="25"/>
      <c r="W371" s="25"/>
      <c r="X371" s="25"/>
      <c r="Y371" s="25"/>
      <c r="Z371" s="25"/>
    </row>
    <row r="372" ht="22.5" customHeight="1">
      <c r="A372" s="34">
        <v>371.0</v>
      </c>
      <c r="B372" s="35" t="s">
        <v>1602</v>
      </c>
      <c r="C372" s="35" t="s">
        <v>1603</v>
      </c>
      <c r="D372" s="35" t="s">
        <v>871</v>
      </c>
      <c r="E372" s="35" t="s">
        <v>882</v>
      </c>
      <c r="F372" s="25"/>
      <c r="G372" s="25"/>
      <c r="H372" s="25"/>
      <c r="I372" s="25"/>
      <c r="J372" s="25"/>
      <c r="K372" s="25"/>
      <c r="L372" s="25"/>
      <c r="M372" s="25"/>
      <c r="N372" s="25"/>
      <c r="O372" s="25"/>
      <c r="P372" s="25"/>
      <c r="Q372" s="25"/>
      <c r="R372" s="25"/>
      <c r="S372" s="25"/>
      <c r="T372" s="25"/>
      <c r="U372" s="25"/>
      <c r="V372" s="25"/>
      <c r="W372" s="25"/>
      <c r="X372" s="25"/>
      <c r="Y372" s="25"/>
      <c r="Z372" s="25"/>
    </row>
    <row r="373" ht="22.5" customHeight="1">
      <c r="A373" s="34">
        <v>372.0</v>
      </c>
      <c r="B373" s="35" t="s">
        <v>1053</v>
      </c>
      <c r="C373" s="35" t="s">
        <v>1054</v>
      </c>
      <c r="D373" s="35" t="s">
        <v>1055</v>
      </c>
      <c r="E373" s="35" t="s">
        <v>885</v>
      </c>
      <c r="F373" s="25"/>
      <c r="G373" s="25"/>
      <c r="H373" s="25"/>
      <c r="I373" s="25"/>
      <c r="J373" s="25"/>
      <c r="K373" s="25"/>
      <c r="L373" s="25"/>
      <c r="M373" s="25"/>
      <c r="N373" s="25"/>
      <c r="O373" s="25"/>
      <c r="P373" s="25"/>
      <c r="Q373" s="25"/>
      <c r="R373" s="25"/>
      <c r="S373" s="25"/>
      <c r="T373" s="25"/>
      <c r="U373" s="25"/>
      <c r="V373" s="25"/>
      <c r="W373" s="25"/>
      <c r="X373" s="25"/>
      <c r="Y373" s="25"/>
      <c r="Z373" s="25"/>
    </row>
    <row r="374" ht="22.5" customHeight="1">
      <c r="A374" s="34">
        <v>373.0</v>
      </c>
      <c r="B374" s="35" t="s">
        <v>182</v>
      </c>
      <c r="C374" s="35" t="s">
        <v>1604</v>
      </c>
      <c r="D374" s="35" t="s">
        <v>871</v>
      </c>
      <c r="E374" s="35" t="s">
        <v>882</v>
      </c>
      <c r="F374" s="25"/>
      <c r="G374" s="25"/>
      <c r="H374" s="25"/>
      <c r="I374" s="25"/>
      <c r="J374" s="25"/>
      <c r="K374" s="25"/>
      <c r="L374" s="25"/>
      <c r="M374" s="25"/>
      <c r="N374" s="25"/>
      <c r="O374" s="25"/>
      <c r="P374" s="25"/>
      <c r="Q374" s="25"/>
      <c r="R374" s="25"/>
      <c r="S374" s="25"/>
      <c r="T374" s="25"/>
      <c r="U374" s="25"/>
      <c r="V374" s="25"/>
      <c r="W374" s="25"/>
      <c r="X374" s="25"/>
      <c r="Y374" s="25"/>
      <c r="Z374" s="25"/>
    </row>
    <row r="375" ht="22.5" customHeight="1">
      <c r="A375" s="34">
        <v>374.0</v>
      </c>
      <c r="B375" s="35" t="s">
        <v>1605</v>
      </c>
      <c r="C375" s="35" t="s">
        <v>1606</v>
      </c>
      <c r="D375" s="35" t="s">
        <v>871</v>
      </c>
      <c r="E375" s="35" t="s">
        <v>882</v>
      </c>
      <c r="F375" s="25"/>
      <c r="G375" s="25"/>
      <c r="H375" s="25"/>
      <c r="I375" s="25"/>
      <c r="J375" s="25"/>
      <c r="K375" s="25"/>
      <c r="L375" s="25"/>
      <c r="M375" s="25"/>
      <c r="N375" s="25"/>
      <c r="O375" s="25"/>
      <c r="P375" s="25"/>
      <c r="Q375" s="25"/>
      <c r="R375" s="25"/>
      <c r="S375" s="25"/>
      <c r="T375" s="25"/>
      <c r="U375" s="25"/>
      <c r="V375" s="25"/>
      <c r="W375" s="25"/>
      <c r="X375" s="25"/>
      <c r="Y375" s="25"/>
      <c r="Z375" s="25"/>
    </row>
    <row r="376" ht="22.5" customHeight="1">
      <c r="A376" s="34">
        <v>375.0</v>
      </c>
      <c r="B376" s="35" t="s">
        <v>1607</v>
      </c>
      <c r="C376" s="35" t="s">
        <v>1608</v>
      </c>
      <c r="D376" s="35" t="s">
        <v>1274</v>
      </c>
      <c r="E376" s="35" t="s">
        <v>885</v>
      </c>
      <c r="F376" s="25"/>
      <c r="G376" s="25"/>
      <c r="H376" s="25"/>
      <c r="I376" s="25"/>
      <c r="J376" s="25"/>
      <c r="K376" s="25"/>
      <c r="L376" s="25"/>
      <c r="M376" s="25"/>
      <c r="N376" s="25"/>
      <c r="O376" s="25"/>
      <c r="P376" s="25"/>
      <c r="Q376" s="25"/>
      <c r="R376" s="25"/>
      <c r="S376" s="25"/>
      <c r="T376" s="25"/>
      <c r="U376" s="25"/>
      <c r="V376" s="25"/>
      <c r="W376" s="25"/>
      <c r="X376" s="25"/>
      <c r="Y376" s="25"/>
      <c r="Z376" s="25"/>
    </row>
    <row r="377" ht="22.5" customHeight="1">
      <c r="A377" s="34">
        <v>376.0</v>
      </c>
      <c r="B377" s="35" t="s">
        <v>340</v>
      </c>
      <c r="C377" s="35" t="s">
        <v>1609</v>
      </c>
      <c r="D377" s="35" t="s">
        <v>1610</v>
      </c>
      <c r="E377" s="35" t="s">
        <v>891</v>
      </c>
      <c r="F377" s="25"/>
      <c r="G377" s="25"/>
      <c r="H377" s="25"/>
      <c r="I377" s="25"/>
      <c r="J377" s="25"/>
      <c r="K377" s="25"/>
      <c r="L377" s="25"/>
      <c r="M377" s="25"/>
      <c r="N377" s="25"/>
      <c r="O377" s="25"/>
      <c r="P377" s="25"/>
      <c r="Q377" s="25"/>
      <c r="R377" s="25"/>
      <c r="S377" s="25"/>
      <c r="T377" s="25"/>
      <c r="U377" s="25"/>
      <c r="V377" s="25"/>
      <c r="W377" s="25"/>
      <c r="X377" s="25"/>
      <c r="Y377" s="25"/>
      <c r="Z377" s="25"/>
    </row>
    <row r="378" ht="22.5" customHeight="1">
      <c r="A378" s="34">
        <v>377.0</v>
      </c>
      <c r="B378" s="35" t="s">
        <v>1611</v>
      </c>
      <c r="C378" s="35" t="s">
        <v>1612</v>
      </c>
      <c r="D378" s="35" t="s">
        <v>871</v>
      </c>
      <c r="E378" s="35" t="s">
        <v>882</v>
      </c>
      <c r="F378" s="25"/>
      <c r="G378" s="25"/>
      <c r="H378" s="25"/>
      <c r="I378" s="25"/>
      <c r="J378" s="25"/>
      <c r="K378" s="25"/>
      <c r="L378" s="25"/>
      <c r="M378" s="25"/>
      <c r="N378" s="25"/>
      <c r="O378" s="25"/>
      <c r="P378" s="25"/>
      <c r="Q378" s="25"/>
      <c r="R378" s="25"/>
      <c r="S378" s="25"/>
      <c r="T378" s="25"/>
      <c r="U378" s="25"/>
      <c r="V378" s="25"/>
      <c r="W378" s="25"/>
      <c r="X378" s="25"/>
      <c r="Y378" s="25"/>
      <c r="Z378" s="25"/>
    </row>
    <row r="379" ht="22.5" customHeight="1">
      <c r="A379" s="34">
        <v>378.0</v>
      </c>
      <c r="B379" s="35" t="s">
        <v>362</v>
      </c>
      <c r="C379" s="35" t="s">
        <v>1613</v>
      </c>
      <c r="D379" s="35" t="s">
        <v>871</v>
      </c>
      <c r="E379" s="35" t="s">
        <v>882</v>
      </c>
      <c r="F379" s="25"/>
      <c r="G379" s="25"/>
      <c r="H379" s="25"/>
      <c r="I379" s="25"/>
      <c r="J379" s="25"/>
      <c r="K379" s="25"/>
      <c r="L379" s="25"/>
      <c r="M379" s="25"/>
      <c r="N379" s="25"/>
      <c r="O379" s="25"/>
      <c r="P379" s="25"/>
      <c r="Q379" s="25"/>
      <c r="R379" s="25"/>
      <c r="S379" s="25"/>
      <c r="T379" s="25"/>
      <c r="U379" s="25"/>
      <c r="V379" s="25"/>
      <c r="W379" s="25"/>
      <c r="X379" s="25"/>
      <c r="Y379" s="25"/>
      <c r="Z379" s="25"/>
    </row>
    <row r="380" ht="22.5" customHeight="1">
      <c r="A380" s="34">
        <v>379.0</v>
      </c>
      <c r="B380" s="35" t="s">
        <v>1209</v>
      </c>
      <c r="C380" s="35" t="s">
        <v>1210</v>
      </c>
      <c r="D380" s="35" t="s">
        <v>1211</v>
      </c>
      <c r="E380" s="35" t="s">
        <v>891</v>
      </c>
      <c r="F380" s="25"/>
      <c r="G380" s="25"/>
      <c r="H380" s="25"/>
      <c r="I380" s="25"/>
      <c r="J380" s="25"/>
      <c r="K380" s="25"/>
      <c r="L380" s="25"/>
      <c r="M380" s="25"/>
      <c r="N380" s="25"/>
      <c r="O380" s="25"/>
      <c r="P380" s="25"/>
      <c r="Q380" s="25"/>
      <c r="R380" s="25"/>
      <c r="S380" s="25"/>
      <c r="T380" s="25"/>
      <c r="U380" s="25"/>
      <c r="V380" s="25"/>
      <c r="W380" s="25"/>
      <c r="X380" s="25"/>
      <c r="Y380" s="25"/>
      <c r="Z380" s="25"/>
    </row>
    <row r="381" ht="22.5" customHeight="1">
      <c r="A381" s="34">
        <v>380.0</v>
      </c>
      <c r="B381" s="35" t="s">
        <v>1614</v>
      </c>
      <c r="C381" s="35" t="s">
        <v>1615</v>
      </c>
      <c r="D381" s="35" t="s">
        <v>871</v>
      </c>
      <c r="E381" s="35" t="s">
        <v>882</v>
      </c>
      <c r="F381" s="25"/>
      <c r="G381" s="25"/>
      <c r="H381" s="25"/>
      <c r="I381" s="25"/>
      <c r="J381" s="25"/>
      <c r="K381" s="25"/>
      <c r="L381" s="25"/>
      <c r="M381" s="25"/>
      <c r="N381" s="25"/>
      <c r="O381" s="25"/>
      <c r="P381" s="25"/>
      <c r="Q381" s="25"/>
      <c r="R381" s="25"/>
      <c r="S381" s="25"/>
      <c r="T381" s="25"/>
      <c r="U381" s="25"/>
      <c r="V381" s="25"/>
      <c r="W381" s="25"/>
      <c r="X381" s="25"/>
      <c r="Y381" s="25"/>
      <c r="Z381" s="25"/>
    </row>
    <row r="382" ht="22.5" customHeight="1">
      <c r="A382" s="34">
        <v>381.0</v>
      </c>
      <c r="B382" s="35" t="s">
        <v>320</v>
      </c>
      <c r="C382" s="35" t="s">
        <v>1616</v>
      </c>
      <c r="D382" s="35" t="s">
        <v>1617</v>
      </c>
      <c r="E382" s="35" t="s">
        <v>885</v>
      </c>
      <c r="F382" s="25"/>
      <c r="G382" s="25"/>
      <c r="H382" s="25"/>
      <c r="I382" s="25"/>
      <c r="J382" s="25"/>
      <c r="K382" s="25"/>
      <c r="L382" s="25"/>
      <c r="M382" s="25"/>
      <c r="N382" s="25"/>
      <c r="O382" s="25"/>
      <c r="P382" s="25"/>
      <c r="Q382" s="25"/>
      <c r="R382" s="25"/>
      <c r="S382" s="25"/>
      <c r="T382" s="25"/>
      <c r="U382" s="25"/>
      <c r="V382" s="25"/>
      <c r="W382" s="25"/>
      <c r="X382" s="25"/>
      <c r="Y382" s="25"/>
      <c r="Z382" s="25"/>
    </row>
    <row r="383" ht="22.5" customHeight="1">
      <c r="A383" s="34">
        <v>382.0</v>
      </c>
      <c r="B383" s="35" t="s">
        <v>1618</v>
      </c>
      <c r="C383" s="35" t="s">
        <v>1619</v>
      </c>
      <c r="D383" s="35" t="s">
        <v>1345</v>
      </c>
      <c r="E383" s="35" t="s">
        <v>885</v>
      </c>
      <c r="F383" s="25"/>
      <c r="G383" s="25"/>
      <c r="H383" s="25"/>
      <c r="I383" s="25"/>
      <c r="J383" s="25"/>
      <c r="K383" s="25"/>
      <c r="L383" s="25"/>
      <c r="M383" s="25"/>
      <c r="N383" s="25"/>
      <c r="O383" s="25"/>
      <c r="P383" s="25"/>
      <c r="Q383" s="25"/>
      <c r="R383" s="25"/>
      <c r="S383" s="25"/>
      <c r="T383" s="25"/>
      <c r="U383" s="25"/>
      <c r="V383" s="25"/>
      <c r="W383" s="25"/>
      <c r="X383" s="25"/>
      <c r="Y383" s="25"/>
      <c r="Z383" s="25"/>
    </row>
    <row r="384" ht="22.5" customHeight="1">
      <c r="A384" s="34">
        <v>383.0</v>
      </c>
      <c r="B384" s="35" t="s">
        <v>1620</v>
      </c>
      <c r="C384" s="35" t="s">
        <v>1621</v>
      </c>
      <c r="D384" s="35" t="s">
        <v>871</v>
      </c>
      <c r="E384" s="35" t="s">
        <v>882</v>
      </c>
      <c r="F384" s="25"/>
      <c r="G384" s="25"/>
      <c r="H384" s="25"/>
      <c r="I384" s="25"/>
      <c r="J384" s="25"/>
      <c r="K384" s="25"/>
      <c r="L384" s="25"/>
      <c r="M384" s="25"/>
      <c r="N384" s="25"/>
      <c r="O384" s="25"/>
      <c r="P384" s="25"/>
      <c r="Q384" s="25"/>
      <c r="R384" s="25"/>
      <c r="S384" s="25"/>
      <c r="T384" s="25"/>
      <c r="U384" s="25"/>
      <c r="V384" s="25"/>
      <c r="W384" s="25"/>
      <c r="X384" s="25"/>
      <c r="Y384" s="25"/>
      <c r="Z384" s="25"/>
    </row>
    <row r="385" ht="22.5" customHeight="1">
      <c r="A385" s="34">
        <v>384.0</v>
      </c>
      <c r="B385" s="35" t="s">
        <v>1622</v>
      </c>
      <c r="C385" s="35" t="s">
        <v>1623</v>
      </c>
      <c r="D385" s="35" t="s">
        <v>871</v>
      </c>
      <c r="E385" s="35" t="s">
        <v>882</v>
      </c>
      <c r="F385" s="25"/>
      <c r="G385" s="25"/>
      <c r="H385" s="25"/>
      <c r="I385" s="25"/>
      <c r="J385" s="25"/>
      <c r="K385" s="25"/>
      <c r="L385" s="25"/>
      <c r="M385" s="25"/>
      <c r="N385" s="25"/>
      <c r="O385" s="25"/>
      <c r="P385" s="25"/>
      <c r="Q385" s="25"/>
      <c r="R385" s="25"/>
      <c r="S385" s="25"/>
      <c r="T385" s="25"/>
      <c r="U385" s="25"/>
      <c r="V385" s="25"/>
      <c r="W385" s="25"/>
      <c r="X385" s="25"/>
      <c r="Y385" s="25"/>
      <c r="Z385" s="25"/>
    </row>
    <row r="386" ht="22.5" customHeight="1">
      <c r="A386" s="34">
        <v>385.0</v>
      </c>
      <c r="B386" s="35" t="s">
        <v>1624</v>
      </c>
      <c r="C386" s="35" t="s">
        <v>874</v>
      </c>
      <c r="D386" s="35" t="s">
        <v>1024</v>
      </c>
      <c r="E386" s="35" t="s">
        <v>885</v>
      </c>
      <c r="F386" s="25"/>
      <c r="G386" s="25"/>
      <c r="H386" s="25"/>
      <c r="I386" s="25"/>
      <c r="J386" s="25"/>
      <c r="K386" s="25"/>
      <c r="L386" s="25"/>
      <c r="M386" s="25"/>
      <c r="N386" s="25"/>
      <c r="O386" s="25"/>
      <c r="P386" s="25"/>
      <c r="Q386" s="25"/>
      <c r="R386" s="25"/>
      <c r="S386" s="25"/>
      <c r="T386" s="25"/>
      <c r="U386" s="25"/>
      <c r="V386" s="25"/>
      <c r="W386" s="25"/>
      <c r="X386" s="25"/>
      <c r="Y386" s="25"/>
      <c r="Z386" s="25"/>
    </row>
    <row r="387" ht="22.5" customHeight="1">
      <c r="A387" s="34">
        <v>386.0</v>
      </c>
      <c r="B387" s="35" t="s">
        <v>1207</v>
      </c>
      <c r="C387" s="35" t="s">
        <v>1208</v>
      </c>
      <c r="D387" s="35" t="s">
        <v>871</v>
      </c>
      <c r="E387" s="35" t="s">
        <v>882</v>
      </c>
      <c r="F387" s="25"/>
      <c r="G387" s="25"/>
      <c r="H387" s="25"/>
      <c r="I387" s="25"/>
      <c r="J387" s="25"/>
      <c r="K387" s="25"/>
      <c r="L387" s="25"/>
      <c r="M387" s="25"/>
      <c r="N387" s="25"/>
      <c r="O387" s="25"/>
      <c r="P387" s="25"/>
      <c r="Q387" s="25"/>
      <c r="R387" s="25"/>
      <c r="S387" s="25"/>
      <c r="T387" s="25"/>
      <c r="U387" s="25"/>
      <c r="V387" s="25"/>
      <c r="W387" s="25"/>
      <c r="X387" s="25"/>
      <c r="Y387" s="25"/>
      <c r="Z387" s="25"/>
    </row>
    <row r="388" ht="22.5" customHeight="1">
      <c r="A388" s="34">
        <v>387.0</v>
      </c>
      <c r="B388" s="35" t="s">
        <v>1625</v>
      </c>
      <c r="C388" s="35" t="s">
        <v>1626</v>
      </c>
      <c r="D388" s="35" t="s">
        <v>871</v>
      </c>
      <c r="E388" s="35" t="s">
        <v>882</v>
      </c>
      <c r="F388" s="25"/>
      <c r="G388" s="25"/>
      <c r="H388" s="25"/>
      <c r="I388" s="25"/>
      <c r="J388" s="25"/>
      <c r="K388" s="25"/>
      <c r="L388" s="25"/>
      <c r="M388" s="25"/>
      <c r="N388" s="25"/>
      <c r="O388" s="25"/>
      <c r="P388" s="25"/>
      <c r="Q388" s="25"/>
      <c r="R388" s="25"/>
      <c r="S388" s="25"/>
      <c r="T388" s="25"/>
      <c r="U388" s="25"/>
      <c r="V388" s="25"/>
      <c r="W388" s="25"/>
      <c r="X388" s="25"/>
      <c r="Y388" s="25"/>
      <c r="Z388" s="25"/>
    </row>
    <row r="389" ht="22.5" customHeight="1">
      <c r="A389" s="34">
        <v>388.0</v>
      </c>
      <c r="B389" s="35" t="s">
        <v>1627</v>
      </c>
      <c r="C389" s="35" t="s">
        <v>1628</v>
      </c>
      <c r="D389" s="35" t="s">
        <v>871</v>
      </c>
      <c r="E389" s="35" t="s">
        <v>882</v>
      </c>
      <c r="F389" s="25"/>
      <c r="G389" s="25"/>
      <c r="H389" s="25"/>
      <c r="I389" s="25"/>
      <c r="J389" s="25"/>
      <c r="K389" s="25"/>
      <c r="L389" s="25"/>
      <c r="M389" s="25"/>
      <c r="N389" s="25"/>
      <c r="O389" s="25"/>
      <c r="P389" s="25"/>
      <c r="Q389" s="25"/>
      <c r="R389" s="25"/>
      <c r="S389" s="25"/>
      <c r="T389" s="25"/>
      <c r="U389" s="25"/>
      <c r="V389" s="25"/>
      <c r="W389" s="25"/>
      <c r="X389" s="25"/>
      <c r="Y389" s="25"/>
      <c r="Z389" s="25"/>
    </row>
    <row r="390" ht="22.5" customHeight="1">
      <c r="A390" s="34">
        <v>389.0</v>
      </c>
      <c r="B390" s="35" t="s">
        <v>1629</v>
      </c>
      <c r="C390" s="35" t="s">
        <v>1630</v>
      </c>
      <c r="D390" s="35" t="s">
        <v>871</v>
      </c>
      <c r="E390" s="35" t="s">
        <v>882</v>
      </c>
      <c r="F390" s="25"/>
      <c r="G390" s="25"/>
      <c r="H390" s="25"/>
      <c r="I390" s="25"/>
      <c r="J390" s="25"/>
      <c r="K390" s="25"/>
      <c r="L390" s="25"/>
      <c r="M390" s="25"/>
      <c r="N390" s="25"/>
      <c r="O390" s="25"/>
      <c r="P390" s="25"/>
      <c r="Q390" s="25"/>
      <c r="R390" s="25"/>
      <c r="S390" s="25"/>
      <c r="T390" s="25"/>
      <c r="U390" s="25"/>
      <c r="V390" s="25"/>
      <c r="W390" s="25"/>
      <c r="X390" s="25"/>
      <c r="Y390" s="25"/>
      <c r="Z390" s="25"/>
    </row>
    <row r="391" ht="22.5" customHeight="1">
      <c r="A391" s="34">
        <v>390.0</v>
      </c>
      <c r="B391" s="35" t="s">
        <v>1631</v>
      </c>
      <c r="C391" s="35" t="s">
        <v>1632</v>
      </c>
      <c r="D391" s="35" t="s">
        <v>871</v>
      </c>
      <c r="E391" s="35" t="s">
        <v>882</v>
      </c>
      <c r="F391" s="25"/>
      <c r="G391" s="25"/>
      <c r="H391" s="25"/>
      <c r="I391" s="25"/>
      <c r="J391" s="25"/>
      <c r="K391" s="25"/>
      <c r="L391" s="25"/>
      <c r="M391" s="25"/>
      <c r="N391" s="25"/>
      <c r="O391" s="25"/>
      <c r="P391" s="25"/>
      <c r="Q391" s="25"/>
      <c r="R391" s="25"/>
      <c r="S391" s="25"/>
      <c r="T391" s="25"/>
      <c r="U391" s="25"/>
      <c r="V391" s="25"/>
      <c r="W391" s="25"/>
      <c r="X391" s="25"/>
      <c r="Y391" s="25"/>
      <c r="Z391" s="25"/>
    </row>
    <row r="392" ht="22.5" customHeight="1">
      <c r="A392" s="34">
        <v>391.0</v>
      </c>
      <c r="B392" s="35" t="s">
        <v>1633</v>
      </c>
      <c r="C392" s="35" t="s">
        <v>1634</v>
      </c>
      <c r="D392" s="35" t="s">
        <v>1245</v>
      </c>
      <c r="E392" s="35" t="s">
        <v>891</v>
      </c>
      <c r="F392" s="25"/>
      <c r="G392" s="25"/>
      <c r="H392" s="25"/>
      <c r="I392" s="25"/>
      <c r="J392" s="25"/>
      <c r="K392" s="25"/>
      <c r="L392" s="25"/>
      <c r="M392" s="25"/>
      <c r="N392" s="25"/>
      <c r="O392" s="25"/>
      <c r="P392" s="25"/>
      <c r="Q392" s="25"/>
      <c r="R392" s="25"/>
      <c r="S392" s="25"/>
      <c r="T392" s="25"/>
      <c r="U392" s="25"/>
      <c r="V392" s="25"/>
      <c r="W392" s="25"/>
      <c r="X392" s="25"/>
      <c r="Y392" s="25"/>
      <c r="Z392" s="25"/>
    </row>
    <row r="393" ht="22.5" customHeight="1">
      <c r="A393" s="34">
        <v>392.0</v>
      </c>
      <c r="B393" s="35" t="s">
        <v>1635</v>
      </c>
      <c r="C393" s="35" t="s">
        <v>1636</v>
      </c>
      <c r="D393" s="35" t="s">
        <v>1463</v>
      </c>
      <c r="E393" s="35" t="s">
        <v>891</v>
      </c>
      <c r="F393" s="25"/>
      <c r="G393" s="25"/>
      <c r="H393" s="25"/>
      <c r="I393" s="25"/>
      <c r="J393" s="25"/>
      <c r="K393" s="25"/>
      <c r="L393" s="25"/>
      <c r="M393" s="25"/>
      <c r="N393" s="25"/>
      <c r="O393" s="25"/>
      <c r="P393" s="25"/>
      <c r="Q393" s="25"/>
      <c r="R393" s="25"/>
      <c r="S393" s="25"/>
      <c r="T393" s="25"/>
      <c r="U393" s="25"/>
      <c r="V393" s="25"/>
      <c r="W393" s="25"/>
      <c r="X393" s="25"/>
      <c r="Y393" s="25"/>
      <c r="Z393" s="25"/>
    </row>
    <row r="394" ht="22.5" customHeight="1">
      <c r="A394" s="34">
        <v>393.0</v>
      </c>
      <c r="B394" s="35" t="s">
        <v>1637</v>
      </c>
      <c r="C394" s="35" t="s">
        <v>1638</v>
      </c>
      <c r="D394" s="35" t="s">
        <v>871</v>
      </c>
      <c r="E394" s="35" t="s">
        <v>882</v>
      </c>
      <c r="F394" s="25"/>
      <c r="G394" s="25"/>
      <c r="H394" s="25"/>
      <c r="I394" s="25"/>
      <c r="J394" s="25"/>
      <c r="K394" s="25"/>
      <c r="L394" s="25"/>
      <c r="M394" s="25"/>
      <c r="N394" s="25"/>
      <c r="O394" s="25"/>
      <c r="P394" s="25"/>
      <c r="Q394" s="25"/>
      <c r="R394" s="25"/>
      <c r="S394" s="25"/>
      <c r="T394" s="25"/>
      <c r="U394" s="25"/>
      <c r="V394" s="25"/>
      <c r="W394" s="25"/>
      <c r="X394" s="25"/>
      <c r="Y394" s="25"/>
      <c r="Z394" s="25"/>
    </row>
    <row r="395" ht="22.5" customHeight="1">
      <c r="A395" s="34">
        <v>394.0</v>
      </c>
      <c r="B395" s="35" t="s">
        <v>1639</v>
      </c>
      <c r="C395" s="35" t="s">
        <v>1640</v>
      </c>
      <c r="D395" s="35" t="s">
        <v>871</v>
      </c>
      <c r="E395" s="35" t="s">
        <v>882</v>
      </c>
      <c r="F395" s="25"/>
      <c r="G395" s="25"/>
      <c r="H395" s="25"/>
      <c r="I395" s="25"/>
      <c r="J395" s="25"/>
      <c r="K395" s="25"/>
      <c r="L395" s="25"/>
      <c r="M395" s="25"/>
      <c r="N395" s="25"/>
      <c r="O395" s="25"/>
      <c r="P395" s="25"/>
      <c r="Q395" s="25"/>
      <c r="R395" s="25"/>
      <c r="S395" s="25"/>
      <c r="T395" s="25"/>
      <c r="U395" s="25"/>
      <c r="V395" s="25"/>
      <c r="W395" s="25"/>
      <c r="X395" s="25"/>
      <c r="Y395" s="25"/>
      <c r="Z395" s="25"/>
    </row>
    <row r="396" ht="22.5" customHeight="1">
      <c r="A396" s="34">
        <v>395.0</v>
      </c>
      <c r="B396" s="35" t="s">
        <v>1641</v>
      </c>
      <c r="C396" s="35" t="s">
        <v>1642</v>
      </c>
      <c r="D396" s="35" t="s">
        <v>871</v>
      </c>
      <c r="E396" s="35" t="s">
        <v>882</v>
      </c>
      <c r="F396" s="25"/>
      <c r="G396" s="25"/>
      <c r="H396" s="25"/>
      <c r="I396" s="25"/>
      <c r="J396" s="25"/>
      <c r="K396" s="25"/>
      <c r="L396" s="25"/>
      <c r="M396" s="25"/>
      <c r="N396" s="25"/>
      <c r="O396" s="25"/>
      <c r="P396" s="25"/>
      <c r="Q396" s="25"/>
      <c r="R396" s="25"/>
      <c r="S396" s="25"/>
      <c r="T396" s="25"/>
      <c r="U396" s="25"/>
      <c r="V396" s="25"/>
      <c r="W396" s="25"/>
      <c r="X396" s="25"/>
      <c r="Y396" s="25"/>
      <c r="Z396" s="25"/>
    </row>
    <row r="397" ht="22.5" customHeight="1">
      <c r="A397" s="34">
        <v>396.0</v>
      </c>
      <c r="B397" s="35" t="s">
        <v>1643</v>
      </c>
      <c r="C397" s="35" t="s">
        <v>1644</v>
      </c>
      <c r="D397" s="35" t="s">
        <v>871</v>
      </c>
      <c r="E397" s="35" t="s">
        <v>882</v>
      </c>
      <c r="F397" s="25"/>
      <c r="G397" s="25"/>
      <c r="H397" s="25"/>
      <c r="I397" s="25"/>
      <c r="J397" s="25"/>
      <c r="K397" s="25"/>
      <c r="L397" s="25"/>
      <c r="M397" s="25"/>
      <c r="N397" s="25"/>
      <c r="O397" s="25"/>
      <c r="P397" s="25"/>
      <c r="Q397" s="25"/>
      <c r="R397" s="25"/>
      <c r="S397" s="25"/>
      <c r="T397" s="25"/>
      <c r="U397" s="25"/>
      <c r="V397" s="25"/>
      <c r="W397" s="25"/>
      <c r="X397" s="25"/>
      <c r="Y397" s="25"/>
      <c r="Z397" s="25"/>
    </row>
    <row r="398" ht="22.5" customHeight="1">
      <c r="A398" s="34">
        <v>397.0</v>
      </c>
      <c r="B398" s="35" t="s">
        <v>1645</v>
      </c>
      <c r="C398" s="35" t="s">
        <v>1646</v>
      </c>
      <c r="D398" s="35" t="s">
        <v>871</v>
      </c>
      <c r="E398" s="35" t="s">
        <v>882</v>
      </c>
      <c r="F398" s="25"/>
      <c r="G398" s="25"/>
      <c r="H398" s="25"/>
      <c r="I398" s="25"/>
      <c r="J398" s="25"/>
      <c r="K398" s="25"/>
      <c r="L398" s="25"/>
      <c r="M398" s="25"/>
      <c r="N398" s="25"/>
      <c r="O398" s="25"/>
      <c r="P398" s="25"/>
      <c r="Q398" s="25"/>
      <c r="R398" s="25"/>
      <c r="S398" s="25"/>
      <c r="T398" s="25"/>
      <c r="U398" s="25"/>
      <c r="V398" s="25"/>
      <c r="W398" s="25"/>
      <c r="X398" s="25"/>
      <c r="Y398" s="25"/>
      <c r="Z398" s="25"/>
    </row>
    <row r="399" ht="22.5" customHeight="1">
      <c r="A399" s="34">
        <v>398.0</v>
      </c>
      <c r="B399" s="35" t="s">
        <v>1237</v>
      </c>
      <c r="C399" s="35" t="s">
        <v>1238</v>
      </c>
      <c r="D399" s="35" t="s">
        <v>1198</v>
      </c>
      <c r="E399" s="35" t="s">
        <v>885</v>
      </c>
      <c r="F399" s="25"/>
      <c r="G399" s="25"/>
      <c r="H399" s="25"/>
      <c r="I399" s="25"/>
      <c r="J399" s="25"/>
      <c r="K399" s="25"/>
      <c r="L399" s="25"/>
      <c r="M399" s="25"/>
      <c r="N399" s="25"/>
      <c r="O399" s="25"/>
      <c r="P399" s="25"/>
      <c r="Q399" s="25"/>
      <c r="R399" s="25"/>
      <c r="S399" s="25"/>
      <c r="T399" s="25"/>
      <c r="U399" s="25"/>
      <c r="V399" s="25"/>
      <c r="W399" s="25"/>
      <c r="X399" s="25"/>
      <c r="Y399" s="25"/>
      <c r="Z399" s="25"/>
    </row>
    <row r="400" ht="22.5" customHeight="1">
      <c r="A400" s="34">
        <v>399.0</v>
      </c>
      <c r="B400" s="35" t="s">
        <v>1647</v>
      </c>
      <c r="C400" s="35" t="s">
        <v>1648</v>
      </c>
      <c r="D400" s="35" t="s">
        <v>871</v>
      </c>
      <c r="E400" s="35" t="s">
        <v>882</v>
      </c>
      <c r="F400" s="25"/>
      <c r="G400" s="25"/>
      <c r="H400" s="25"/>
      <c r="I400" s="25"/>
      <c r="J400" s="25"/>
      <c r="K400" s="25"/>
      <c r="L400" s="25"/>
      <c r="M400" s="25"/>
      <c r="N400" s="25"/>
      <c r="O400" s="25"/>
      <c r="P400" s="25"/>
      <c r="Q400" s="25"/>
      <c r="R400" s="25"/>
      <c r="S400" s="25"/>
      <c r="T400" s="25"/>
      <c r="U400" s="25"/>
      <c r="V400" s="25"/>
      <c r="W400" s="25"/>
      <c r="X400" s="25"/>
      <c r="Y400" s="25"/>
      <c r="Z400" s="25"/>
    </row>
    <row r="401" ht="22.5" customHeight="1">
      <c r="A401" s="34">
        <v>400.0</v>
      </c>
      <c r="B401" s="35" t="s">
        <v>1649</v>
      </c>
      <c r="C401" s="35" t="s">
        <v>1650</v>
      </c>
      <c r="D401" s="35" t="s">
        <v>988</v>
      </c>
      <c r="E401" s="35" t="s">
        <v>885</v>
      </c>
      <c r="F401" s="25"/>
      <c r="G401" s="25"/>
      <c r="H401" s="25"/>
      <c r="I401" s="25"/>
      <c r="J401" s="25"/>
      <c r="K401" s="25"/>
      <c r="L401" s="25"/>
      <c r="M401" s="25"/>
      <c r="N401" s="25"/>
      <c r="O401" s="25"/>
      <c r="P401" s="25"/>
      <c r="Q401" s="25"/>
      <c r="R401" s="25"/>
      <c r="S401" s="25"/>
      <c r="T401" s="25"/>
      <c r="U401" s="25"/>
      <c r="V401" s="25"/>
      <c r="W401" s="25"/>
      <c r="X401" s="25"/>
      <c r="Y401" s="25"/>
      <c r="Z401" s="25"/>
    </row>
    <row r="402" ht="22.5" customHeight="1">
      <c r="A402" s="34">
        <v>401.0</v>
      </c>
      <c r="B402" s="35" t="s">
        <v>1649</v>
      </c>
      <c r="C402" s="35" t="s">
        <v>1650</v>
      </c>
      <c r="D402" s="35" t="s">
        <v>988</v>
      </c>
      <c r="E402" s="35" t="s">
        <v>885</v>
      </c>
      <c r="F402" s="25"/>
      <c r="G402" s="25"/>
      <c r="H402" s="25"/>
      <c r="I402" s="25"/>
      <c r="J402" s="25"/>
      <c r="K402" s="25"/>
      <c r="L402" s="25"/>
      <c r="M402" s="25"/>
      <c r="N402" s="25"/>
      <c r="O402" s="25"/>
      <c r="P402" s="25"/>
      <c r="Q402" s="25"/>
      <c r="R402" s="25"/>
      <c r="S402" s="25"/>
      <c r="T402" s="25"/>
      <c r="U402" s="25"/>
      <c r="V402" s="25"/>
      <c r="W402" s="25"/>
      <c r="X402" s="25"/>
      <c r="Y402" s="25"/>
      <c r="Z402" s="25"/>
    </row>
    <row r="403" ht="22.5" customHeight="1">
      <c r="A403" s="34">
        <v>402.0</v>
      </c>
      <c r="B403" s="35" t="s">
        <v>1651</v>
      </c>
      <c r="C403" s="35" t="s">
        <v>1652</v>
      </c>
      <c r="D403" s="35" t="s">
        <v>1157</v>
      </c>
      <c r="E403" s="35" t="s">
        <v>885</v>
      </c>
      <c r="F403" s="25"/>
      <c r="G403" s="25"/>
      <c r="H403" s="25"/>
      <c r="I403" s="25"/>
      <c r="J403" s="25"/>
      <c r="K403" s="25"/>
      <c r="L403" s="25"/>
      <c r="M403" s="25"/>
      <c r="N403" s="25"/>
      <c r="O403" s="25"/>
      <c r="P403" s="25"/>
      <c r="Q403" s="25"/>
      <c r="R403" s="25"/>
      <c r="S403" s="25"/>
      <c r="T403" s="25"/>
      <c r="U403" s="25"/>
      <c r="V403" s="25"/>
      <c r="W403" s="25"/>
      <c r="X403" s="25"/>
      <c r="Y403" s="25"/>
      <c r="Z403" s="25"/>
    </row>
    <row r="404" ht="22.5" customHeight="1">
      <c r="A404" s="34">
        <v>403.0</v>
      </c>
      <c r="B404" s="35" t="s">
        <v>1653</v>
      </c>
      <c r="C404" s="35" t="s">
        <v>1654</v>
      </c>
      <c r="D404" s="35" t="s">
        <v>871</v>
      </c>
      <c r="E404" s="35" t="s">
        <v>882</v>
      </c>
      <c r="F404" s="25"/>
      <c r="G404" s="25"/>
      <c r="H404" s="25"/>
      <c r="I404" s="25"/>
      <c r="J404" s="25"/>
      <c r="K404" s="25"/>
      <c r="L404" s="25"/>
      <c r="M404" s="25"/>
      <c r="N404" s="25"/>
      <c r="O404" s="25"/>
      <c r="P404" s="25"/>
      <c r="Q404" s="25"/>
      <c r="R404" s="25"/>
      <c r="S404" s="25"/>
      <c r="T404" s="25"/>
      <c r="U404" s="25"/>
      <c r="V404" s="25"/>
      <c r="W404" s="25"/>
      <c r="X404" s="25"/>
      <c r="Y404" s="25"/>
      <c r="Z404" s="25"/>
    </row>
    <row r="405" ht="22.5" customHeight="1">
      <c r="A405" s="34">
        <v>404.0</v>
      </c>
      <c r="B405" s="35" t="s">
        <v>1655</v>
      </c>
      <c r="C405" s="35" t="s">
        <v>1656</v>
      </c>
      <c r="D405" s="35" t="s">
        <v>871</v>
      </c>
      <c r="E405" s="35" t="s">
        <v>882</v>
      </c>
      <c r="F405" s="25"/>
      <c r="G405" s="25"/>
      <c r="H405" s="25"/>
      <c r="I405" s="25"/>
      <c r="J405" s="25"/>
      <c r="K405" s="25"/>
      <c r="L405" s="25"/>
      <c r="M405" s="25"/>
      <c r="N405" s="25"/>
      <c r="O405" s="25"/>
      <c r="P405" s="25"/>
      <c r="Q405" s="25"/>
      <c r="R405" s="25"/>
      <c r="S405" s="25"/>
      <c r="T405" s="25"/>
      <c r="U405" s="25"/>
      <c r="V405" s="25"/>
      <c r="W405" s="25"/>
      <c r="X405" s="25"/>
      <c r="Y405" s="25"/>
      <c r="Z405" s="25"/>
    </row>
    <row r="406" ht="22.5" customHeight="1">
      <c r="A406" s="34">
        <v>405.0</v>
      </c>
      <c r="B406" s="35" t="s">
        <v>1657</v>
      </c>
      <c r="C406" s="35" t="s">
        <v>1658</v>
      </c>
      <c r="D406" s="35" t="s">
        <v>871</v>
      </c>
      <c r="E406" s="35" t="s">
        <v>882</v>
      </c>
      <c r="F406" s="25"/>
      <c r="G406" s="25"/>
      <c r="H406" s="25"/>
      <c r="I406" s="25"/>
      <c r="J406" s="25"/>
      <c r="K406" s="25"/>
      <c r="L406" s="25"/>
      <c r="M406" s="25"/>
      <c r="N406" s="25"/>
      <c r="O406" s="25"/>
      <c r="P406" s="25"/>
      <c r="Q406" s="25"/>
      <c r="R406" s="25"/>
      <c r="S406" s="25"/>
      <c r="T406" s="25"/>
      <c r="U406" s="25"/>
      <c r="V406" s="25"/>
      <c r="W406" s="25"/>
      <c r="X406" s="25"/>
      <c r="Y406" s="25"/>
      <c r="Z406" s="25"/>
    </row>
    <row r="407" ht="22.5" customHeight="1">
      <c r="A407" s="34">
        <v>406.0</v>
      </c>
      <c r="B407" s="35" t="s">
        <v>1659</v>
      </c>
      <c r="C407" s="35" t="s">
        <v>1660</v>
      </c>
      <c r="D407" s="35" t="s">
        <v>871</v>
      </c>
      <c r="E407" s="35" t="s">
        <v>882</v>
      </c>
      <c r="F407" s="25"/>
      <c r="G407" s="25"/>
      <c r="H407" s="25"/>
      <c r="I407" s="25"/>
      <c r="J407" s="25"/>
      <c r="K407" s="25"/>
      <c r="L407" s="25"/>
      <c r="M407" s="25"/>
      <c r="N407" s="25"/>
      <c r="O407" s="25"/>
      <c r="P407" s="25"/>
      <c r="Q407" s="25"/>
      <c r="R407" s="25"/>
      <c r="S407" s="25"/>
      <c r="T407" s="25"/>
      <c r="U407" s="25"/>
      <c r="V407" s="25"/>
      <c r="W407" s="25"/>
      <c r="X407" s="25"/>
      <c r="Y407" s="25"/>
      <c r="Z407" s="25"/>
    </row>
    <row r="408" ht="22.5" customHeight="1">
      <c r="A408" s="34">
        <v>407.0</v>
      </c>
      <c r="B408" s="35" t="s">
        <v>1661</v>
      </c>
      <c r="C408" s="35" t="s">
        <v>1662</v>
      </c>
      <c r="D408" s="35" t="s">
        <v>871</v>
      </c>
      <c r="E408" s="35" t="s">
        <v>882</v>
      </c>
      <c r="F408" s="25"/>
      <c r="G408" s="25"/>
      <c r="H408" s="25"/>
      <c r="I408" s="25"/>
      <c r="J408" s="25"/>
      <c r="K408" s="25"/>
      <c r="L408" s="25"/>
      <c r="M408" s="25"/>
      <c r="N408" s="25"/>
      <c r="O408" s="25"/>
      <c r="P408" s="25"/>
      <c r="Q408" s="25"/>
      <c r="R408" s="25"/>
      <c r="S408" s="25"/>
      <c r="T408" s="25"/>
      <c r="U408" s="25"/>
      <c r="V408" s="25"/>
      <c r="W408" s="25"/>
      <c r="X408" s="25"/>
      <c r="Y408" s="25"/>
      <c r="Z408" s="25"/>
    </row>
    <row r="409" ht="22.5" customHeight="1">
      <c r="A409" s="34">
        <v>408.0</v>
      </c>
      <c r="B409" s="35" t="s">
        <v>1663</v>
      </c>
      <c r="C409" s="35" t="s">
        <v>1664</v>
      </c>
      <c r="D409" s="35" t="s">
        <v>871</v>
      </c>
      <c r="E409" s="35" t="s">
        <v>882</v>
      </c>
      <c r="F409" s="25"/>
      <c r="G409" s="25"/>
      <c r="H409" s="25"/>
      <c r="I409" s="25"/>
      <c r="J409" s="25"/>
      <c r="K409" s="25"/>
      <c r="L409" s="25"/>
      <c r="M409" s="25"/>
      <c r="N409" s="25"/>
      <c r="O409" s="25"/>
      <c r="P409" s="25"/>
      <c r="Q409" s="25"/>
      <c r="R409" s="25"/>
      <c r="S409" s="25"/>
      <c r="T409" s="25"/>
      <c r="U409" s="25"/>
      <c r="V409" s="25"/>
      <c r="W409" s="25"/>
      <c r="X409" s="25"/>
      <c r="Y409" s="25"/>
      <c r="Z409" s="25"/>
    </row>
    <row r="410" ht="22.5" customHeight="1">
      <c r="A410" s="34">
        <v>409.0</v>
      </c>
      <c r="B410" s="35" t="s">
        <v>1665</v>
      </c>
      <c r="C410" s="35" t="s">
        <v>1666</v>
      </c>
      <c r="D410" s="35" t="s">
        <v>1231</v>
      </c>
      <c r="E410" s="35" t="s">
        <v>885</v>
      </c>
      <c r="F410" s="25"/>
      <c r="G410" s="25"/>
      <c r="H410" s="25"/>
      <c r="I410" s="25"/>
      <c r="J410" s="25"/>
      <c r="K410" s="25"/>
      <c r="L410" s="25"/>
      <c r="M410" s="25"/>
      <c r="N410" s="25"/>
      <c r="O410" s="25"/>
      <c r="P410" s="25"/>
      <c r="Q410" s="25"/>
      <c r="R410" s="25"/>
      <c r="S410" s="25"/>
      <c r="T410" s="25"/>
      <c r="U410" s="25"/>
      <c r="V410" s="25"/>
      <c r="W410" s="25"/>
      <c r="X410" s="25"/>
      <c r="Y410" s="25"/>
      <c r="Z410" s="25"/>
    </row>
    <row r="411" ht="22.5" customHeight="1">
      <c r="A411" s="34">
        <v>410.0</v>
      </c>
      <c r="B411" s="35" t="s">
        <v>1667</v>
      </c>
      <c r="C411" s="35" t="s">
        <v>1668</v>
      </c>
      <c r="D411" s="35" t="s">
        <v>1669</v>
      </c>
      <c r="E411" s="35" t="s">
        <v>891</v>
      </c>
      <c r="F411" s="25"/>
      <c r="G411" s="25"/>
      <c r="H411" s="25"/>
      <c r="I411" s="25"/>
      <c r="J411" s="25"/>
      <c r="K411" s="25"/>
      <c r="L411" s="25"/>
      <c r="M411" s="25"/>
      <c r="N411" s="25"/>
      <c r="O411" s="25"/>
      <c r="P411" s="25"/>
      <c r="Q411" s="25"/>
      <c r="R411" s="25"/>
      <c r="S411" s="25"/>
      <c r="T411" s="25"/>
      <c r="U411" s="25"/>
      <c r="V411" s="25"/>
      <c r="W411" s="25"/>
      <c r="X411" s="25"/>
      <c r="Y411" s="25"/>
      <c r="Z411" s="25"/>
    </row>
    <row r="412" ht="22.5" customHeight="1">
      <c r="A412" s="34">
        <v>411.0</v>
      </c>
      <c r="B412" s="35" t="s">
        <v>1670</v>
      </c>
      <c r="C412" s="35" t="s">
        <v>1671</v>
      </c>
      <c r="D412" s="35" t="s">
        <v>1672</v>
      </c>
      <c r="E412" s="35" t="s">
        <v>891</v>
      </c>
      <c r="F412" s="25"/>
      <c r="G412" s="25"/>
      <c r="H412" s="25"/>
      <c r="I412" s="25"/>
      <c r="J412" s="25"/>
      <c r="K412" s="25"/>
      <c r="L412" s="25"/>
      <c r="M412" s="25"/>
      <c r="N412" s="25"/>
      <c r="O412" s="25"/>
      <c r="P412" s="25"/>
      <c r="Q412" s="25"/>
      <c r="R412" s="25"/>
      <c r="S412" s="25"/>
      <c r="T412" s="25"/>
      <c r="U412" s="25"/>
      <c r="V412" s="25"/>
      <c r="W412" s="25"/>
      <c r="X412" s="25"/>
      <c r="Y412" s="25"/>
      <c r="Z412" s="25"/>
    </row>
    <row r="413" ht="22.5" customHeight="1">
      <c r="A413" s="34">
        <v>412.0</v>
      </c>
      <c r="B413" s="35" t="s">
        <v>1673</v>
      </c>
      <c r="C413" s="35" t="s">
        <v>1674</v>
      </c>
      <c r="D413" s="35" t="s">
        <v>1675</v>
      </c>
      <c r="E413" s="35" t="s">
        <v>891</v>
      </c>
      <c r="F413" s="25"/>
      <c r="G413" s="25"/>
      <c r="H413" s="25"/>
      <c r="I413" s="25"/>
      <c r="J413" s="25"/>
      <c r="K413" s="25"/>
      <c r="L413" s="25"/>
      <c r="M413" s="25"/>
      <c r="N413" s="25"/>
      <c r="O413" s="25"/>
      <c r="P413" s="25"/>
      <c r="Q413" s="25"/>
      <c r="R413" s="25"/>
      <c r="S413" s="25"/>
      <c r="T413" s="25"/>
      <c r="U413" s="25"/>
      <c r="V413" s="25"/>
      <c r="W413" s="25"/>
      <c r="X413" s="25"/>
      <c r="Y413" s="25"/>
      <c r="Z413" s="25"/>
    </row>
    <row r="414" ht="22.5" customHeight="1">
      <c r="A414" s="34">
        <v>413.0</v>
      </c>
      <c r="B414" s="35" t="s">
        <v>1676</v>
      </c>
      <c r="C414" s="35" t="s">
        <v>1677</v>
      </c>
      <c r="D414" s="35" t="s">
        <v>871</v>
      </c>
      <c r="E414" s="35" t="s">
        <v>882</v>
      </c>
      <c r="F414" s="25"/>
      <c r="G414" s="25"/>
      <c r="H414" s="25"/>
      <c r="I414" s="25"/>
      <c r="J414" s="25"/>
      <c r="K414" s="25"/>
      <c r="L414" s="25"/>
      <c r="M414" s="25"/>
      <c r="N414" s="25"/>
      <c r="O414" s="25"/>
      <c r="P414" s="25"/>
      <c r="Q414" s="25"/>
      <c r="R414" s="25"/>
      <c r="S414" s="25"/>
      <c r="T414" s="25"/>
      <c r="U414" s="25"/>
      <c r="V414" s="25"/>
      <c r="W414" s="25"/>
      <c r="X414" s="25"/>
      <c r="Y414" s="25"/>
      <c r="Z414" s="25"/>
    </row>
    <row r="415" ht="22.5" customHeight="1">
      <c r="A415" s="34">
        <v>414.0</v>
      </c>
      <c r="B415" s="35" t="s">
        <v>1678</v>
      </c>
      <c r="C415" s="35" t="s">
        <v>1679</v>
      </c>
      <c r="D415" s="35" t="s">
        <v>1368</v>
      </c>
      <c r="E415" s="35" t="s">
        <v>891</v>
      </c>
      <c r="F415" s="25"/>
      <c r="G415" s="25"/>
      <c r="H415" s="25"/>
      <c r="I415" s="25"/>
      <c r="J415" s="25"/>
      <c r="K415" s="25"/>
      <c r="L415" s="25"/>
      <c r="M415" s="25"/>
      <c r="N415" s="25"/>
      <c r="O415" s="25"/>
      <c r="P415" s="25"/>
      <c r="Q415" s="25"/>
      <c r="R415" s="25"/>
      <c r="S415" s="25"/>
      <c r="T415" s="25"/>
      <c r="U415" s="25"/>
      <c r="V415" s="25"/>
      <c r="W415" s="25"/>
      <c r="X415" s="25"/>
      <c r="Y415" s="25"/>
      <c r="Z415" s="25"/>
    </row>
    <row r="416" ht="22.5" customHeight="1">
      <c r="A416" s="34">
        <v>415.0</v>
      </c>
      <c r="B416" s="35" t="s">
        <v>1680</v>
      </c>
      <c r="C416" s="35" t="s">
        <v>906</v>
      </c>
      <c r="D416" s="35" t="s">
        <v>907</v>
      </c>
      <c r="E416" s="35" t="s">
        <v>891</v>
      </c>
      <c r="F416" s="25"/>
      <c r="G416" s="25"/>
      <c r="H416" s="25"/>
      <c r="I416" s="25"/>
      <c r="J416" s="25"/>
      <c r="K416" s="25"/>
      <c r="L416" s="25"/>
      <c r="M416" s="25"/>
      <c r="N416" s="25"/>
      <c r="O416" s="25"/>
      <c r="P416" s="25"/>
      <c r="Q416" s="25"/>
      <c r="R416" s="25"/>
      <c r="S416" s="25"/>
      <c r="T416" s="25"/>
      <c r="U416" s="25"/>
      <c r="V416" s="25"/>
      <c r="W416" s="25"/>
      <c r="X416" s="25"/>
      <c r="Y416" s="25"/>
      <c r="Z416" s="25"/>
    </row>
    <row r="417" ht="22.5" customHeight="1">
      <c r="A417" s="34">
        <v>416.0</v>
      </c>
      <c r="B417" s="35" t="s">
        <v>372</v>
      </c>
      <c r="C417" s="35" t="s">
        <v>1681</v>
      </c>
      <c r="D417" s="35" t="s">
        <v>871</v>
      </c>
      <c r="E417" s="35" t="s">
        <v>882</v>
      </c>
      <c r="F417" s="25"/>
      <c r="G417" s="25"/>
      <c r="H417" s="25"/>
      <c r="I417" s="25"/>
      <c r="J417" s="25"/>
      <c r="K417" s="25"/>
      <c r="L417" s="25"/>
      <c r="M417" s="25"/>
      <c r="N417" s="25"/>
      <c r="O417" s="25"/>
      <c r="P417" s="25"/>
      <c r="Q417" s="25"/>
      <c r="R417" s="25"/>
      <c r="S417" s="25"/>
      <c r="T417" s="25"/>
      <c r="U417" s="25"/>
      <c r="V417" s="25"/>
      <c r="W417" s="25"/>
      <c r="X417" s="25"/>
      <c r="Y417" s="25"/>
      <c r="Z417" s="25"/>
    </row>
    <row r="418" ht="22.5" customHeight="1">
      <c r="A418" s="34">
        <v>417.0</v>
      </c>
      <c r="B418" s="35" t="s">
        <v>1682</v>
      </c>
      <c r="C418" s="35" t="s">
        <v>1683</v>
      </c>
      <c r="D418" s="35" t="s">
        <v>871</v>
      </c>
      <c r="E418" s="35" t="s">
        <v>882</v>
      </c>
      <c r="F418" s="25"/>
      <c r="G418" s="25"/>
      <c r="H418" s="25"/>
      <c r="I418" s="25"/>
      <c r="J418" s="25"/>
      <c r="K418" s="25"/>
      <c r="L418" s="25"/>
      <c r="M418" s="25"/>
      <c r="N418" s="25"/>
      <c r="O418" s="25"/>
      <c r="P418" s="25"/>
      <c r="Q418" s="25"/>
      <c r="R418" s="25"/>
      <c r="S418" s="25"/>
      <c r="T418" s="25"/>
      <c r="U418" s="25"/>
      <c r="V418" s="25"/>
      <c r="W418" s="25"/>
      <c r="X418" s="25"/>
      <c r="Y418" s="25"/>
      <c r="Z418" s="25"/>
    </row>
    <row r="419" ht="22.5" customHeight="1">
      <c r="A419" s="34">
        <v>418.0</v>
      </c>
      <c r="B419" s="35" t="s">
        <v>1684</v>
      </c>
      <c r="C419" s="35" t="s">
        <v>1685</v>
      </c>
      <c r="D419" s="35" t="s">
        <v>871</v>
      </c>
      <c r="E419" s="35" t="s">
        <v>882</v>
      </c>
      <c r="F419" s="25"/>
      <c r="G419" s="25"/>
      <c r="H419" s="25"/>
      <c r="I419" s="25"/>
      <c r="J419" s="25"/>
      <c r="K419" s="25"/>
      <c r="L419" s="25"/>
      <c r="M419" s="25"/>
      <c r="N419" s="25"/>
      <c r="O419" s="25"/>
      <c r="P419" s="25"/>
      <c r="Q419" s="25"/>
      <c r="R419" s="25"/>
      <c r="S419" s="25"/>
      <c r="T419" s="25"/>
      <c r="U419" s="25"/>
      <c r="V419" s="25"/>
      <c r="W419" s="25"/>
      <c r="X419" s="25"/>
      <c r="Y419" s="25"/>
      <c r="Z419" s="25"/>
    </row>
    <row r="420" ht="22.5" customHeight="1">
      <c r="A420" s="34">
        <v>419.0</v>
      </c>
      <c r="B420" s="35" t="s">
        <v>1686</v>
      </c>
      <c r="C420" s="35" t="s">
        <v>1687</v>
      </c>
      <c r="D420" s="35" t="s">
        <v>871</v>
      </c>
      <c r="E420" s="35" t="s">
        <v>882</v>
      </c>
      <c r="F420" s="25"/>
      <c r="G420" s="25"/>
      <c r="H420" s="25"/>
      <c r="I420" s="25"/>
      <c r="J420" s="25"/>
      <c r="K420" s="25"/>
      <c r="L420" s="25"/>
      <c r="M420" s="25"/>
      <c r="N420" s="25"/>
      <c r="O420" s="25"/>
      <c r="P420" s="25"/>
      <c r="Q420" s="25"/>
      <c r="R420" s="25"/>
      <c r="S420" s="25"/>
      <c r="T420" s="25"/>
      <c r="U420" s="25"/>
      <c r="V420" s="25"/>
      <c r="W420" s="25"/>
      <c r="X420" s="25"/>
      <c r="Y420" s="25"/>
      <c r="Z420" s="25"/>
    </row>
    <row r="421" ht="22.5" customHeight="1">
      <c r="A421" s="34">
        <v>420.0</v>
      </c>
      <c r="B421" s="35" t="s">
        <v>1688</v>
      </c>
      <c r="C421" s="35" t="s">
        <v>1689</v>
      </c>
      <c r="D421" s="35" t="s">
        <v>871</v>
      </c>
      <c r="E421" s="35" t="s">
        <v>882</v>
      </c>
      <c r="F421" s="25"/>
      <c r="G421" s="25"/>
      <c r="H421" s="25"/>
      <c r="I421" s="25"/>
      <c r="J421" s="25"/>
      <c r="K421" s="25"/>
      <c r="L421" s="25"/>
      <c r="M421" s="25"/>
      <c r="N421" s="25"/>
      <c r="O421" s="25"/>
      <c r="P421" s="25"/>
      <c r="Q421" s="25"/>
      <c r="R421" s="25"/>
      <c r="S421" s="25"/>
      <c r="T421" s="25"/>
      <c r="U421" s="25"/>
      <c r="V421" s="25"/>
      <c r="W421" s="25"/>
      <c r="X421" s="25"/>
      <c r="Y421" s="25"/>
      <c r="Z421" s="25"/>
    </row>
    <row r="422" ht="22.5" customHeight="1">
      <c r="A422" s="34">
        <v>421.0</v>
      </c>
      <c r="B422" s="35" t="s">
        <v>1690</v>
      </c>
      <c r="C422" s="35" t="s">
        <v>1691</v>
      </c>
      <c r="D422" s="35" t="s">
        <v>871</v>
      </c>
      <c r="E422" s="35" t="s">
        <v>882</v>
      </c>
      <c r="F422" s="25"/>
      <c r="G422" s="25"/>
      <c r="H422" s="25"/>
      <c r="I422" s="25"/>
      <c r="J422" s="25"/>
      <c r="K422" s="25"/>
      <c r="L422" s="25"/>
      <c r="M422" s="25"/>
      <c r="N422" s="25"/>
      <c r="O422" s="25"/>
      <c r="P422" s="25"/>
      <c r="Q422" s="25"/>
      <c r="R422" s="25"/>
      <c r="S422" s="25"/>
      <c r="T422" s="25"/>
      <c r="U422" s="25"/>
      <c r="V422" s="25"/>
      <c r="W422" s="25"/>
      <c r="X422" s="25"/>
      <c r="Y422" s="25"/>
      <c r="Z422" s="25"/>
    </row>
    <row r="423" ht="22.5" customHeight="1">
      <c r="A423" s="34">
        <v>422.0</v>
      </c>
      <c r="B423" s="35" t="s">
        <v>1692</v>
      </c>
      <c r="C423" s="35" t="s">
        <v>1693</v>
      </c>
      <c r="D423" s="35" t="s">
        <v>871</v>
      </c>
      <c r="E423" s="35" t="s">
        <v>882</v>
      </c>
      <c r="F423" s="25"/>
      <c r="G423" s="25"/>
      <c r="H423" s="25"/>
      <c r="I423" s="25"/>
      <c r="J423" s="25"/>
      <c r="K423" s="25"/>
      <c r="L423" s="25"/>
      <c r="M423" s="25"/>
      <c r="N423" s="25"/>
      <c r="O423" s="25"/>
      <c r="P423" s="25"/>
      <c r="Q423" s="25"/>
      <c r="R423" s="25"/>
      <c r="S423" s="25"/>
      <c r="T423" s="25"/>
      <c r="U423" s="25"/>
      <c r="V423" s="25"/>
      <c r="W423" s="25"/>
      <c r="X423" s="25"/>
      <c r="Y423" s="25"/>
      <c r="Z423" s="25"/>
    </row>
    <row r="424" ht="22.5" customHeight="1">
      <c r="A424" s="34">
        <v>423.0</v>
      </c>
      <c r="B424" s="35" t="s">
        <v>450</v>
      </c>
      <c r="C424" s="36" t="s">
        <v>1694</v>
      </c>
      <c r="D424" s="35" t="s">
        <v>871</v>
      </c>
      <c r="E424" s="35" t="s">
        <v>882</v>
      </c>
      <c r="F424" s="25"/>
      <c r="G424" s="25"/>
      <c r="H424" s="25"/>
      <c r="I424" s="25"/>
      <c r="J424" s="25"/>
      <c r="K424" s="25"/>
      <c r="L424" s="25"/>
      <c r="M424" s="25"/>
      <c r="N424" s="25"/>
      <c r="O424" s="25"/>
      <c r="P424" s="25"/>
      <c r="Q424" s="25"/>
      <c r="R424" s="25"/>
      <c r="S424" s="25"/>
      <c r="T424" s="25"/>
      <c r="U424" s="25"/>
      <c r="V424" s="25"/>
      <c r="W424" s="25"/>
      <c r="X424" s="25"/>
      <c r="Y424" s="25"/>
      <c r="Z424" s="25"/>
    </row>
    <row r="425" ht="22.5" customHeight="1">
      <c r="A425" s="34">
        <v>424.0</v>
      </c>
      <c r="B425" s="35" t="s">
        <v>1695</v>
      </c>
      <c r="C425" s="35" t="s">
        <v>1696</v>
      </c>
      <c r="D425" s="35" t="s">
        <v>871</v>
      </c>
      <c r="E425" s="35" t="s">
        <v>882</v>
      </c>
      <c r="F425" s="25"/>
      <c r="G425" s="25"/>
      <c r="H425" s="25"/>
      <c r="I425" s="25"/>
      <c r="J425" s="25"/>
      <c r="K425" s="25"/>
      <c r="L425" s="25"/>
      <c r="M425" s="25"/>
      <c r="N425" s="25"/>
      <c r="O425" s="25"/>
      <c r="P425" s="25"/>
      <c r="Q425" s="25"/>
      <c r="R425" s="25"/>
      <c r="S425" s="25"/>
      <c r="T425" s="25"/>
      <c r="U425" s="25"/>
      <c r="V425" s="25"/>
      <c r="W425" s="25"/>
      <c r="X425" s="25"/>
      <c r="Y425" s="25"/>
      <c r="Z425" s="25"/>
    </row>
    <row r="426" ht="22.5" customHeight="1">
      <c r="A426" s="34">
        <v>425.0</v>
      </c>
      <c r="B426" s="35" t="s">
        <v>1697</v>
      </c>
      <c r="C426" s="35" t="s">
        <v>1698</v>
      </c>
      <c r="D426" s="35" t="s">
        <v>871</v>
      </c>
      <c r="E426" s="35" t="s">
        <v>882</v>
      </c>
      <c r="F426" s="25"/>
      <c r="G426" s="25"/>
      <c r="H426" s="25"/>
      <c r="I426" s="25"/>
      <c r="J426" s="25"/>
      <c r="K426" s="25"/>
      <c r="L426" s="25"/>
      <c r="M426" s="25"/>
      <c r="N426" s="25"/>
      <c r="O426" s="25"/>
      <c r="P426" s="25"/>
      <c r="Q426" s="25"/>
      <c r="R426" s="25"/>
      <c r="S426" s="25"/>
      <c r="T426" s="25"/>
      <c r="U426" s="25"/>
      <c r="V426" s="25"/>
      <c r="W426" s="25"/>
      <c r="X426" s="25"/>
      <c r="Y426" s="25"/>
      <c r="Z426" s="25"/>
    </row>
    <row r="427" ht="22.5" customHeight="1">
      <c r="A427" s="34">
        <v>426.0</v>
      </c>
      <c r="B427" s="35" t="s">
        <v>1699</v>
      </c>
      <c r="C427" s="35" t="s">
        <v>1700</v>
      </c>
      <c r="D427" s="35" t="s">
        <v>1701</v>
      </c>
      <c r="E427" s="35" t="s">
        <v>891</v>
      </c>
      <c r="F427" s="25"/>
      <c r="G427" s="25"/>
      <c r="H427" s="25"/>
      <c r="I427" s="25"/>
      <c r="J427" s="25"/>
      <c r="K427" s="25"/>
      <c r="L427" s="25"/>
      <c r="M427" s="25"/>
      <c r="N427" s="25"/>
      <c r="O427" s="25"/>
      <c r="P427" s="25"/>
      <c r="Q427" s="25"/>
      <c r="R427" s="25"/>
      <c r="S427" s="25"/>
      <c r="T427" s="25"/>
      <c r="U427" s="25"/>
      <c r="V427" s="25"/>
      <c r="W427" s="25"/>
      <c r="X427" s="25"/>
      <c r="Y427" s="25"/>
      <c r="Z427" s="25"/>
    </row>
    <row r="428" ht="22.5" customHeight="1">
      <c r="A428" s="34">
        <v>427.0</v>
      </c>
      <c r="B428" s="35" t="s">
        <v>1702</v>
      </c>
      <c r="C428" s="35" t="s">
        <v>1703</v>
      </c>
      <c r="D428" s="35" t="s">
        <v>871</v>
      </c>
      <c r="E428" s="35" t="s">
        <v>882</v>
      </c>
      <c r="F428" s="25"/>
      <c r="G428" s="25"/>
      <c r="H428" s="25"/>
      <c r="I428" s="25"/>
      <c r="J428" s="25"/>
      <c r="K428" s="25"/>
      <c r="L428" s="25"/>
      <c r="M428" s="25"/>
      <c r="N428" s="25"/>
      <c r="O428" s="25"/>
      <c r="P428" s="25"/>
      <c r="Q428" s="25"/>
      <c r="R428" s="25"/>
      <c r="S428" s="25"/>
      <c r="T428" s="25"/>
      <c r="U428" s="25"/>
      <c r="V428" s="25"/>
      <c r="W428" s="25"/>
      <c r="X428" s="25"/>
      <c r="Y428" s="25"/>
      <c r="Z428" s="25"/>
    </row>
    <row r="429" ht="22.5" customHeight="1">
      <c r="A429" s="34">
        <v>428.0</v>
      </c>
      <c r="B429" s="35" t="s">
        <v>1704</v>
      </c>
      <c r="C429" s="35" t="s">
        <v>1705</v>
      </c>
      <c r="D429" s="35" t="s">
        <v>871</v>
      </c>
      <c r="E429" s="35" t="s">
        <v>882</v>
      </c>
      <c r="F429" s="25"/>
      <c r="G429" s="25"/>
      <c r="H429" s="25"/>
      <c r="I429" s="25"/>
      <c r="J429" s="25"/>
      <c r="K429" s="25"/>
      <c r="L429" s="25"/>
      <c r="M429" s="25"/>
      <c r="N429" s="25"/>
      <c r="O429" s="25"/>
      <c r="P429" s="25"/>
      <c r="Q429" s="25"/>
      <c r="R429" s="25"/>
      <c r="S429" s="25"/>
      <c r="T429" s="25"/>
      <c r="U429" s="25"/>
      <c r="V429" s="25"/>
      <c r="W429" s="25"/>
      <c r="X429" s="25"/>
      <c r="Y429" s="25"/>
      <c r="Z429" s="25"/>
    </row>
    <row r="430" ht="22.5" customHeight="1">
      <c r="A430" s="34">
        <v>429.0</v>
      </c>
      <c r="B430" s="35" t="s">
        <v>1706</v>
      </c>
      <c r="C430" s="35" t="s">
        <v>1707</v>
      </c>
      <c r="D430" s="35" t="s">
        <v>871</v>
      </c>
      <c r="E430" s="35" t="s">
        <v>882</v>
      </c>
      <c r="F430" s="25"/>
      <c r="G430" s="25"/>
      <c r="H430" s="25"/>
      <c r="I430" s="25"/>
      <c r="J430" s="25"/>
      <c r="K430" s="25"/>
      <c r="L430" s="25"/>
      <c r="M430" s="25"/>
      <c r="N430" s="25"/>
      <c r="O430" s="25"/>
      <c r="P430" s="25"/>
      <c r="Q430" s="25"/>
      <c r="R430" s="25"/>
      <c r="S430" s="25"/>
      <c r="T430" s="25"/>
      <c r="U430" s="25"/>
      <c r="V430" s="25"/>
      <c r="W430" s="25"/>
      <c r="X430" s="25"/>
      <c r="Y430" s="25"/>
      <c r="Z430" s="25"/>
    </row>
    <row r="431" ht="22.5" customHeight="1">
      <c r="A431" s="34">
        <v>430.0</v>
      </c>
      <c r="B431" s="35" t="s">
        <v>1708</v>
      </c>
      <c r="C431" s="35" t="s">
        <v>1709</v>
      </c>
      <c r="D431" s="35" t="s">
        <v>1710</v>
      </c>
      <c r="E431" s="35" t="s">
        <v>891</v>
      </c>
      <c r="F431" s="25"/>
      <c r="G431" s="25"/>
      <c r="H431" s="25"/>
      <c r="I431" s="25"/>
      <c r="J431" s="25"/>
      <c r="K431" s="25"/>
      <c r="L431" s="25"/>
      <c r="M431" s="25"/>
      <c r="N431" s="25"/>
      <c r="O431" s="25"/>
      <c r="P431" s="25"/>
      <c r="Q431" s="25"/>
      <c r="R431" s="25"/>
      <c r="S431" s="25"/>
      <c r="T431" s="25"/>
      <c r="U431" s="25"/>
      <c r="V431" s="25"/>
      <c r="W431" s="25"/>
      <c r="X431" s="25"/>
      <c r="Y431" s="25"/>
      <c r="Z431" s="25"/>
    </row>
    <row r="432" ht="22.5" customHeight="1">
      <c r="A432" s="34">
        <v>431.0</v>
      </c>
      <c r="B432" s="35" t="s">
        <v>1711</v>
      </c>
      <c r="C432" s="35" t="s">
        <v>1712</v>
      </c>
      <c r="D432" s="35" t="s">
        <v>871</v>
      </c>
      <c r="E432" s="35" t="s">
        <v>882</v>
      </c>
      <c r="F432" s="25"/>
      <c r="G432" s="25"/>
      <c r="H432" s="25"/>
      <c r="I432" s="25"/>
      <c r="J432" s="25"/>
      <c r="K432" s="25"/>
      <c r="L432" s="25"/>
      <c r="M432" s="25"/>
      <c r="N432" s="25"/>
      <c r="O432" s="25"/>
      <c r="P432" s="25"/>
      <c r="Q432" s="25"/>
      <c r="R432" s="25"/>
      <c r="S432" s="25"/>
      <c r="T432" s="25"/>
      <c r="U432" s="25"/>
      <c r="V432" s="25"/>
      <c r="W432" s="25"/>
      <c r="X432" s="25"/>
      <c r="Y432" s="25"/>
      <c r="Z432" s="25"/>
    </row>
    <row r="433" ht="22.5" customHeight="1">
      <c r="A433" s="34">
        <v>432.0</v>
      </c>
      <c r="B433" s="35" t="s">
        <v>1713</v>
      </c>
      <c r="C433" s="35" t="s">
        <v>1714</v>
      </c>
      <c r="D433" s="35" t="s">
        <v>1204</v>
      </c>
      <c r="E433" s="35" t="s">
        <v>891</v>
      </c>
      <c r="F433" s="25"/>
      <c r="G433" s="25"/>
      <c r="H433" s="25"/>
      <c r="I433" s="25"/>
      <c r="J433" s="25"/>
      <c r="K433" s="25"/>
      <c r="L433" s="25"/>
      <c r="M433" s="25"/>
      <c r="N433" s="25"/>
      <c r="O433" s="25"/>
      <c r="P433" s="25"/>
      <c r="Q433" s="25"/>
      <c r="R433" s="25"/>
      <c r="S433" s="25"/>
      <c r="T433" s="25"/>
      <c r="U433" s="25"/>
      <c r="V433" s="25"/>
      <c r="W433" s="25"/>
      <c r="X433" s="25"/>
      <c r="Y433" s="25"/>
      <c r="Z433" s="25"/>
    </row>
    <row r="434" ht="22.5" customHeight="1">
      <c r="A434" s="34">
        <v>433.0</v>
      </c>
      <c r="B434" s="35" t="s">
        <v>1715</v>
      </c>
      <c r="C434" s="35" t="s">
        <v>1716</v>
      </c>
      <c r="D434" s="35" t="s">
        <v>1717</v>
      </c>
      <c r="E434" s="35" t="s">
        <v>891</v>
      </c>
      <c r="F434" s="25"/>
      <c r="G434" s="25"/>
      <c r="H434" s="25"/>
      <c r="I434" s="25"/>
      <c r="J434" s="25"/>
      <c r="K434" s="25"/>
      <c r="L434" s="25"/>
      <c r="M434" s="25"/>
      <c r="N434" s="25"/>
      <c r="O434" s="25"/>
      <c r="P434" s="25"/>
      <c r="Q434" s="25"/>
      <c r="R434" s="25"/>
      <c r="S434" s="25"/>
      <c r="T434" s="25"/>
      <c r="U434" s="25"/>
      <c r="V434" s="25"/>
      <c r="W434" s="25"/>
      <c r="X434" s="25"/>
      <c r="Y434" s="25"/>
      <c r="Z434" s="25"/>
    </row>
    <row r="435" ht="22.5" customHeight="1">
      <c r="A435" s="34">
        <v>434.0</v>
      </c>
      <c r="B435" s="35" t="s">
        <v>1718</v>
      </c>
      <c r="C435" s="35" t="s">
        <v>1719</v>
      </c>
      <c r="D435" s="35" t="s">
        <v>1204</v>
      </c>
      <c r="E435" s="35" t="s">
        <v>891</v>
      </c>
      <c r="F435" s="25"/>
      <c r="G435" s="25"/>
      <c r="H435" s="25"/>
      <c r="I435" s="25"/>
      <c r="J435" s="25"/>
      <c r="K435" s="25"/>
      <c r="L435" s="25"/>
      <c r="M435" s="25"/>
      <c r="N435" s="25"/>
      <c r="O435" s="25"/>
      <c r="P435" s="25"/>
      <c r="Q435" s="25"/>
      <c r="R435" s="25"/>
      <c r="S435" s="25"/>
      <c r="T435" s="25"/>
      <c r="U435" s="25"/>
      <c r="V435" s="25"/>
      <c r="W435" s="25"/>
      <c r="X435" s="25"/>
      <c r="Y435" s="25"/>
      <c r="Z435" s="25"/>
    </row>
    <row r="436" ht="22.5" customHeight="1">
      <c r="A436" s="34">
        <v>435.0</v>
      </c>
      <c r="B436" s="35" t="s">
        <v>1720</v>
      </c>
      <c r="C436" s="35" t="s">
        <v>1721</v>
      </c>
      <c r="D436" s="35" t="s">
        <v>1463</v>
      </c>
      <c r="E436" s="35" t="s">
        <v>891</v>
      </c>
      <c r="F436" s="25"/>
      <c r="G436" s="25"/>
      <c r="H436" s="25"/>
      <c r="I436" s="25"/>
      <c r="J436" s="25"/>
      <c r="K436" s="25"/>
      <c r="L436" s="25"/>
      <c r="M436" s="25"/>
      <c r="N436" s="25"/>
      <c r="O436" s="25"/>
      <c r="P436" s="25"/>
      <c r="Q436" s="25"/>
      <c r="R436" s="25"/>
      <c r="S436" s="25"/>
      <c r="T436" s="25"/>
      <c r="U436" s="25"/>
      <c r="V436" s="25"/>
      <c r="W436" s="25"/>
      <c r="X436" s="25"/>
      <c r="Y436" s="25"/>
      <c r="Z436" s="25"/>
    </row>
    <row r="437" ht="22.5" customHeight="1">
      <c r="A437" s="34">
        <v>436.0</v>
      </c>
      <c r="B437" s="35" t="s">
        <v>1722</v>
      </c>
      <c r="C437" s="35" t="s">
        <v>1723</v>
      </c>
      <c r="D437" s="35" t="s">
        <v>1724</v>
      </c>
      <c r="E437" s="35" t="s">
        <v>891</v>
      </c>
      <c r="F437" s="25"/>
      <c r="G437" s="25"/>
      <c r="H437" s="25"/>
      <c r="I437" s="25"/>
      <c r="J437" s="25"/>
      <c r="K437" s="25"/>
      <c r="L437" s="25"/>
      <c r="M437" s="25"/>
      <c r="N437" s="25"/>
      <c r="O437" s="25"/>
      <c r="P437" s="25"/>
      <c r="Q437" s="25"/>
      <c r="R437" s="25"/>
      <c r="S437" s="25"/>
      <c r="T437" s="25"/>
      <c r="U437" s="25"/>
      <c r="V437" s="25"/>
      <c r="W437" s="25"/>
      <c r="X437" s="25"/>
      <c r="Y437" s="25"/>
      <c r="Z437" s="25"/>
    </row>
    <row r="438" ht="22.5" customHeight="1">
      <c r="A438" s="34">
        <v>437.0</v>
      </c>
      <c r="B438" s="35" t="s">
        <v>1725</v>
      </c>
      <c r="C438" s="35" t="s">
        <v>1726</v>
      </c>
      <c r="D438" s="35" t="s">
        <v>871</v>
      </c>
      <c r="E438" s="35" t="s">
        <v>882</v>
      </c>
      <c r="F438" s="25"/>
      <c r="G438" s="25"/>
      <c r="H438" s="25"/>
      <c r="I438" s="25"/>
      <c r="J438" s="25"/>
      <c r="K438" s="25"/>
      <c r="L438" s="25"/>
      <c r="M438" s="25"/>
      <c r="N438" s="25"/>
      <c r="O438" s="25"/>
      <c r="P438" s="25"/>
      <c r="Q438" s="25"/>
      <c r="R438" s="25"/>
      <c r="S438" s="25"/>
      <c r="T438" s="25"/>
      <c r="U438" s="25"/>
      <c r="V438" s="25"/>
      <c r="W438" s="25"/>
      <c r="X438" s="25"/>
      <c r="Y438" s="25"/>
      <c r="Z438" s="25"/>
    </row>
    <row r="439" ht="22.5" customHeight="1">
      <c r="A439" s="34">
        <v>438.0</v>
      </c>
      <c r="B439" s="35" t="s">
        <v>1727</v>
      </c>
      <c r="C439" s="35" t="s">
        <v>1728</v>
      </c>
      <c r="D439" s="35" t="s">
        <v>871</v>
      </c>
      <c r="E439" s="35" t="s">
        <v>882</v>
      </c>
      <c r="F439" s="25"/>
      <c r="G439" s="25"/>
      <c r="H439" s="25"/>
      <c r="I439" s="25"/>
      <c r="J439" s="25"/>
      <c r="K439" s="25"/>
      <c r="L439" s="25"/>
      <c r="M439" s="25"/>
      <c r="N439" s="25"/>
      <c r="O439" s="25"/>
      <c r="P439" s="25"/>
      <c r="Q439" s="25"/>
      <c r="R439" s="25"/>
      <c r="S439" s="25"/>
      <c r="T439" s="25"/>
      <c r="U439" s="25"/>
      <c r="V439" s="25"/>
      <c r="W439" s="25"/>
      <c r="X439" s="25"/>
      <c r="Y439" s="25"/>
      <c r="Z439" s="25"/>
    </row>
    <row r="440" ht="22.5" customHeight="1">
      <c r="A440" s="34">
        <v>439.0</v>
      </c>
      <c r="B440" s="35" t="s">
        <v>1445</v>
      </c>
      <c r="C440" s="35" t="s">
        <v>1446</v>
      </c>
      <c r="D440" s="35" t="s">
        <v>1368</v>
      </c>
      <c r="E440" s="35" t="s">
        <v>891</v>
      </c>
      <c r="F440" s="25"/>
      <c r="G440" s="25"/>
      <c r="H440" s="25"/>
      <c r="I440" s="25"/>
      <c r="J440" s="25"/>
      <c r="K440" s="25"/>
      <c r="L440" s="25"/>
      <c r="M440" s="25"/>
      <c r="N440" s="25"/>
      <c r="O440" s="25"/>
      <c r="P440" s="25"/>
      <c r="Q440" s="25"/>
      <c r="R440" s="25"/>
      <c r="S440" s="25"/>
      <c r="T440" s="25"/>
      <c r="U440" s="25"/>
      <c r="V440" s="25"/>
      <c r="W440" s="25"/>
      <c r="X440" s="25"/>
      <c r="Y440" s="25"/>
      <c r="Z440" s="25"/>
    </row>
    <row r="441" ht="22.5" customHeight="1">
      <c r="A441" s="34">
        <v>440.0</v>
      </c>
      <c r="B441" s="35" t="s">
        <v>1484</v>
      </c>
      <c r="C441" s="35" t="s">
        <v>1485</v>
      </c>
      <c r="D441" s="35" t="s">
        <v>1486</v>
      </c>
      <c r="E441" s="35" t="s">
        <v>891</v>
      </c>
      <c r="F441" s="25"/>
      <c r="G441" s="25"/>
      <c r="H441" s="25"/>
      <c r="I441" s="25"/>
      <c r="J441" s="25"/>
      <c r="K441" s="25"/>
      <c r="L441" s="25"/>
      <c r="M441" s="25"/>
      <c r="N441" s="25"/>
      <c r="O441" s="25"/>
      <c r="P441" s="25"/>
      <c r="Q441" s="25"/>
      <c r="R441" s="25"/>
      <c r="S441" s="25"/>
      <c r="T441" s="25"/>
      <c r="U441" s="25"/>
      <c r="V441" s="25"/>
      <c r="W441" s="25"/>
      <c r="X441" s="25"/>
      <c r="Y441" s="25"/>
      <c r="Z441" s="25"/>
    </row>
    <row r="442" ht="22.5" customHeight="1">
      <c r="A442" s="34">
        <v>441.0</v>
      </c>
      <c r="B442" s="35" t="s">
        <v>340</v>
      </c>
      <c r="C442" s="35" t="s">
        <v>1609</v>
      </c>
      <c r="D442" s="35" t="s">
        <v>1610</v>
      </c>
      <c r="E442" s="35" t="s">
        <v>891</v>
      </c>
      <c r="F442" s="25"/>
      <c r="G442" s="25"/>
      <c r="H442" s="25"/>
      <c r="I442" s="25"/>
      <c r="J442" s="25"/>
      <c r="K442" s="25"/>
      <c r="L442" s="25"/>
      <c r="M442" s="25"/>
      <c r="N442" s="25"/>
      <c r="O442" s="25"/>
      <c r="P442" s="25"/>
      <c r="Q442" s="25"/>
      <c r="R442" s="25"/>
      <c r="S442" s="25"/>
      <c r="T442" s="25"/>
      <c r="U442" s="25"/>
      <c r="V442" s="25"/>
      <c r="W442" s="25"/>
      <c r="X442" s="25"/>
      <c r="Y442" s="25"/>
      <c r="Z442" s="25"/>
    </row>
    <row r="443" ht="22.5" customHeight="1">
      <c r="A443" s="34">
        <v>442.0</v>
      </c>
      <c r="B443" s="35" t="s">
        <v>1729</v>
      </c>
      <c r="C443" s="35" t="s">
        <v>1730</v>
      </c>
      <c r="D443" s="35" t="s">
        <v>871</v>
      </c>
      <c r="E443" s="35" t="s">
        <v>882</v>
      </c>
      <c r="F443" s="25"/>
      <c r="G443" s="25"/>
      <c r="H443" s="25"/>
      <c r="I443" s="25"/>
      <c r="J443" s="25"/>
      <c r="K443" s="25"/>
      <c r="L443" s="25"/>
      <c r="M443" s="25"/>
      <c r="N443" s="25"/>
      <c r="O443" s="25"/>
      <c r="P443" s="25"/>
      <c r="Q443" s="25"/>
      <c r="R443" s="25"/>
      <c r="S443" s="25"/>
      <c r="T443" s="25"/>
      <c r="U443" s="25"/>
      <c r="V443" s="25"/>
      <c r="W443" s="25"/>
      <c r="X443" s="25"/>
      <c r="Y443" s="25"/>
      <c r="Z443" s="25"/>
    </row>
    <row r="444" ht="22.5" customHeight="1">
      <c r="A444" s="34">
        <v>443.0</v>
      </c>
      <c r="B444" s="35" t="s">
        <v>219</v>
      </c>
      <c r="C444" s="35" t="s">
        <v>1731</v>
      </c>
      <c r="D444" s="35" t="s">
        <v>1368</v>
      </c>
      <c r="E444" s="35" t="s">
        <v>891</v>
      </c>
      <c r="F444" s="25"/>
      <c r="G444" s="25"/>
      <c r="H444" s="25"/>
      <c r="I444" s="25"/>
      <c r="J444" s="25"/>
      <c r="K444" s="25"/>
      <c r="L444" s="25"/>
      <c r="M444" s="25"/>
      <c r="N444" s="25"/>
      <c r="O444" s="25"/>
      <c r="P444" s="25"/>
      <c r="Q444" s="25"/>
      <c r="R444" s="25"/>
      <c r="S444" s="25"/>
      <c r="T444" s="25"/>
      <c r="U444" s="25"/>
      <c r="V444" s="25"/>
      <c r="W444" s="25"/>
      <c r="X444" s="25"/>
      <c r="Y444" s="25"/>
      <c r="Z444" s="25"/>
    </row>
    <row r="445" ht="22.5" customHeight="1">
      <c r="A445" s="34">
        <v>444.0</v>
      </c>
      <c r="B445" s="36" t="s">
        <v>1461</v>
      </c>
      <c r="C445" s="35" t="s">
        <v>1462</v>
      </c>
      <c r="D445" s="35" t="s">
        <v>1463</v>
      </c>
      <c r="E445" s="35" t="s">
        <v>891</v>
      </c>
      <c r="F445" s="25"/>
      <c r="G445" s="25"/>
      <c r="H445" s="25"/>
      <c r="I445" s="25"/>
      <c r="J445" s="25"/>
      <c r="K445" s="25"/>
      <c r="L445" s="25"/>
      <c r="M445" s="25"/>
      <c r="N445" s="25"/>
      <c r="O445" s="25"/>
      <c r="P445" s="25"/>
      <c r="Q445" s="25"/>
      <c r="R445" s="25"/>
      <c r="S445" s="25"/>
      <c r="T445" s="25"/>
      <c r="U445" s="25"/>
      <c r="V445" s="25"/>
      <c r="W445" s="25"/>
      <c r="X445" s="25"/>
      <c r="Y445" s="25"/>
      <c r="Z445" s="25"/>
    </row>
    <row r="446" ht="22.5" customHeight="1">
      <c r="A446" s="34">
        <v>445.0</v>
      </c>
      <c r="B446" s="35" t="s">
        <v>1732</v>
      </c>
      <c r="C446" s="35" t="s">
        <v>1733</v>
      </c>
      <c r="D446" s="35" t="s">
        <v>871</v>
      </c>
      <c r="E446" s="35" t="s">
        <v>882</v>
      </c>
      <c r="F446" s="25"/>
      <c r="G446" s="25"/>
      <c r="H446" s="25"/>
      <c r="I446" s="25"/>
      <c r="J446" s="25"/>
      <c r="K446" s="25"/>
      <c r="L446" s="25"/>
      <c r="M446" s="25"/>
      <c r="N446" s="25"/>
      <c r="O446" s="25"/>
      <c r="P446" s="25"/>
      <c r="Q446" s="25"/>
      <c r="R446" s="25"/>
      <c r="S446" s="25"/>
      <c r="T446" s="25"/>
      <c r="U446" s="25"/>
      <c r="V446" s="25"/>
      <c r="W446" s="25"/>
      <c r="X446" s="25"/>
      <c r="Y446" s="25"/>
      <c r="Z446" s="25"/>
    </row>
    <row r="447" ht="22.5" customHeight="1">
      <c r="A447" s="34">
        <v>446.0</v>
      </c>
      <c r="B447" s="36" t="s">
        <v>1372</v>
      </c>
      <c r="C447" s="35" t="s">
        <v>1373</v>
      </c>
      <c r="D447" s="35" t="s">
        <v>1267</v>
      </c>
      <c r="E447" s="35" t="s">
        <v>885</v>
      </c>
      <c r="F447" s="25"/>
      <c r="G447" s="25"/>
      <c r="H447" s="25"/>
      <c r="I447" s="25"/>
      <c r="J447" s="25"/>
      <c r="K447" s="25"/>
      <c r="L447" s="25"/>
      <c r="M447" s="25"/>
      <c r="N447" s="25"/>
      <c r="O447" s="25"/>
      <c r="P447" s="25"/>
      <c r="Q447" s="25"/>
      <c r="R447" s="25"/>
      <c r="S447" s="25"/>
      <c r="T447" s="25"/>
      <c r="U447" s="25"/>
      <c r="V447" s="25"/>
      <c r="W447" s="25"/>
      <c r="X447" s="25"/>
      <c r="Y447" s="25"/>
      <c r="Z447" s="25"/>
    </row>
    <row r="448" ht="22.5" customHeight="1">
      <c r="A448" s="34">
        <v>447.0</v>
      </c>
      <c r="B448" s="36" t="s">
        <v>1532</v>
      </c>
      <c r="C448" s="35" t="s">
        <v>1533</v>
      </c>
      <c r="D448" s="35" t="s">
        <v>871</v>
      </c>
      <c r="E448" s="35" t="s">
        <v>882</v>
      </c>
      <c r="F448" s="25"/>
      <c r="G448" s="25"/>
      <c r="H448" s="25"/>
      <c r="I448" s="25"/>
      <c r="J448" s="25"/>
      <c r="K448" s="25"/>
      <c r="L448" s="25"/>
      <c r="M448" s="25"/>
      <c r="N448" s="25"/>
      <c r="O448" s="25"/>
      <c r="P448" s="25"/>
      <c r="Q448" s="25"/>
      <c r="R448" s="25"/>
      <c r="S448" s="25"/>
      <c r="T448" s="25"/>
      <c r="U448" s="25"/>
      <c r="V448" s="25"/>
      <c r="W448" s="25"/>
      <c r="X448" s="25"/>
      <c r="Y448" s="25"/>
      <c r="Z448" s="25"/>
    </row>
    <row r="449" ht="22.5" customHeight="1">
      <c r="A449" s="34">
        <v>448.0</v>
      </c>
      <c r="B449" s="36" t="s">
        <v>1734</v>
      </c>
      <c r="C449" s="35" t="s">
        <v>1735</v>
      </c>
      <c r="D449" s="35" t="s">
        <v>871</v>
      </c>
      <c r="E449" s="35" t="s">
        <v>882</v>
      </c>
      <c r="F449" s="25"/>
      <c r="G449" s="25"/>
      <c r="H449" s="25"/>
      <c r="I449" s="25"/>
      <c r="J449" s="25"/>
      <c r="K449" s="25"/>
      <c r="L449" s="25"/>
      <c r="M449" s="25"/>
      <c r="N449" s="25"/>
      <c r="O449" s="25"/>
      <c r="P449" s="25"/>
      <c r="Q449" s="25"/>
      <c r="R449" s="25"/>
      <c r="S449" s="25"/>
      <c r="T449" s="25"/>
      <c r="U449" s="25"/>
      <c r="V449" s="25"/>
      <c r="W449" s="25"/>
      <c r="X449" s="25"/>
      <c r="Y449" s="25"/>
      <c r="Z449" s="25"/>
    </row>
    <row r="450" ht="22.5" customHeight="1">
      <c r="A450" s="34">
        <v>449.0</v>
      </c>
      <c r="B450" s="35" t="s">
        <v>888</v>
      </c>
      <c r="C450" s="35" t="s">
        <v>889</v>
      </c>
      <c r="D450" s="35" t="s">
        <v>890</v>
      </c>
      <c r="E450" s="35" t="s">
        <v>891</v>
      </c>
      <c r="F450" s="25"/>
      <c r="G450" s="25"/>
      <c r="H450" s="25"/>
      <c r="I450" s="25"/>
      <c r="J450" s="25"/>
      <c r="K450" s="25"/>
      <c r="L450" s="25"/>
      <c r="M450" s="25"/>
      <c r="N450" s="25"/>
      <c r="O450" s="25"/>
      <c r="P450" s="25"/>
      <c r="Q450" s="25"/>
      <c r="R450" s="25"/>
      <c r="S450" s="25"/>
      <c r="T450" s="25"/>
      <c r="U450" s="25"/>
      <c r="V450" s="25"/>
      <c r="W450" s="25"/>
      <c r="X450" s="25"/>
      <c r="Y450" s="25"/>
      <c r="Z450" s="25"/>
    </row>
    <row r="451" ht="22.5" customHeight="1">
      <c r="A451" s="34">
        <v>450.0</v>
      </c>
      <c r="B451" s="36" t="s">
        <v>1736</v>
      </c>
      <c r="C451" s="35" t="s">
        <v>1634</v>
      </c>
      <c r="D451" s="35" t="s">
        <v>1245</v>
      </c>
      <c r="E451" s="35" t="s">
        <v>891</v>
      </c>
      <c r="F451" s="25"/>
      <c r="G451" s="25"/>
      <c r="H451" s="25"/>
      <c r="I451" s="25"/>
      <c r="J451" s="25"/>
      <c r="K451" s="25"/>
      <c r="L451" s="25"/>
      <c r="M451" s="25"/>
      <c r="N451" s="25"/>
      <c r="O451" s="25"/>
      <c r="P451" s="25"/>
      <c r="Q451" s="25"/>
      <c r="R451" s="25"/>
      <c r="S451" s="25"/>
      <c r="T451" s="25"/>
      <c r="U451" s="25"/>
      <c r="V451" s="25"/>
      <c r="W451" s="25"/>
      <c r="X451" s="25"/>
      <c r="Y451" s="25"/>
      <c r="Z451" s="25"/>
    </row>
    <row r="452" ht="22.5" customHeight="1">
      <c r="A452" s="34">
        <v>451.0</v>
      </c>
      <c r="B452" s="35" t="s">
        <v>1737</v>
      </c>
      <c r="C452" s="35" t="s">
        <v>1003</v>
      </c>
      <c r="D452" s="35" t="s">
        <v>1004</v>
      </c>
      <c r="E452" s="35" t="s">
        <v>891</v>
      </c>
      <c r="F452" s="25"/>
      <c r="G452" s="25"/>
      <c r="H452" s="25"/>
      <c r="I452" s="25"/>
      <c r="J452" s="25"/>
      <c r="K452" s="25"/>
      <c r="L452" s="25"/>
      <c r="M452" s="25"/>
      <c r="N452" s="25"/>
      <c r="O452" s="25"/>
      <c r="P452" s="25"/>
      <c r="Q452" s="25"/>
      <c r="R452" s="25"/>
      <c r="S452" s="25"/>
      <c r="T452" s="25"/>
      <c r="U452" s="25"/>
      <c r="V452" s="25"/>
      <c r="W452" s="25"/>
      <c r="X452" s="25"/>
      <c r="Y452" s="25"/>
      <c r="Z452" s="25"/>
    </row>
    <row r="453" ht="22.5" customHeight="1">
      <c r="A453" s="34">
        <v>452.0</v>
      </c>
      <c r="B453" s="36" t="s">
        <v>803</v>
      </c>
      <c r="C453" s="35" t="s">
        <v>1464</v>
      </c>
      <c r="D453" s="35" t="s">
        <v>1465</v>
      </c>
      <c r="E453" s="35" t="s">
        <v>859</v>
      </c>
      <c r="F453" s="25"/>
      <c r="G453" s="25"/>
      <c r="H453" s="25"/>
      <c r="I453" s="25"/>
      <c r="J453" s="25"/>
      <c r="K453" s="25"/>
      <c r="L453" s="25"/>
      <c r="M453" s="25"/>
      <c r="N453" s="25"/>
      <c r="O453" s="25"/>
      <c r="P453" s="25"/>
      <c r="Q453" s="25"/>
      <c r="R453" s="25"/>
      <c r="S453" s="25"/>
      <c r="T453" s="25"/>
      <c r="U453" s="25"/>
      <c r="V453" s="25"/>
      <c r="W453" s="25"/>
      <c r="X453" s="25"/>
      <c r="Y453" s="25"/>
      <c r="Z453" s="25"/>
    </row>
    <row r="454" ht="22.5" customHeight="1">
      <c r="A454" s="34">
        <v>453.0</v>
      </c>
      <c r="B454" s="36" t="s">
        <v>326</v>
      </c>
      <c r="C454" s="35" t="s">
        <v>1738</v>
      </c>
      <c r="D454" s="35" t="s">
        <v>1672</v>
      </c>
      <c r="E454" s="35" t="s">
        <v>891</v>
      </c>
      <c r="F454" s="25"/>
      <c r="G454" s="25"/>
      <c r="H454" s="25"/>
      <c r="I454" s="25"/>
      <c r="J454" s="25"/>
      <c r="K454" s="25"/>
      <c r="L454" s="25"/>
      <c r="M454" s="25"/>
      <c r="N454" s="25"/>
      <c r="O454" s="25"/>
      <c r="P454" s="25"/>
      <c r="Q454" s="25"/>
      <c r="R454" s="25"/>
      <c r="S454" s="25"/>
      <c r="T454" s="25"/>
      <c r="U454" s="25"/>
      <c r="V454" s="25"/>
      <c r="W454" s="25"/>
      <c r="X454" s="25"/>
      <c r="Y454" s="25"/>
      <c r="Z454" s="25"/>
    </row>
    <row r="455" ht="22.5" customHeight="1">
      <c r="A455" s="34">
        <v>454.0</v>
      </c>
      <c r="B455" s="35" t="s">
        <v>316</v>
      </c>
      <c r="C455" s="35" t="s">
        <v>1503</v>
      </c>
      <c r="D455" s="35" t="s">
        <v>1504</v>
      </c>
      <c r="E455" s="35" t="s">
        <v>1739</v>
      </c>
      <c r="F455" s="25"/>
      <c r="G455" s="25"/>
      <c r="H455" s="25"/>
      <c r="I455" s="25"/>
      <c r="J455" s="25"/>
      <c r="K455" s="25"/>
      <c r="L455" s="25"/>
      <c r="M455" s="25"/>
      <c r="N455" s="25"/>
      <c r="O455" s="25"/>
      <c r="P455" s="25"/>
      <c r="Q455" s="25"/>
      <c r="R455" s="25"/>
      <c r="S455" s="25"/>
      <c r="T455" s="25"/>
      <c r="U455" s="25"/>
      <c r="V455" s="25"/>
      <c r="W455" s="25"/>
      <c r="X455" s="25"/>
      <c r="Y455" s="25"/>
      <c r="Z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sheetData>
  <dataValidations>
    <dataValidation type="custom" allowBlank="1" showDropDown="1" sqref="A2:A455">
      <formula1>AND(ISNUMBER(A2),(NOT(OR(NOT(ISERROR(DATEVALUE(A2))), AND(ISNUMBER(A2), LEFT(CELL("format", A2))="D")))))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2" width="27.88"/>
    <col customWidth="1" min="3" max="3" width="37.63"/>
    <col customWidth="1" min="4" max="4" width="24.63"/>
    <col customWidth="1" min="5" max="5" width="22.0"/>
    <col customWidth="1" min="6" max="6" width="37.63"/>
    <col customWidth="1" min="7" max="7" width="26.0"/>
  </cols>
  <sheetData>
    <row r="1" ht="22.5" customHeight="1">
      <c r="A1" s="4" t="s">
        <v>2</v>
      </c>
      <c r="B1" s="37" t="s">
        <v>1740</v>
      </c>
      <c r="C1" s="37" t="s">
        <v>1741</v>
      </c>
      <c r="D1" s="37" t="s">
        <v>1742</v>
      </c>
      <c r="E1" s="37" t="s">
        <v>1743</v>
      </c>
      <c r="F1" s="37" t="s">
        <v>1744</v>
      </c>
      <c r="G1" s="37" t="s">
        <v>1745</v>
      </c>
      <c r="H1" s="38"/>
      <c r="I1" s="38"/>
      <c r="J1" s="38"/>
      <c r="K1" s="38"/>
      <c r="L1" s="38"/>
      <c r="M1" s="38"/>
      <c r="N1" s="38"/>
      <c r="O1" s="38"/>
      <c r="P1" s="38"/>
      <c r="Q1" s="38"/>
      <c r="R1" s="38"/>
      <c r="S1" s="38"/>
      <c r="T1" s="38"/>
      <c r="U1" s="38"/>
      <c r="V1" s="38"/>
      <c r="W1" s="38"/>
      <c r="X1" s="38"/>
      <c r="Y1" s="38"/>
      <c r="Z1" s="38"/>
    </row>
    <row r="2" ht="22.5" customHeight="1">
      <c r="A2" s="39"/>
      <c r="B2" s="40" t="s">
        <v>1746</v>
      </c>
      <c r="C2" s="41" t="s">
        <v>1747</v>
      </c>
      <c r="D2" s="40" t="s">
        <v>1748</v>
      </c>
      <c r="E2" s="42" t="s">
        <v>1749</v>
      </c>
      <c r="F2" s="40" t="s">
        <v>1750</v>
      </c>
      <c r="G2" s="40" t="s">
        <v>1751</v>
      </c>
      <c r="H2" s="38"/>
      <c r="I2" s="38"/>
      <c r="J2" s="38"/>
      <c r="K2" s="38"/>
      <c r="L2" s="38"/>
      <c r="M2" s="38"/>
      <c r="N2" s="38"/>
      <c r="O2" s="38"/>
      <c r="P2" s="38"/>
      <c r="Q2" s="38"/>
      <c r="R2" s="38"/>
      <c r="S2" s="38"/>
      <c r="T2" s="38"/>
      <c r="U2" s="38"/>
      <c r="V2" s="38"/>
      <c r="W2" s="38"/>
      <c r="X2" s="38"/>
      <c r="Y2" s="38"/>
      <c r="Z2" s="38"/>
    </row>
    <row r="3" ht="22.5" customHeight="1">
      <c r="A3" s="39"/>
      <c r="B3" s="43" t="s">
        <v>1752</v>
      </c>
      <c r="C3" s="41" t="s">
        <v>1753</v>
      </c>
      <c r="D3" s="40"/>
      <c r="E3" s="44"/>
      <c r="F3" s="40"/>
      <c r="G3" s="40"/>
      <c r="H3" s="38"/>
      <c r="I3" s="38"/>
      <c r="J3" s="38"/>
      <c r="K3" s="38"/>
      <c r="L3" s="38"/>
      <c r="M3" s="38"/>
      <c r="N3" s="38"/>
      <c r="O3" s="38"/>
      <c r="P3" s="38"/>
      <c r="Q3" s="38"/>
      <c r="R3" s="38"/>
      <c r="S3" s="38"/>
      <c r="T3" s="38"/>
      <c r="U3" s="38"/>
      <c r="V3" s="38"/>
      <c r="W3" s="38"/>
      <c r="X3" s="38"/>
      <c r="Y3" s="38"/>
      <c r="Z3" s="38"/>
    </row>
    <row r="4" ht="22.5" customHeight="1">
      <c r="A4" s="39"/>
      <c r="B4" s="40" t="s">
        <v>1754</v>
      </c>
      <c r="C4" s="45" t="s">
        <v>1755</v>
      </c>
      <c r="D4" s="40" t="s">
        <v>1756</v>
      </c>
      <c r="E4" s="42" t="s">
        <v>1757</v>
      </c>
      <c r="F4" s="40" t="s">
        <v>1758</v>
      </c>
      <c r="G4" s="40" t="s">
        <v>1759</v>
      </c>
      <c r="H4" s="38"/>
      <c r="I4" s="38"/>
      <c r="J4" s="38"/>
      <c r="K4" s="38"/>
      <c r="L4" s="38"/>
      <c r="M4" s="38"/>
      <c r="N4" s="38"/>
      <c r="O4" s="38"/>
      <c r="P4" s="38"/>
      <c r="Q4" s="38"/>
      <c r="R4" s="38"/>
      <c r="S4" s="38"/>
      <c r="T4" s="38"/>
      <c r="U4" s="38"/>
      <c r="V4" s="38"/>
      <c r="W4" s="38"/>
      <c r="X4" s="38"/>
      <c r="Y4" s="38"/>
      <c r="Z4" s="38"/>
    </row>
    <row r="5" ht="22.5" customHeight="1">
      <c r="A5" s="39"/>
      <c r="B5" s="40" t="s">
        <v>1760</v>
      </c>
      <c r="C5" s="40" t="s">
        <v>1761</v>
      </c>
      <c r="D5" s="40" t="s">
        <v>1762</v>
      </c>
      <c r="E5" s="42" t="s">
        <v>1763</v>
      </c>
      <c r="F5" s="40" t="s">
        <v>1764</v>
      </c>
      <c r="G5" s="40" t="s">
        <v>1765</v>
      </c>
      <c r="H5" s="38"/>
      <c r="I5" s="38"/>
      <c r="J5" s="38"/>
      <c r="K5" s="38"/>
      <c r="L5" s="38"/>
      <c r="M5" s="38"/>
      <c r="N5" s="38"/>
      <c r="O5" s="38"/>
      <c r="P5" s="38"/>
      <c r="Q5" s="38"/>
      <c r="R5" s="38"/>
      <c r="S5" s="38"/>
      <c r="T5" s="38"/>
      <c r="U5" s="38"/>
      <c r="V5" s="38"/>
      <c r="W5" s="38"/>
      <c r="X5" s="38"/>
      <c r="Y5" s="38"/>
      <c r="Z5" s="38"/>
    </row>
    <row r="6" ht="22.5" customHeight="1">
      <c r="A6" s="39"/>
      <c r="B6" s="40" t="s">
        <v>1766</v>
      </c>
      <c r="C6" s="40" t="s">
        <v>1767</v>
      </c>
      <c r="D6" s="40" t="s">
        <v>1768</v>
      </c>
      <c r="E6" s="42" t="s">
        <v>1763</v>
      </c>
      <c r="F6" s="40" t="s">
        <v>1769</v>
      </c>
      <c r="G6" s="40" t="s">
        <v>1765</v>
      </c>
      <c r="H6" s="38"/>
      <c r="I6" s="38"/>
      <c r="J6" s="38"/>
      <c r="K6" s="38"/>
      <c r="L6" s="38"/>
      <c r="M6" s="38"/>
      <c r="N6" s="38"/>
      <c r="O6" s="38"/>
      <c r="P6" s="38"/>
      <c r="Q6" s="38"/>
      <c r="R6" s="38"/>
      <c r="S6" s="38"/>
      <c r="T6" s="38"/>
      <c r="U6" s="38"/>
      <c r="V6" s="38"/>
      <c r="W6" s="38"/>
      <c r="X6" s="38"/>
      <c r="Y6" s="38"/>
      <c r="Z6" s="38"/>
    </row>
    <row r="7" ht="22.5" customHeight="1">
      <c r="A7" s="39"/>
      <c r="B7" s="40" t="s">
        <v>1770</v>
      </c>
      <c r="C7" s="40" t="s">
        <v>1771</v>
      </c>
      <c r="D7" s="40" t="s">
        <v>1772</v>
      </c>
      <c r="E7" s="42" t="s">
        <v>1763</v>
      </c>
      <c r="F7" s="40" t="s">
        <v>1773</v>
      </c>
      <c r="G7" s="40" t="s">
        <v>1765</v>
      </c>
      <c r="H7" s="38"/>
      <c r="I7" s="38"/>
      <c r="J7" s="38"/>
      <c r="K7" s="38"/>
      <c r="L7" s="38"/>
      <c r="M7" s="38"/>
      <c r="N7" s="38"/>
      <c r="O7" s="38"/>
      <c r="P7" s="38"/>
      <c r="Q7" s="38"/>
      <c r="R7" s="38"/>
      <c r="S7" s="38"/>
      <c r="T7" s="38"/>
      <c r="U7" s="38"/>
      <c r="V7" s="38"/>
      <c r="W7" s="38"/>
      <c r="X7" s="38"/>
      <c r="Y7" s="38"/>
      <c r="Z7" s="38"/>
    </row>
    <row r="8" ht="22.5" customHeight="1">
      <c r="A8" s="39"/>
      <c r="B8" s="40" t="s">
        <v>1774</v>
      </c>
      <c r="C8" s="40" t="s">
        <v>1775</v>
      </c>
      <c r="D8" s="40" t="s">
        <v>1776</v>
      </c>
      <c r="E8" s="42" t="s">
        <v>1777</v>
      </c>
      <c r="F8" s="40" t="s">
        <v>1778</v>
      </c>
      <c r="G8" s="40" t="s">
        <v>1779</v>
      </c>
      <c r="H8" s="38"/>
      <c r="I8" s="38"/>
      <c r="J8" s="38"/>
      <c r="K8" s="38"/>
      <c r="L8" s="38"/>
      <c r="M8" s="38"/>
      <c r="N8" s="38"/>
      <c r="O8" s="38"/>
      <c r="P8" s="38"/>
      <c r="Q8" s="38"/>
      <c r="R8" s="38"/>
      <c r="S8" s="38"/>
      <c r="T8" s="38"/>
      <c r="U8" s="38"/>
      <c r="V8" s="38"/>
      <c r="W8" s="38"/>
      <c r="X8" s="38"/>
      <c r="Y8" s="38"/>
      <c r="Z8" s="38"/>
    </row>
    <row r="9" ht="22.5" customHeight="1">
      <c r="A9" s="39"/>
      <c r="B9" s="40" t="s">
        <v>1780</v>
      </c>
      <c r="C9" s="40" t="s">
        <v>1781</v>
      </c>
      <c r="D9" s="40" t="s">
        <v>1239</v>
      </c>
      <c r="E9" s="42" t="s">
        <v>1763</v>
      </c>
      <c r="F9" s="40" t="s">
        <v>1782</v>
      </c>
      <c r="G9" s="40" t="s">
        <v>1779</v>
      </c>
      <c r="H9" s="38"/>
      <c r="I9" s="38"/>
      <c r="J9" s="38"/>
      <c r="K9" s="38"/>
      <c r="L9" s="38"/>
      <c r="M9" s="38"/>
      <c r="N9" s="38"/>
      <c r="O9" s="38"/>
      <c r="P9" s="38"/>
      <c r="Q9" s="38"/>
      <c r="R9" s="38"/>
      <c r="S9" s="38"/>
      <c r="T9" s="38"/>
      <c r="U9" s="38"/>
      <c r="V9" s="38"/>
      <c r="W9" s="38"/>
      <c r="X9" s="38"/>
      <c r="Y9" s="38"/>
      <c r="Z9" s="38"/>
    </row>
    <row r="10" ht="22.5" customHeight="1">
      <c r="A10" s="39"/>
      <c r="B10" s="40" t="s">
        <v>1783</v>
      </c>
      <c r="C10" s="40" t="s">
        <v>1784</v>
      </c>
      <c r="D10" s="40" t="s">
        <v>1785</v>
      </c>
      <c r="E10" s="42" t="s">
        <v>1763</v>
      </c>
      <c r="F10" s="40" t="s">
        <v>1786</v>
      </c>
      <c r="G10" s="40" t="s">
        <v>1779</v>
      </c>
      <c r="H10" s="38"/>
      <c r="I10" s="38"/>
      <c r="J10" s="38"/>
      <c r="K10" s="38"/>
      <c r="L10" s="38"/>
      <c r="M10" s="38"/>
      <c r="N10" s="38"/>
      <c r="O10" s="38"/>
      <c r="P10" s="38"/>
      <c r="Q10" s="38"/>
      <c r="R10" s="38"/>
      <c r="S10" s="38"/>
      <c r="T10" s="38"/>
      <c r="U10" s="38"/>
      <c r="V10" s="38"/>
      <c r="W10" s="38"/>
      <c r="X10" s="38"/>
      <c r="Y10" s="38"/>
      <c r="Z10" s="38"/>
    </row>
    <row r="11" ht="22.5" customHeight="1">
      <c r="A11" s="39"/>
      <c r="B11" s="40" t="s">
        <v>1787</v>
      </c>
      <c r="C11" s="40" t="s">
        <v>1788</v>
      </c>
      <c r="D11" s="40" t="s">
        <v>1789</v>
      </c>
      <c r="E11" s="42" t="s">
        <v>1763</v>
      </c>
      <c r="F11" s="40" t="s">
        <v>1790</v>
      </c>
      <c r="G11" s="40" t="s">
        <v>1791</v>
      </c>
      <c r="H11" s="38"/>
      <c r="I11" s="38"/>
      <c r="J11" s="38"/>
      <c r="K11" s="38"/>
      <c r="L11" s="38"/>
      <c r="M11" s="38"/>
      <c r="N11" s="38"/>
      <c r="O11" s="38"/>
      <c r="P11" s="38"/>
      <c r="Q11" s="38"/>
      <c r="R11" s="38"/>
      <c r="S11" s="38"/>
      <c r="T11" s="38"/>
      <c r="U11" s="38"/>
      <c r="V11" s="38"/>
      <c r="W11" s="38"/>
      <c r="X11" s="38"/>
      <c r="Y11" s="38"/>
      <c r="Z11" s="38"/>
    </row>
    <row r="12" ht="22.5" customHeight="1">
      <c r="A12" s="39"/>
      <c r="B12" s="40" t="s">
        <v>1792</v>
      </c>
      <c r="C12" s="40" t="s">
        <v>1793</v>
      </c>
      <c r="D12" s="40" t="s">
        <v>1794</v>
      </c>
      <c r="E12" s="42" t="s">
        <v>1763</v>
      </c>
      <c r="F12" s="40" t="s">
        <v>1795</v>
      </c>
      <c r="G12" s="40" t="s">
        <v>1791</v>
      </c>
      <c r="H12" s="38"/>
      <c r="I12" s="38"/>
      <c r="J12" s="38"/>
      <c r="K12" s="38"/>
      <c r="L12" s="38"/>
      <c r="M12" s="38"/>
      <c r="N12" s="38"/>
      <c r="O12" s="38"/>
      <c r="P12" s="38"/>
      <c r="Q12" s="38"/>
      <c r="R12" s="38"/>
      <c r="S12" s="38"/>
      <c r="T12" s="38"/>
      <c r="U12" s="38"/>
      <c r="V12" s="38"/>
      <c r="W12" s="38"/>
      <c r="X12" s="38"/>
      <c r="Y12" s="38"/>
      <c r="Z12" s="38"/>
    </row>
    <row r="13" ht="22.5" customHeight="1">
      <c r="A13" s="39"/>
      <c r="B13" s="40" t="s">
        <v>1796</v>
      </c>
      <c r="C13" s="40" t="s">
        <v>1797</v>
      </c>
      <c r="D13" s="40" t="s">
        <v>1798</v>
      </c>
      <c r="E13" s="42" t="s">
        <v>1763</v>
      </c>
      <c r="F13" s="40" t="s">
        <v>1799</v>
      </c>
      <c r="G13" s="40" t="s">
        <v>1791</v>
      </c>
      <c r="H13" s="38"/>
      <c r="I13" s="38"/>
      <c r="J13" s="38"/>
      <c r="K13" s="38"/>
      <c r="L13" s="38"/>
      <c r="M13" s="38"/>
      <c r="N13" s="38"/>
      <c r="O13" s="38"/>
      <c r="P13" s="38"/>
      <c r="Q13" s="38"/>
      <c r="R13" s="38"/>
      <c r="S13" s="38"/>
      <c r="T13" s="38"/>
      <c r="U13" s="38"/>
      <c r="V13" s="38"/>
      <c r="W13" s="38"/>
      <c r="X13" s="38"/>
      <c r="Y13" s="38"/>
      <c r="Z13" s="38"/>
    </row>
    <row r="14" ht="22.5" customHeight="1">
      <c r="A14" s="39"/>
      <c r="B14" s="40" t="s">
        <v>1800</v>
      </c>
      <c r="C14" s="40" t="s">
        <v>1801</v>
      </c>
      <c r="D14" s="40" t="s">
        <v>1802</v>
      </c>
      <c r="E14" s="42" t="s">
        <v>1763</v>
      </c>
      <c r="F14" s="40" t="s">
        <v>1803</v>
      </c>
      <c r="G14" s="40" t="s">
        <v>1791</v>
      </c>
      <c r="H14" s="38"/>
      <c r="I14" s="38"/>
      <c r="J14" s="38"/>
      <c r="K14" s="38"/>
      <c r="L14" s="38"/>
      <c r="M14" s="38"/>
      <c r="N14" s="38"/>
      <c r="O14" s="38"/>
      <c r="P14" s="38"/>
      <c r="Q14" s="38"/>
      <c r="R14" s="38"/>
      <c r="S14" s="38"/>
      <c r="T14" s="38"/>
      <c r="U14" s="38"/>
      <c r="V14" s="38"/>
      <c r="W14" s="38"/>
      <c r="X14" s="38"/>
      <c r="Y14" s="38"/>
      <c r="Z14" s="38"/>
    </row>
    <row r="15" ht="22.5" customHeight="1">
      <c r="A15" s="39"/>
      <c r="B15" s="40" t="s">
        <v>1804</v>
      </c>
      <c r="C15" s="40" t="s">
        <v>1805</v>
      </c>
      <c r="D15" s="40" t="s">
        <v>1806</v>
      </c>
      <c r="E15" s="42" t="s">
        <v>1763</v>
      </c>
      <c r="F15" s="40" t="s">
        <v>1807</v>
      </c>
      <c r="G15" s="40" t="s">
        <v>1791</v>
      </c>
      <c r="H15" s="38"/>
      <c r="I15" s="38"/>
      <c r="J15" s="38"/>
      <c r="K15" s="38"/>
      <c r="L15" s="38"/>
      <c r="M15" s="38"/>
      <c r="N15" s="38"/>
      <c r="O15" s="38"/>
      <c r="P15" s="38"/>
      <c r="Q15" s="38"/>
      <c r="R15" s="38"/>
      <c r="S15" s="38"/>
      <c r="T15" s="38"/>
      <c r="U15" s="38"/>
      <c r="V15" s="38"/>
      <c r="W15" s="38"/>
      <c r="X15" s="38"/>
      <c r="Y15" s="38"/>
      <c r="Z15" s="38"/>
    </row>
    <row r="16" ht="22.5" customHeight="1">
      <c r="A16" s="39"/>
      <c r="B16" s="40" t="s">
        <v>1808</v>
      </c>
      <c r="C16" s="40" t="s">
        <v>1809</v>
      </c>
      <c r="D16" s="40" t="s">
        <v>1810</v>
      </c>
      <c r="E16" s="42" t="s">
        <v>1763</v>
      </c>
      <c r="F16" s="40" t="s">
        <v>1811</v>
      </c>
      <c r="G16" s="40" t="s">
        <v>1791</v>
      </c>
      <c r="H16" s="38"/>
      <c r="I16" s="38"/>
      <c r="J16" s="38"/>
      <c r="K16" s="38"/>
      <c r="L16" s="38"/>
      <c r="M16" s="38"/>
      <c r="N16" s="38"/>
      <c r="O16" s="38"/>
      <c r="P16" s="38"/>
      <c r="Q16" s="38"/>
      <c r="R16" s="38"/>
      <c r="S16" s="38"/>
      <c r="T16" s="38"/>
      <c r="U16" s="38"/>
      <c r="V16" s="38"/>
      <c r="W16" s="38"/>
      <c r="X16" s="38"/>
      <c r="Y16" s="38"/>
      <c r="Z16" s="38"/>
    </row>
    <row r="17" ht="22.5" customHeight="1">
      <c r="A17" s="39"/>
      <c r="B17" s="40" t="s">
        <v>1812</v>
      </c>
      <c r="C17" s="40" t="s">
        <v>1813</v>
      </c>
      <c r="D17" s="40" t="s">
        <v>1814</v>
      </c>
      <c r="E17" s="42" t="s">
        <v>1815</v>
      </c>
      <c r="F17" s="40" t="s">
        <v>1816</v>
      </c>
      <c r="G17" s="40" t="s">
        <v>1817</v>
      </c>
      <c r="H17" s="38"/>
      <c r="I17" s="38"/>
      <c r="J17" s="38"/>
      <c r="K17" s="38"/>
      <c r="L17" s="38"/>
      <c r="M17" s="38"/>
      <c r="N17" s="38"/>
      <c r="O17" s="38"/>
      <c r="P17" s="38"/>
      <c r="Q17" s="38"/>
      <c r="R17" s="38"/>
      <c r="S17" s="38"/>
      <c r="T17" s="38"/>
      <c r="U17" s="38"/>
      <c r="V17" s="38"/>
      <c r="W17" s="38"/>
      <c r="X17" s="38"/>
      <c r="Y17" s="38"/>
      <c r="Z17" s="38"/>
    </row>
    <row r="18" ht="22.5" customHeight="1">
      <c r="A18" s="39"/>
      <c r="B18" s="40" t="s">
        <v>1818</v>
      </c>
      <c r="C18" s="40" t="s">
        <v>1819</v>
      </c>
      <c r="D18" s="40" t="s">
        <v>1820</v>
      </c>
      <c r="E18" s="42" t="s">
        <v>1763</v>
      </c>
      <c r="F18" s="40" t="s">
        <v>1821</v>
      </c>
      <c r="G18" s="40" t="s">
        <v>1822</v>
      </c>
      <c r="H18" s="38"/>
      <c r="I18" s="38"/>
      <c r="J18" s="38"/>
      <c r="K18" s="38"/>
      <c r="L18" s="38"/>
      <c r="M18" s="38"/>
      <c r="N18" s="38"/>
      <c r="O18" s="38"/>
      <c r="P18" s="38"/>
      <c r="Q18" s="38"/>
      <c r="R18" s="38"/>
      <c r="S18" s="38"/>
      <c r="T18" s="38"/>
      <c r="U18" s="38"/>
      <c r="V18" s="38"/>
      <c r="W18" s="38"/>
      <c r="X18" s="38"/>
      <c r="Y18" s="38"/>
      <c r="Z18" s="38"/>
    </row>
    <row r="19" ht="22.5" customHeight="1">
      <c r="A19" s="39"/>
      <c r="B19" s="40" t="s">
        <v>1823</v>
      </c>
      <c r="C19" s="40" t="s">
        <v>1824</v>
      </c>
      <c r="D19" s="40" t="s">
        <v>1825</v>
      </c>
      <c r="E19" s="42" t="s">
        <v>1763</v>
      </c>
      <c r="F19" s="40" t="s">
        <v>1826</v>
      </c>
      <c r="G19" s="40" t="s">
        <v>1817</v>
      </c>
      <c r="H19" s="38"/>
      <c r="I19" s="38"/>
      <c r="J19" s="38"/>
      <c r="K19" s="38"/>
      <c r="L19" s="38"/>
      <c r="M19" s="38"/>
      <c r="N19" s="38"/>
      <c r="O19" s="38"/>
      <c r="P19" s="38"/>
      <c r="Q19" s="38"/>
      <c r="R19" s="38"/>
      <c r="S19" s="38"/>
      <c r="T19" s="38"/>
      <c r="U19" s="38"/>
      <c r="V19" s="38"/>
      <c r="W19" s="38"/>
      <c r="X19" s="38"/>
      <c r="Y19" s="38"/>
      <c r="Z19" s="38"/>
    </row>
    <row r="20" ht="22.5" customHeight="1">
      <c r="A20" s="39"/>
      <c r="B20" s="40" t="s">
        <v>1827</v>
      </c>
      <c r="C20" s="40" t="s">
        <v>1828</v>
      </c>
      <c r="D20" s="40" t="s">
        <v>1829</v>
      </c>
      <c r="E20" s="42" t="s">
        <v>1830</v>
      </c>
      <c r="F20" s="40" t="s">
        <v>1831</v>
      </c>
      <c r="G20" s="40" t="s">
        <v>1832</v>
      </c>
      <c r="H20" s="38"/>
      <c r="I20" s="38"/>
      <c r="J20" s="38"/>
      <c r="K20" s="38"/>
      <c r="L20" s="38"/>
      <c r="M20" s="38"/>
      <c r="N20" s="38"/>
      <c r="O20" s="38"/>
      <c r="P20" s="38"/>
      <c r="Q20" s="38"/>
      <c r="R20" s="38"/>
      <c r="S20" s="38"/>
      <c r="T20" s="38"/>
      <c r="U20" s="38"/>
      <c r="V20" s="38"/>
      <c r="W20" s="38"/>
      <c r="X20" s="38"/>
      <c r="Y20" s="38"/>
      <c r="Z20" s="38"/>
    </row>
    <row r="21" ht="22.5" customHeight="1">
      <c r="A21" s="39"/>
      <c r="B21" s="40" t="s">
        <v>1833</v>
      </c>
      <c r="C21" s="40" t="s">
        <v>1834</v>
      </c>
      <c r="D21" s="40" t="s">
        <v>1835</v>
      </c>
      <c r="E21" s="42" t="s">
        <v>1763</v>
      </c>
      <c r="F21" s="40" t="s">
        <v>1836</v>
      </c>
      <c r="G21" s="40" t="s">
        <v>1832</v>
      </c>
      <c r="H21" s="38"/>
      <c r="I21" s="38"/>
      <c r="J21" s="38"/>
      <c r="K21" s="38"/>
      <c r="L21" s="38"/>
      <c r="M21" s="38"/>
      <c r="N21" s="38"/>
      <c r="O21" s="38"/>
      <c r="P21" s="38"/>
      <c r="Q21" s="38"/>
      <c r="R21" s="38"/>
      <c r="S21" s="38"/>
      <c r="T21" s="38"/>
      <c r="U21" s="38"/>
      <c r="V21" s="38"/>
      <c r="W21" s="38"/>
      <c r="X21" s="38"/>
      <c r="Y21" s="38"/>
      <c r="Z21" s="38"/>
    </row>
    <row r="22" ht="22.5" customHeight="1">
      <c r="A22" s="39"/>
      <c r="B22" s="40" t="s">
        <v>1837</v>
      </c>
      <c r="C22" s="40" t="s">
        <v>1838</v>
      </c>
      <c r="D22" s="40" t="s">
        <v>1839</v>
      </c>
      <c r="E22" s="42" t="s">
        <v>1763</v>
      </c>
      <c r="F22" s="40" t="s">
        <v>1840</v>
      </c>
      <c r="G22" s="40" t="s">
        <v>1841</v>
      </c>
      <c r="H22" s="38"/>
      <c r="I22" s="38"/>
      <c r="J22" s="38"/>
      <c r="K22" s="38"/>
      <c r="L22" s="38"/>
      <c r="M22" s="38"/>
      <c r="N22" s="38"/>
      <c r="O22" s="38"/>
      <c r="P22" s="38"/>
      <c r="Q22" s="38"/>
      <c r="R22" s="38"/>
      <c r="S22" s="38"/>
      <c r="T22" s="38"/>
      <c r="U22" s="38"/>
      <c r="V22" s="38"/>
      <c r="W22" s="38"/>
      <c r="X22" s="38"/>
      <c r="Y22" s="38"/>
      <c r="Z22" s="38"/>
    </row>
    <row r="23" ht="22.5" customHeight="1">
      <c r="A23" s="39"/>
      <c r="B23" s="40" t="s">
        <v>1842</v>
      </c>
      <c r="C23" s="40" t="s">
        <v>1843</v>
      </c>
      <c r="D23" s="40" t="s">
        <v>1748</v>
      </c>
      <c r="E23" s="42" t="s">
        <v>1844</v>
      </c>
      <c r="F23" s="40" t="s">
        <v>1845</v>
      </c>
      <c r="G23" s="40" t="s">
        <v>1846</v>
      </c>
      <c r="H23" s="38"/>
      <c r="I23" s="38"/>
      <c r="J23" s="38"/>
      <c r="K23" s="38"/>
      <c r="L23" s="38"/>
      <c r="M23" s="38"/>
      <c r="N23" s="38"/>
      <c r="O23" s="38"/>
      <c r="P23" s="38"/>
      <c r="Q23" s="38"/>
      <c r="R23" s="38"/>
      <c r="S23" s="38"/>
      <c r="T23" s="38"/>
      <c r="U23" s="38"/>
      <c r="V23" s="38"/>
      <c r="W23" s="38"/>
      <c r="X23" s="38"/>
      <c r="Y23" s="38"/>
      <c r="Z23" s="38"/>
    </row>
    <row r="24" ht="22.5" customHeight="1">
      <c r="A24" s="39"/>
      <c r="B24" s="40" t="s">
        <v>1847</v>
      </c>
      <c r="C24" s="40" t="s">
        <v>1848</v>
      </c>
      <c r="D24" s="40" t="s">
        <v>1849</v>
      </c>
      <c r="E24" s="42" t="s">
        <v>1850</v>
      </c>
      <c r="F24" s="40" t="s">
        <v>1851</v>
      </c>
      <c r="G24" s="40" t="s">
        <v>1791</v>
      </c>
      <c r="H24" s="38"/>
      <c r="I24" s="38"/>
      <c r="J24" s="38"/>
      <c r="K24" s="38"/>
      <c r="L24" s="38"/>
      <c r="M24" s="38"/>
      <c r="N24" s="38"/>
      <c r="O24" s="38"/>
      <c r="P24" s="38"/>
      <c r="Q24" s="38"/>
      <c r="R24" s="38"/>
      <c r="S24" s="38"/>
      <c r="T24" s="38"/>
      <c r="U24" s="38"/>
      <c r="V24" s="38"/>
      <c r="W24" s="38"/>
      <c r="X24" s="38"/>
      <c r="Y24" s="38"/>
      <c r="Z24" s="38"/>
    </row>
    <row r="25" ht="22.5" customHeight="1">
      <c r="A25" s="39"/>
      <c r="B25" s="40" t="s">
        <v>1852</v>
      </c>
      <c r="C25" s="40" t="s">
        <v>1853</v>
      </c>
      <c r="D25" s="40" t="s">
        <v>1854</v>
      </c>
      <c r="E25" s="42" t="s">
        <v>1855</v>
      </c>
      <c r="F25" s="40" t="s">
        <v>1856</v>
      </c>
      <c r="G25" s="40" t="s">
        <v>1857</v>
      </c>
      <c r="H25" s="38"/>
      <c r="I25" s="38"/>
      <c r="J25" s="38"/>
      <c r="K25" s="38"/>
      <c r="L25" s="38"/>
      <c r="M25" s="38"/>
      <c r="N25" s="38"/>
      <c r="O25" s="38"/>
      <c r="P25" s="38"/>
      <c r="Q25" s="38"/>
      <c r="R25" s="38"/>
      <c r="S25" s="38"/>
      <c r="T25" s="38"/>
      <c r="U25" s="38"/>
      <c r="V25" s="38"/>
      <c r="W25" s="38"/>
      <c r="X25" s="38"/>
      <c r="Y25" s="38"/>
      <c r="Z25" s="38"/>
    </row>
    <row r="26" ht="22.5" customHeight="1">
      <c r="A26" s="39"/>
      <c r="B26" s="40" t="s">
        <v>1858</v>
      </c>
      <c r="C26" s="40" t="s">
        <v>1859</v>
      </c>
      <c r="D26" s="40" t="s">
        <v>1860</v>
      </c>
      <c r="E26" s="42" t="s">
        <v>1861</v>
      </c>
      <c r="F26" s="40" t="s">
        <v>1862</v>
      </c>
      <c r="G26" s="40" t="s">
        <v>1863</v>
      </c>
      <c r="H26" s="38"/>
      <c r="I26" s="38"/>
      <c r="J26" s="38"/>
      <c r="K26" s="38"/>
      <c r="L26" s="38"/>
      <c r="M26" s="38"/>
      <c r="N26" s="38"/>
      <c r="O26" s="38"/>
      <c r="P26" s="38"/>
      <c r="Q26" s="38"/>
      <c r="R26" s="38"/>
      <c r="S26" s="38"/>
      <c r="T26" s="38"/>
      <c r="U26" s="38"/>
      <c r="V26" s="38"/>
      <c r="W26" s="38"/>
      <c r="X26" s="38"/>
      <c r="Y26" s="38"/>
      <c r="Z26" s="38"/>
    </row>
    <row r="27" ht="22.5" customHeight="1">
      <c r="A27" s="39"/>
      <c r="B27" s="40" t="s">
        <v>1864</v>
      </c>
      <c r="C27" s="40" t="s">
        <v>1859</v>
      </c>
      <c r="D27" s="40" t="s">
        <v>1860</v>
      </c>
      <c r="E27" s="42" t="s">
        <v>1865</v>
      </c>
      <c r="F27" s="40" t="s">
        <v>1866</v>
      </c>
      <c r="G27" s="40" t="s">
        <v>1863</v>
      </c>
      <c r="H27" s="38"/>
      <c r="I27" s="38"/>
      <c r="J27" s="38"/>
      <c r="K27" s="38"/>
      <c r="L27" s="38"/>
      <c r="M27" s="38"/>
      <c r="N27" s="38"/>
      <c r="O27" s="38"/>
      <c r="P27" s="38"/>
      <c r="Q27" s="38"/>
      <c r="R27" s="38"/>
      <c r="S27" s="38"/>
      <c r="T27" s="38"/>
      <c r="U27" s="38"/>
      <c r="V27" s="38"/>
      <c r="W27" s="38"/>
      <c r="X27" s="38"/>
      <c r="Y27" s="38"/>
      <c r="Z27" s="38"/>
    </row>
    <row r="28" ht="22.5" customHeight="1">
      <c r="A28" s="39"/>
      <c r="B28" s="40" t="s">
        <v>1867</v>
      </c>
      <c r="C28" s="40" t="s">
        <v>1859</v>
      </c>
      <c r="D28" s="40" t="s">
        <v>1860</v>
      </c>
      <c r="E28" s="42" t="s">
        <v>1763</v>
      </c>
      <c r="F28" s="40" t="s">
        <v>1868</v>
      </c>
      <c r="G28" s="40" t="s">
        <v>1863</v>
      </c>
      <c r="H28" s="38"/>
      <c r="I28" s="38"/>
      <c r="J28" s="38"/>
      <c r="K28" s="38"/>
      <c r="L28" s="38"/>
      <c r="M28" s="38"/>
      <c r="N28" s="38"/>
      <c r="O28" s="38"/>
      <c r="P28" s="38"/>
      <c r="Q28" s="38"/>
      <c r="R28" s="38"/>
      <c r="S28" s="38"/>
      <c r="T28" s="38"/>
      <c r="U28" s="38"/>
      <c r="V28" s="38"/>
      <c r="W28" s="38"/>
      <c r="X28" s="38"/>
      <c r="Y28" s="38"/>
      <c r="Z28" s="38"/>
    </row>
    <row r="29" ht="22.5" customHeight="1">
      <c r="A29" s="39"/>
      <c r="B29" s="40" t="s">
        <v>1869</v>
      </c>
      <c r="C29" s="40" t="s">
        <v>1859</v>
      </c>
      <c r="D29" s="40" t="s">
        <v>1860</v>
      </c>
      <c r="E29" s="42" t="s">
        <v>1763</v>
      </c>
      <c r="F29" s="40" t="s">
        <v>1870</v>
      </c>
      <c r="G29" s="40" t="s">
        <v>1863</v>
      </c>
      <c r="H29" s="38"/>
      <c r="I29" s="38"/>
      <c r="J29" s="38"/>
      <c r="K29" s="38"/>
      <c r="L29" s="38"/>
      <c r="M29" s="38"/>
      <c r="N29" s="38"/>
      <c r="O29" s="38"/>
      <c r="P29" s="38"/>
      <c r="Q29" s="38"/>
      <c r="R29" s="38"/>
      <c r="S29" s="38"/>
      <c r="T29" s="38"/>
      <c r="U29" s="38"/>
      <c r="V29" s="38"/>
      <c r="W29" s="38"/>
      <c r="X29" s="38"/>
      <c r="Y29" s="38"/>
      <c r="Z29" s="38"/>
    </row>
    <row r="30" ht="22.5" customHeight="1">
      <c r="A30" s="39"/>
      <c r="B30" s="40" t="s">
        <v>1871</v>
      </c>
      <c r="C30" s="40" t="s">
        <v>1872</v>
      </c>
      <c r="D30" s="40" t="s">
        <v>1873</v>
      </c>
      <c r="E30" s="42" t="s">
        <v>1763</v>
      </c>
      <c r="F30" s="40" t="s">
        <v>1874</v>
      </c>
      <c r="G30" s="40" t="s">
        <v>1863</v>
      </c>
      <c r="H30" s="38"/>
      <c r="I30" s="38"/>
      <c r="J30" s="38"/>
      <c r="K30" s="38"/>
      <c r="L30" s="38"/>
      <c r="M30" s="38"/>
      <c r="N30" s="38"/>
      <c r="O30" s="38"/>
      <c r="P30" s="38"/>
      <c r="Q30" s="38"/>
      <c r="R30" s="38"/>
      <c r="S30" s="38"/>
      <c r="T30" s="38"/>
      <c r="U30" s="38"/>
      <c r="V30" s="38"/>
      <c r="W30" s="38"/>
      <c r="X30" s="38"/>
      <c r="Y30" s="38"/>
      <c r="Z30" s="38"/>
    </row>
    <row r="31" ht="22.5" customHeight="1">
      <c r="A31" s="39"/>
      <c r="B31" s="40" t="s">
        <v>1875</v>
      </c>
      <c r="C31" s="46" t="s">
        <v>1876</v>
      </c>
      <c r="D31" s="40" t="s">
        <v>1877</v>
      </c>
      <c r="E31" s="42" t="s">
        <v>1878</v>
      </c>
      <c r="F31" s="40" t="s">
        <v>1879</v>
      </c>
      <c r="G31" s="40" t="s">
        <v>1863</v>
      </c>
      <c r="H31" s="38"/>
      <c r="I31" s="38"/>
      <c r="J31" s="38"/>
      <c r="K31" s="38"/>
      <c r="L31" s="38"/>
      <c r="M31" s="38"/>
      <c r="N31" s="38"/>
      <c r="O31" s="38"/>
      <c r="P31" s="38"/>
      <c r="Q31" s="38"/>
      <c r="R31" s="38"/>
      <c r="S31" s="38"/>
      <c r="T31" s="38"/>
      <c r="U31" s="38"/>
      <c r="V31" s="38"/>
      <c r="W31" s="38"/>
      <c r="X31" s="38"/>
      <c r="Y31" s="38"/>
      <c r="Z31" s="38"/>
    </row>
    <row r="32" ht="22.5" customHeight="1">
      <c r="A32" s="39"/>
      <c r="B32" s="40" t="s">
        <v>1880</v>
      </c>
      <c r="C32" s="40" t="s">
        <v>1881</v>
      </c>
      <c r="D32" s="40" t="s">
        <v>1882</v>
      </c>
      <c r="E32" s="42" t="s">
        <v>1883</v>
      </c>
      <c r="F32" s="40" t="s">
        <v>1884</v>
      </c>
      <c r="G32" s="40" t="s">
        <v>1885</v>
      </c>
      <c r="H32" s="38"/>
      <c r="I32" s="38"/>
      <c r="J32" s="38"/>
      <c r="K32" s="38"/>
      <c r="L32" s="38"/>
      <c r="M32" s="38"/>
      <c r="N32" s="38"/>
      <c r="O32" s="38"/>
      <c r="P32" s="38"/>
      <c r="Q32" s="38"/>
      <c r="R32" s="38"/>
      <c r="S32" s="38"/>
      <c r="T32" s="38"/>
      <c r="U32" s="38"/>
      <c r="V32" s="38"/>
      <c r="W32" s="38"/>
      <c r="X32" s="38"/>
      <c r="Y32" s="38"/>
      <c r="Z32" s="38"/>
    </row>
    <row r="33" ht="22.5" customHeight="1">
      <c r="A33" s="39"/>
      <c r="B33" s="40" t="s">
        <v>1886</v>
      </c>
      <c r="C33" s="40" t="s">
        <v>1887</v>
      </c>
      <c r="D33" s="40" t="s">
        <v>1495</v>
      </c>
      <c r="E33" s="42" t="s">
        <v>1888</v>
      </c>
      <c r="F33" s="40" t="s">
        <v>1889</v>
      </c>
      <c r="G33" s="40" t="s">
        <v>1885</v>
      </c>
      <c r="H33" s="38"/>
      <c r="I33" s="38"/>
      <c r="J33" s="38"/>
      <c r="K33" s="38"/>
      <c r="L33" s="38"/>
      <c r="M33" s="38"/>
      <c r="N33" s="38"/>
      <c r="O33" s="38"/>
      <c r="P33" s="38"/>
      <c r="Q33" s="38"/>
      <c r="R33" s="38"/>
      <c r="S33" s="38"/>
      <c r="T33" s="38"/>
      <c r="U33" s="38"/>
      <c r="V33" s="38"/>
      <c r="W33" s="38"/>
      <c r="X33" s="38"/>
      <c r="Y33" s="38"/>
      <c r="Z33" s="38"/>
    </row>
    <row r="34" ht="22.5" customHeight="1">
      <c r="A34" s="39"/>
      <c r="B34" s="40" t="s">
        <v>1890</v>
      </c>
      <c r="C34" s="40" t="s">
        <v>1891</v>
      </c>
      <c r="D34" s="40" t="s">
        <v>1892</v>
      </c>
      <c r="E34" s="42" t="s">
        <v>1763</v>
      </c>
      <c r="F34" s="40" t="s">
        <v>1893</v>
      </c>
      <c r="G34" s="40" t="s">
        <v>1863</v>
      </c>
      <c r="H34" s="38"/>
      <c r="I34" s="38"/>
      <c r="J34" s="38"/>
      <c r="K34" s="38"/>
      <c r="L34" s="38"/>
      <c r="M34" s="38"/>
      <c r="N34" s="38"/>
      <c r="O34" s="38"/>
      <c r="P34" s="38"/>
      <c r="Q34" s="38"/>
      <c r="R34" s="38"/>
      <c r="S34" s="38"/>
      <c r="T34" s="38"/>
      <c r="U34" s="38"/>
      <c r="V34" s="38"/>
      <c r="W34" s="38"/>
      <c r="X34" s="38"/>
      <c r="Y34" s="38"/>
      <c r="Z34" s="38"/>
    </row>
    <row r="35" ht="22.5" customHeight="1">
      <c r="A35" s="39"/>
      <c r="B35" s="40" t="s">
        <v>1894</v>
      </c>
      <c r="C35" s="40" t="s">
        <v>1895</v>
      </c>
      <c r="D35" s="40" t="s">
        <v>1896</v>
      </c>
      <c r="E35" s="42" t="s">
        <v>1763</v>
      </c>
      <c r="F35" s="40" t="s">
        <v>1897</v>
      </c>
      <c r="G35" s="40" t="s">
        <v>1863</v>
      </c>
      <c r="H35" s="38"/>
      <c r="I35" s="38"/>
      <c r="J35" s="38"/>
      <c r="K35" s="38"/>
      <c r="L35" s="38"/>
      <c r="M35" s="38"/>
      <c r="N35" s="38"/>
      <c r="O35" s="38"/>
      <c r="P35" s="38"/>
      <c r="Q35" s="38"/>
      <c r="R35" s="38"/>
      <c r="S35" s="38"/>
      <c r="T35" s="38"/>
      <c r="U35" s="38"/>
      <c r="V35" s="38"/>
      <c r="W35" s="38"/>
      <c r="X35" s="38"/>
      <c r="Y35" s="38"/>
      <c r="Z35" s="38"/>
    </row>
    <row r="36" ht="22.5" customHeight="1">
      <c r="A36" s="39"/>
      <c r="B36" s="40" t="s">
        <v>1898</v>
      </c>
      <c r="C36" s="40" t="s">
        <v>1899</v>
      </c>
      <c r="D36" s="40" t="s">
        <v>1839</v>
      </c>
      <c r="E36" s="42" t="s">
        <v>1763</v>
      </c>
      <c r="F36" s="40" t="s">
        <v>1900</v>
      </c>
      <c r="G36" s="40" t="s">
        <v>1863</v>
      </c>
      <c r="H36" s="38"/>
      <c r="I36" s="38"/>
      <c r="J36" s="38"/>
      <c r="K36" s="38"/>
      <c r="L36" s="38"/>
      <c r="M36" s="38"/>
      <c r="N36" s="38"/>
      <c r="O36" s="38"/>
      <c r="P36" s="38"/>
      <c r="Q36" s="38"/>
      <c r="R36" s="38"/>
      <c r="S36" s="38"/>
      <c r="T36" s="38"/>
      <c r="U36" s="38"/>
      <c r="V36" s="38"/>
      <c r="W36" s="38"/>
      <c r="X36" s="38"/>
      <c r="Y36" s="38"/>
      <c r="Z36" s="38"/>
    </row>
    <row r="37" ht="22.5" customHeight="1">
      <c r="A37" s="39"/>
      <c r="B37" s="40" t="s">
        <v>1901</v>
      </c>
      <c r="C37" s="40" t="s">
        <v>1902</v>
      </c>
      <c r="D37" s="40" t="s">
        <v>1903</v>
      </c>
      <c r="E37" s="42" t="s">
        <v>1763</v>
      </c>
      <c r="F37" s="40" t="s">
        <v>1904</v>
      </c>
      <c r="G37" s="40" t="s">
        <v>1863</v>
      </c>
      <c r="H37" s="38"/>
      <c r="I37" s="38"/>
      <c r="J37" s="38"/>
      <c r="K37" s="38"/>
      <c r="L37" s="38"/>
      <c r="M37" s="38"/>
      <c r="N37" s="38"/>
      <c r="O37" s="38"/>
      <c r="P37" s="38"/>
      <c r="Q37" s="38"/>
      <c r="R37" s="38"/>
      <c r="S37" s="38"/>
      <c r="T37" s="38"/>
      <c r="U37" s="38"/>
      <c r="V37" s="38"/>
      <c r="W37" s="38"/>
      <c r="X37" s="38"/>
      <c r="Y37" s="38"/>
      <c r="Z37" s="38"/>
    </row>
    <row r="38" ht="22.5" customHeight="1">
      <c r="A38" s="39"/>
      <c r="B38" s="40" t="s">
        <v>1905</v>
      </c>
      <c r="C38" s="40" t="s">
        <v>1906</v>
      </c>
      <c r="D38" s="40" t="s">
        <v>1839</v>
      </c>
      <c r="E38" s="42" t="s">
        <v>1763</v>
      </c>
      <c r="F38" s="40" t="s">
        <v>1907</v>
      </c>
      <c r="G38" s="40" t="s">
        <v>1908</v>
      </c>
      <c r="H38" s="38"/>
      <c r="I38" s="38"/>
      <c r="J38" s="38"/>
      <c r="K38" s="38"/>
      <c r="L38" s="38"/>
      <c r="M38" s="38"/>
      <c r="N38" s="38"/>
      <c r="O38" s="38"/>
      <c r="P38" s="38"/>
      <c r="Q38" s="38"/>
      <c r="R38" s="38"/>
      <c r="S38" s="38"/>
      <c r="T38" s="38"/>
      <c r="U38" s="38"/>
      <c r="V38" s="38"/>
      <c r="W38" s="38"/>
      <c r="X38" s="38"/>
      <c r="Y38" s="38"/>
      <c r="Z38" s="38"/>
    </row>
    <row r="39" ht="22.5" customHeight="1">
      <c r="A39" s="39"/>
      <c r="B39" s="40" t="s">
        <v>1909</v>
      </c>
      <c r="C39" s="40" t="s">
        <v>1910</v>
      </c>
      <c r="D39" s="40" t="s">
        <v>1839</v>
      </c>
      <c r="E39" s="42" t="s">
        <v>1763</v>
      </c>
      <c r="F39" s="40" t="s">
        <v>1911</v>
      </c>
      <c r="G39" s="40" t="s">
        <v>1863</v>
      </c>
      <c r="H39" s="38"/>
      <c r="I39" s="38"/>
      <c r="J39" s="38"/>
      <c r="K39" s="38"/>
      <c r="L39" s="38"/>
      <c r="M39" s="38"/>
      <c r="N39" s="38"/>
      <c r="O39" s="38"/>
      <c r="P39" s="38"/>
      <c r="Q39" s="38"/>
      <c r="R39" s="38"/>
      <c r="S39" s="38"/>
      <c r="T39" s="38"/>
      <c r="U39" s="38"/>
      <c r="V39" s="38"/>
      <c r="W39" s="38"/>
      <c r="X39" s="38"/>
      <c r="Y39" s="38"/>
      <c r="Z39" s="38"/>
    </row>
    <row r="40" ht="22.5" customHeight="1">
      <c r="A40" s="39"/>
      <c r="B40" s="40" t="s">
        <v>1912</v>
      </c>
      <c r="C40" s="40" t="s">
        <v>1913</v>
      </c>
      <c r="D40" s="40" t="s">
        <v>1839</v>
      </c>
      <c r="E40" s="42" t="s">
        <v>1763</v>
      </c>
      <c r="F40" s="40" t="s">
        <v>1914</v>
      </c>
      <c r="G40" s="40" t="s">
        <v>1863</v>
      </c>
      <c r="H40" s="38"/>
      <c r="I40" s="38"/>
      <c r="J40" s="38"/>
      <c r="K40" s="38"/>
      <c r="L40" s="38"/>
      <c r="M40" s="38"/>
      <c r="N40" s="38"/>
      <c r="O40" s="38"/>
      <c r="P40" s="38"/>
      <c r="Q40" s="38"/>
      <c r="R40" s="38"/>
      <c r="S40" s="38"/>
      <c r="T40" s="38"/>
      <c r="U40" s="38"/>
      <c r="V40" s="38"/>
      <c r="W40" s="38"/>
      <c r="X40" s="38"/>
      <c r="Y40" s="38"/>
      <c r="Z40" s="38"/>
    </row>
    <row r="41" ht="22.5" customHeight="1">
      <c r="A41" s="39"/>
      <c r="B41" s="40" t="s">
        <v>448</v>
      </c>
      <c r="C41" s="40" t="s">
        <v>1915</v>
      </c>
      <c r="D41" s="40" t="s">
        <v>1839</v>
      </c>
      <c r="E41" s="42" t="s">
        <v>1763</v>
      </c>
      <c r="F41" s="40" t="s">
        <v>1916</v>
      </c>
      <c r="G41" s="40" t="s">
        <v>1863</v>
      </c>
      <c r="H41" s="38"/>
      <c r="I41" s="38"/>
      <c r="J41" s="38"/>
      <c r="K41" s="38"/>
      <c r="L41" s="38"/>
      <c r="M41" s="38"/>
      <c r="N41" s="38"/>
      <c r="O41" s="38"/>
      <c r="P41" s="38"/>
      <c r="Q41" s="38"/>
      <c r="R41" s="38"/>
      <c r="S41" s="38"/>
      <c r="T41" s="38"/>
      <c r="U41" s="38"/>
      <c r="V41" s="38"/>
      <c r="W41" s="38"/>
      <c r="X41" s="38"/>
      <c r="Y41" s="38"/>
      <c r="Z41" s="38"/>
    </row>
    <row r="42" ht="22.5" customHeight="1">
      <c r="A42" s="39"/>
      <c r="B42" s="40" t="s">
        <v>1917</v>
      </c>
      <c r="C42" s="40" t="s">
        <v>1918</v>
      </c>
      <c r="D42" s="40" t="s">
        <v>1748</v>
      </c>
      <c r="E42" s="42" t="s">
        <v>1888</v>
      </c>
      <c r="F42" s="40" t="s">
        <v>1919</v>
      </c>
      <c r="G42" s="40" t="s">
        <v>1885</v>
      </c>
      <c r="H42" s="38"/>
      <c r="I42" s="38"/>
      <c r="J42" s="38"/>
      <c r="K42" s="38"/>
      <c r="L42" s="38"/>
      <c r="M42" s="38"/>
      <c r="N42" s="38"/>
      <c r="O42" s="38"/>
      <c r="P42" s="38"/>
      <c r="Q42" s="38"/>
      <c r="R42" s="38"/>
      <c r="S42" s="38"/>
      <c r="T42" s="38"/>
      <c r="U42" s="38"/>
      <c r="V42" s="38"/>
      <c r="W42" s="38"/>
      <c r="X42" s="38"/>
      <c r="Y42" s="38"/>
      <c r="Z42" s="38"/>
    </row>
    <row r="43" ht="22.5" customHeight="1">
      <c r="A43" s="39"/>
      <c r="B43" s="40" t="s">
        <v>1920</v>
      </c>
      <c r="C43" s="40" t="s">
        <v>1921</v>
      </c>
      <c r="D43" s="40" t="s">
        <v>1896</v>
      </c>
      <c r="E43" s="42" t="s">
        <v>1763</v>
      </c>
      <c r="F43" s="40" t="s">
        <v>1922</v>
      </c>
      <c r="G43" s="40" t="s">
        <v>1759</v>
      </c>
      <c r="H43" s="38"/>
      <c r="I43" s="38"/>
      <c r="J43" s="38"/>
      <c r="K43" s="38"/>
      <c r="L43" s="38"/>
      <c r="M43" s="38"/>
      <c r="N43" s="38"/>
      <c r="O43" s="38"/>
      <c r="P43" s="38"/>
      <c r="Q43" s="38"/>
      <c r="R43" s="38"/>
      <c r="S43" s="38"/>
      <c r="T43" s="38"/>
      <c r="U43" s="38"/>
      <c r="V43" s="38"/>
      <c r="W43" s="38"/>
      <c r="X43" s="38"/>
      <c r="Y43" s="38"/>
      <c r="Z43" s="38"/>
    </row>
    <row r="44" ht="22.5" customHeight="1">
      <c r="A44" s="39"/>
      <c r="B44" s="40" t="s">
        <v>1923</v>
      </c>
      <c r="C44" s="40" t="s">
        <v>1891</v>
      </c>
      <c r="D44" s="40" t="s">
        <v>1892</v>
      </c>
      <c r="E44" s="42" t="s">
        <v>1763</v>
      </c>
      <c r="F44" s="40" t="s">
        <v>1924</v>
      </c>
      <c r="G44" s="40" t="s">
        <v>1925</v>
      </c>
      <c r="H44" s="38"/>
      <c r="I44" s="38"/>
      <c r="J44" s="38"/>
      <c r="K44" s="38"/>
      <c r="L44" s="38"/>
      <c r="M44" s="38"/>
      <c r="N44" s="38"/>
      <c r="O44" s="38"/>
      <c r="P44" s="38"/>
      <c r="Q44" s="38"/>
      <c r="R44" s="38"/>
      <c r="S44" s="38"/>
      <c r="T44" s="38"/>
      <c r="U44" s="38"/>
      <c r="V44" s="38"/>
      <c r="W44" s="38"/>
      <c r="X44" s="38"/>
      <c r="Y44" s="38"/>
      <c r="Z44" s="38"/>
    </row>
    <row r="45" ht="22.5" customHeight="1">
      <c r="A45" s="39"/>
      <c r="B45" s="40" t="s">
        <v>1926</v>
      </c>
      <c r="C45" s="40" t="s">
        <v>1881</v>
      </c>
      <c r="D45" s="40" t="s">
        <v>1882</v>
      </c>
      <c r="E45" s="42" t="s">
        <v>1927</v>
      </c>
      <c r="F45" s="40" t="s">
        <v>1928</v>
      </c>
      <c r="G45" s="40" t="s">
        <v>1759</v>
      </c>
      <c r="H45" s="38"/>
      <c r="I45" s="38"/>
      <c r="J45" s="38"/>
      <c r="K45" s="38"/>
      <c r="L45" s="38"/>
      <c r="M45" s="38"/>
      <c r="N45" s="38"/>
      <c r="O45" s="38"/>
      <c r="P45" s="38"/>
      <c r="Q45" s="38"/>
      <c r="R45" s="38"/>
      <c r="S45" s="38"/>
      <c r="T45" s="38"/>
      <c r="U45" s="38"/>
      <c r="V45" s="38"/>
      <c r="W45" s="38"/>
      <c r="X45" s="38"/>
      <c r="Y45" s="38"/>
      <c r="Z45" s="38"/>
    </row>
    <row r="46" ht="22.5" customHeight="1">
      <c r="A46" s="39"/>
      <c r="B46" s="40" t="s">
        <v>1929</v>
      </c>
      <c r="C46" s="40" t="s">
        <v>1930</v>
      </c>
      <c r="D46" s="40" t="s">
        <v>1580</v>
      </c>
      <c r="E46" s="42" t="s">
        <v>1763</v>
      </c>
      <c r="F46" s="40" t="s">
        <v>1931</v>
      </c>
      <c r="G46" s="40" t="s">
        <v>1759</v>
      </c>
      <c r="H46" s="38"/>
      <c r="I46" s="38"/>
      <c r="J46" s="38"/>
      <c r="K46" s="38"/>
      <c r="L46" s="38"/>
      <c r="M46" s="38"/>
      <c r="N46" s="38"/>
      <c r="O46" s="38"/>
      <c r="P46" s="38"/>
      <c r="Q46" s="38"/>
      <c r="R46" s="38"/>
      <c r="S46" s="38"/>
      <c r="T46" s="38"/>
      <c r="U46" s="38"/>
      <c r="V46" s="38"/>
      <c r="W46" s="38"/>
      <c r="X46" s="38"/>
      <c r="Y46" s="38"/>
      <c r="Z46" s="38"/>
    </row>
    <row r="47" ht="22.5" customHeight="1">
      <c r="A47" s="47"/>
      <c r="B47" s="40" t="s">
        <v>1932</v>
      </c>
      <c r="C47" s="40" t="s">
        <v>1933</v>
      </c>
      <c r="D47" s="40" t="s">
        <v>1934</v>
      </c>
      <c r="E47" s="42" t="s">
        <v>1935</v>
      </c>
      <c r="F47" s="40" t="s">
        <v>1936</v>
      </c>
      <c r="G47" s="40" t="s">
        <v>1759</v>
      </c>
      <c r="H47" s="38"/>
      <c r="I47" s="38"/>
      <c r="J47" s="38"/>
      <c r="K47" s="38"/>
      <c r="L47" s="38"/>
      <c r="M47" s="38"/>
      <c r="N47" s="38"/>
      <c r="O47" s="38"/>
      <c r="P47" s="38"/>
      <c r="Q47" s="38"/>
      <c r="R47" s="38"/>
      <c r="S47" s="38"/>
      <c r="T47" s="38"/>
      <c r="U47" s="38"/>
      <c r="V47" s="38"/>
      <c r="W47" s="38"/>
      <c r="X47" s="38"/>
      <c r="Y47" s="38"/>
      <c r="Z47" s="38"/>
    </row>
    <row r="48" ht="22.5" customHeight="1">
      <c r="A48" s="48"/>
      <c r="B48" s="40" t="s">
        <v>1937</v>
      </c>
      <c r="C48" s="40" t="s">
        <v>1938</v>
      </c>
      <c r="D48" s="40" t="s">
        <v>1939</v>
      </c>
      <c r="E48" s="42" t="s">
        <v>1763</v>
      </c>
      <c r="F48" s="40" t="s">
        <v>1940</v>
      </c>
      <c r="G48" s="40" t="s">
        <v>1759</v>
      </c>
      <c r="H48" s="38"/>
      <c r="I48" s="38"/>
      <c r="J48" s="38"/>
      <c r="K48" s="38"/>
      <c r="L48" s="38"/>
      <c r="M48" s="38"/>
      <c r="N48" s="38"/>
      <c r="O48" s="38"/>
      <c r="P48" s="38"/>
      <c r="Q48" s="38"/>
      <c r="R48" s="38"/>
      <c r="S48" s="38"/>
      <c r="T48" s="38"/>
      <c r="U48" s="38"/>
      <c r="V48" s="38"/>
      <c r="W48" s="38"/>
      <c r="X48" s="38"/>
      <c r="Y48" s="38"/>
      <c r="Z48" s="38"/>
    </row>
    <row r="49" ht="22.5" customHeight="1">
      <c r="A49" s="48"/>
      <c r="B49" s="40" t="s">
        <v>1941</v>
      </c>
      <c r="C49" s="40" t="s">
        <v>1942</v>
      </c>
      <c r="D49" s="40" t="s">
        <v>1943</v>
      </c>
      <c r="E49" s="42" t="s">
        <v>1763</v>
      </c>
      <c r="F49" s="40" t="s">
        <v>1944</v>
      </c>
      <c r="G49" s="40" t="s">
        <v>1759</v>
      </c>
      <c r="H49" s="38"/>
      <c r="I49" s="38"/>
      <c r="J49" s="38"/>
      <c r="K49" s="38"/>
      <c r="L49" s="38"/>
      <c r="M49" s="38"/>
      <c r="N49" s="38"/>
      <c r="O49" s="38"/>
      <c r="P49" s="38"/>
      <c r="Q49" s="38"/>
      <c r="R49" s="38"/>
      <c r="S49" s="38"/>
      <c r="T49" s="38"/>
      <c r="U49" s="38"/>
      <c r="V49" s="38"/>
      <c r="W49" s="38"/>
      <c r="X49" s="38"/>
      <c r="Y49" s="38"/>
      <c r="Z49" s="38"/>
    </row>
    <row r="50" ht="22.5" customHeight="1">
      <c r="A50" s="47"/>
      <c r="B50" s="40" t="s">
        <v>1945</v>
      </c>
      <c r="C50" s="40" t="s">
        <v>1946</v>
      </c>
      <c r="D50" s="40" t="s">
        <v>1947</v>
      </c>
      <c r="E50" s="42" t="s">
        <v>1948</v>
      </c>
      <c r="F50" s="40" t="s">
        <v>1949</v>
      </c>
      <c r="G50" s="40" t="s">
        <v>1759</v>
      </c>
      <c r="H50" s="38"/>
      <c r="I50" s="38"/>
      <c r="J50" s="38"/>
      <c r="K50" s="38"/>
      <c r="L50" s="38"/>
      <c r="M50" s="38"/>
      <c r="N50" s="38"/>
      <c r="O50" s="38"/>
      <c r="P50" s="38"/>
      <c r="Q50" s="38"/>
      <c r="R50" s="38"/>
      <c r="S50" s="38"/>
      <c r="T50" s="38"/>
      <c r="U50" s="38"/>
      <c r="V50" s="38"/>
      <c r="W50" s="38"/>
      <c r="X50" s="38"/>
      <c r="Y50" s="38"/>
      <c r="Z50" s="38"/>
    </row>
    <row r="51" ht="22.5" customHeight="1">
      <c r="A51" s="47"/>
      <c r="B51" s="40" t="s">
        <v>1950</v>
      </c>
      <c r="C51" s="40" t="s">
        <v>1951</v>
      </c>
      <c r="D51" s="40" t="s">
        <v>1952</v>
      </c>
      <c r="E51" s="42" t="s">
        <v>1763</v>
      </c>
      <c r="F51" s="40" t="s">
        <v>1953</v>
      </c>
      <c r="G51" s="40" t="s">
        <v>1759</v>
      </c>
      <c r="H51" s="38"/>
      <c r="I51" s="38"/>
      <c r="J51" s="38"/>
      <c r="K51" s="38"/>
      <c r="L51" s="38"/>
      <c r="M51" s="38"/>
      <c r="N51" s="38"/>
      <c r="O51" s="38"/>
      <c r="P51" s="38"/>
      <c r="Q51" s="38"/>
      <c r="R51" s="38"/>
      <c r="S51" s="38"/>
      <c r="T51" s="38"/>
      <c r="U51" s="38"/>
      <c r="V51" s="38"/>
      <c r="W51" s="38"/>
      <c r="X51" s="38"/>
      <c r="Y51" s="38"/>
      <c r="Z51" s="38"/>
    </row>
    <row r="52" ht="22.5" customHeight="1">
      <c r="A52" s="47"/>
      <c r="B52" s="40" t="s">
        <v>1954</v>
      </c>
      <c r="C52" s="40" t="s">
        <v>1955</v>
      </c>
      <c r="D52" s="40" t="s">
        <v>1956</v>
      </c>
      <c r="E52" s="42" t="s">
        <v>1763</v>
      </c>
      <c r="F52" s="40" t="s">
        <v>1957</v>
      </c>
      <c r="G52" s="40" t="s">
        <v>1759</v>
      </c>
      <c r="H52" s="38"/>
      <c r="I52" s="38"/>
      <c r="J52" s="38"/>
      <c r="K52" s="38"/>
      <c r="L52" s="38"/>
      <c r="M52" s="38"/>
      <c r="N52" s="38"/>
      <c r="O52" s="38"/>
      <c r="P52" s="38"/>
      <c r="Q52" s="38"/>
      <c r="R52" s="38"/>
      <c r="S52" s="38"/>
      <c r="T52" s="38"/>
      <c r="U52" s="38"/>
      <c r="V52" s="38"/>
      <c r="W52" s="38"/>
      <c r="X52" s="38"/>
      <c r="Y52" s="38"/>
      <c r="Z52" s="38"/>
    </row>
    <row r="53" ht="22.5" customHeight="1">
      <c r="A53" s="47"/>
      <c r="B53" s="40" t="s">
        <v>1958</v>
      </c>
      <c r="C53" s="40" t="s">
        <v>1959</v>
      </c>
      <c r="D53" s="40" t="s">
        <v>1960</v>
      </c>
      <c r="E53" s="42" t="s">
        <v>1961</v>
      </c>
      <c r="F53" s="40" t="s">
        <v>1962</v>
      </c>
      <c r="G53" s="40" t="s">
        <v>1759</v>
      </c>
      <c r="H53" s="38"/>
      <c r="I53" s="38"/>
      <c r="J53" s="38"/>
      <c r="K53" s="38"/>
      <c r="L53" s="38"/>
      <c r="M53" s="38"/>
      <c r="N53" s="38"/>
      <c r="O53" s="38"/>
      <c r="P53" s="38"/>
      <c r="Q53" s="38"/>
      <c r="R53" s="38"/>
      <c r="S53" s="38"/>
      <c r="T53" s="38"/>
      <c r="U53" s="38"/>
      <c r="V53" s="38"/>
      <c r="W53" s="38"/>
      <c r="X53" s="38"/>
      <c r="Y53" s="38"/>
      <c r="Z53" s="38"/>
    </row>
    <row r="54" ht="22.5" customHeight="1">
      <c r="A54" s="47"/>
      <c r="B54" s="40" t="s">
        <v>1963</v>
      </c>
      <c r="C54" s="40" t="s">
        <v>1964</v>
      </c>
      <c r="D54" s="40" t="s">
        <v>1965</v>
      </c>
      <c r="E54" s="42" t="s">
        <v>1966</v>
      </c>
      <c r="F54" s="40" t="s">
        <v>1967</v>
      </c>
      <c r="G54" s="40" t="s">
        <v>1759</v>
      </c>
      <c r="H54" s="38"/>
      <c r="I54" s="38"/>
      <c r="J54" s="38"/>
      <c r="K54" s="38"/>
      <c r="L54" s="38"/>
      <c r="M54" s="38"/>
      <c r="N54" s="38"/>
      <c r="O54" s="38"/>
      <c r="P54" s="38"/>
      <c r="Q54" s="38"/>
      <c r="R54" s="38"/>
      <c r="S54" s="38"/>
      <c r="T54" s="38"/>
      <c r="U54" s="38"/>
      <c r="V54" s="38"/>
      <c r="W54" s="38"/>
      <c r="X54" s="38"/>
      <c r="Y54" s="38"/>
      <c r="Z54" s="38"/>
    </row>
    <row r="55" ht="22.5" customHeight="1">
      <c r="A55" s="47"/>
      <c r="B55" s="40" t="s">
        <v>1968</v>
      </c>
      <c r="C55" s="40" t="s">
        <v>1969</v>
      </c>
      <c r="D55" s="40" t="s">
        <v>1970</v>
      </c>
      <c r="E55" s="42" t="s">
        <v>1763</v>
      </c>
      <c r="F55" s="40" t="s">
        <v>1971</v>
      </c>
      <c r="G55" s="40" t="s">
        <v>1759</v>
      </c>
      <c r="H55" s="38"/>
      <c r="I55" s="38"/>
      <c r="J55" s="38"/>
      <c r="K55" s="38"/>
      <c r="L55" s="38"/>
      <c r="M55" s="38"/>
      <c r="N55" s="38"/>
      <c r="O55" s="38"/>
      <c r="P55" s="38"/>
      <c r="Q55" s="38"/>
      <c r="R55" s="38"/>
      <c r="S55" s="38"/>
      <c r="T55" s="38"/>
      <c r="U55" s="38"/>
      <c r="V55" s="38"/>
      <c r="W55" s="38"/>
      <c r="X55" s="38"/>
      <c r="Y55" s="38"/>
      <c r="Z55" s="38"/>
    </row>
    <row r="56" ht="22.5" customHeight="1">
      <c r="A56" s="47"/>
      <c r="B56" s="40" t="s">
        <v>1972</v>
      </c>
      <c r="C56" s="40" t="s">
        <v>1913</v>
      </c>
      <c r="D56" s="40" t="s">
        <v>1973</v>
      </c>
      <c r="E56" s="42" t="s">
        <v>1974</v>
      </c>
      <c r="F56" s="40" t="s">
        <v>1975</v>
      </c>
      <c r="G56" s="40" t="s">
        <v>1759</v>
      </c>
      <c r="H56" s="38"/>
      <c r="I56" s="38"/>
      <c r="J56" s="38"/>
      <c r="K56" s="38"/>
      <c r="L56" s="38"/>
      <c r="M56" s="38"/>
      <c r="N56" s="38"/>
      <c r="O56" s="38"/>
      <c r="P56" s="38"/>
      <c r="Q56" s="38"/>
      <c r="R56" s="38"/>
      <c r="S56" s="38"/>
      <c r="T56" s="38"/>
      <c r="U56" s="38"/>
      <c r="V56" s="38"/>
      <c r="W56" s="38"/>
      <c r="X56" s="38"/>
      <c r="Y56" s="38"/>
      <c r="Z56" s="38"/>
    </row>
    <row r="57" ht="22.5" customHeight="1">
      <c r="A57" s="47"/>
      <c r="B57" s="40" t="s">
        <v>1976</v>
      </c>
      <c r="C57" s="40" t="s">
        <v>1977</v>
      </c>
      <c r="D57" s="40" t="s">
        <v>1516</v>
      </c>
      <c r="E57" s="42" t="s">
        <v>1978</v>
      </c>
      <c r="F57" s="40" t="s">
        <v>1979</v>
      </c>
      <c r="G57" s="40" t="s">
        <v>1759</v>
      </c>
      <c r="H57" s="38"/>
      <c r="I57" s="38"/>
      <c r="J57" s="38"/>
      <c r="K57" s="38"/>
      <c r="L57" s="38"/>
      <c r="M57" s="38"/>
      <c r="N57" s="38"/>
      <c r="O57" s="38"/>
      <c r="P57" s="38"/>
      <c r="Q57" s="38"/>
      <c r="R57" s="38"/>
      <c r="S57" s="38"/>
      <c r="T57" s="38"/>
      <c r="U57" s="38"/>
      <c r="V57" s="38"/>
      <c r="W57" s="38"/>
      <c r="X57" s="38"/>
      <c r="Y57" s="38"/>
      <c r="Z57" s="38"/>
    </row>
    <row r="58" ht="22.5" customHeight="1">
      <c r="A58" s="47"/>
      <c r="B58" s="40" t="s">
        <v>1980</v>
      </c>
      <c r="C58" s="40" t="s">
        <v>1981</v>
      </c>
      <c r="D58" s="40" t="s">
        <v>1982</v>
      </c>
      <c r="E58" s="42" t="s">
        <v>1983</v>
      </c>
      <c r="F58" s="40" t="s">
        <v>1984</v>
      </c>
      <c r="G58" s="40" t="s">
        <v>1759</v>
      </c>
      <c r="H58" s="38"/>
      <c r="I58" s="38"/>
      <c r="J58" s="38"/>
      <c r="K58" s="38"/>
      <c r="L58" s="38"/>
      <c r="M58" s="38"/>
      <c r="N58" s="38"/>
      <c r="O58" s="38"/>
      <c r="P58" s="38"/>
      <c r="Q58" s="38"/>
      <c r="R58" s="38"/>
      <c r="S58" s="38"/>
      <c r="T58" s="38"/>
      <c r="U58" s="38"/>
      <c r="V58" s="38"/>
      <c r="W58" s="38"/>
      <c r="X58" s="38"/>
      <c r="Y58" s="38"/>
      <c r="Z58" s="38"/>
    </row>
    <row r="59" ht="22.5" customHeight="1">
      <c r="A59" s="47"/>
      <c r="B59" s="40" t="s">
        <v>1985</v>
      </c>
      <c r="C59" s="40" t="s">
        <v>1986</v>
      </c>
      <c r="D59" s="40" t="s">
        <v>1987</v>
      </c>
      <c r="E59" s="42" t="s">
        <v>1763</v>
      </c>
      <c r="F59" s="40" t="s">
        <v>1988</v>
      </c>
      <c r="G59" s="40" t="s">
        <v>1759</v>
      </c>
      <c r="H59" s="38"/>
      <c r="I59" s="38"/>
      <c r="J59" s="38"/>
      <c r="K59" s="38"/>
      <c r="L59" s="38"/>
      <c r="M59" s="38"/>
      <c r="N59" s="38"/>
      <c r="O59" s="38"/>
      <c r="P59" s="38"/>
      <c r="Q59" s="38"/>
      <c r="R59" s="38"/>
      <c r="S59" s="38"/>
      <c r="T59" s="38"/>
      <c r="U59" s="38"/>
      <c r="V59" s="38"/>
      <c r="W59" s="38"/>
      <c r="X59" s="38"/>
      <c r="Y59" s="38"/>
      <c r="Z59" s="38"/>
    </row>
    <row r="60" ht="22.5" customHeight="1">
      <c r="A60" s="47"/>
      <c r="B60" s="40" t="s">
        <v>1989</v>
      </c>
      <c r="C60" s="40" t="s">
        <v>1990</v>
      </c>
      <c r="D60" s="40" t="s">
        <v>1991</v>
      </c>
      <c r="E60" s="42" t="s">
        <v>1763</v>
      </c>
      <c r="F60" s="40" t="s">
        <v>1992</v>
      </c>
      <c r="G60" s="40" t="s">
        <v>1993</v>
      </c>
      <c r="H60" s="38"/>
      <c r="I60" s="38"/>
      <c r="J60" s="38"/>
      <c r="K60" s="38"/>
      <c r="L60" s="38"/>
      <c r="M60" s="38"/>
      <c r="N60" s="38"/>
      <c r="O60" s="38"/>
      <c r="P60" s="38"/>
      <c r="Q60" s="38"/>
      <c r="R60" s="38"/>
      <c r="S60" s="38"/>
      <c r="T60" s="38"/>
      <c r="U60" s="38"/>
      <c r="V60" s="38"/>
      <c r="W60" s="38"/>
      <c r="X60" s="38"/>
      <c r="Y60" s="38"/>
      <c r="Z60" s="38"/>
    </row>
    <row r="61" ht="22.5" customHeight="1">
      <c r="A61" s="47"/>
      <c r="B61" s="40" t="s">
        <v>1994</v>
      </c>
      <c r="C61" s="40" t="s">
        <v>1995</v>
      </c>
      <c r="D61" s="40" t="s">
        <v>1996</v>
      </c>
      <c r="E61" s="42" t="s">
        <v>1763</v>
      </c>
      <c r="F61" s="40" t="s">
        <v>1997</v>
      </c>
      <c r="G61" s="40" t="s">
        <v>1993</v>
      </c>
      <c r="H61" s="38"/>
      <c r="I61" s="38"/>
      <c r="J61" s="38"/>
      <c r="K61" s="38"/>
      <c r="L61" s="38"/>
      <c r="M61" s="38"/>
      <c r="N61" s="38"/>
      <c r="O61" s="38"/>
      <c r="P61" s="38"/>
      <c r="Q61" s="38"/>
      <c r="R61" s="38"/>
      <c r="S61" s="38"/>
      <c r="T61" s="38"/>
      <c r="U61" s="38"/>
      <c r="V61" s="38"/>
      <c r="W61" s="38"/>
      <c r="X61" s="38"/>
      <c r="Y61" s="38"/>
      <c r="Z61" s="38"/>
    </row>
    <row r="62" ht="22.5" customHeight="1">
      <c r="A62" s="47"/>
      <c r="B62" s="40" t="s">
        <v>1998</v>
      </c>
      <c r="C62" s="40" t="s">
        <v>1930</v>
      </c>
      <c r="D62" s="40" t="s">
        <v>1580</v>
      </c>
      <c r="E62" s="42" t="s">
        <v>1763</v>
      </c>
      <c r="F62" s="40" t="s">
        <v>1999</v>
      </c>
      <c r="G62" s="40" t="s">
        <v>1993</v>
      </c>
      <c r="H62" s="38"/>
      <c r="I62" s="38"/>
      <c r="J62" s="38"/>
      <c r="K62" s="38"/>
      <c r="L62" s="38"/>
      <c r="M62" s="38"/>
      <c r="N62" s="38"/>
      <c r="O62" s="38"/>
      <c r="P62" s="38"/>
      <c r="Q62" s="38"/>
      <c r="R62" s="38"/>
      <c r="S62" s="38"/>
      <c r="T62" s="38"/>
      <c r="U62" s="38"/>
      <c r="V62" s="38"/>
      <c r="W62" s="38"/>
      <c r="X62" s="38"/>
      <c r="Y62" s="38"/>
      <c r="Z62" s="38"/>
    </row>
    <row r="63" ht="22.5" customHeight="1">
      <c r="A63" s="47"/>
      <c r="B63" s="40" t="s">
        <v>2000</v>
      </c>
      <c r="C63" s="40" t="s">
        <v>2001</v>
      </c>
      <c r="D63" s="40" t="s">
        <v>2002</v>
      </c>
      <c r="E63" s="42" t="s">
        <v>1763</v>
      </c>
      <c r="F63" s="40" t="s">
        <v>2003</v>
      </c>
      <c r="G63" s="40" t="s">
        <v>1993</v>
      </c>
      <c r="H63" s="38"/>
      <c r="I63" s="38"/>
      <c r="J63" s="38"/>
      <c r="K63" s="38"/>
      <c r="L63" s="38"/>
      <c r="M63" s="38"/>
      <c r="N63" s="38"/>
      <c r="O63" s="38"/>
      <c r="P63" s="38"/>
      <c r="Q63" s="38"/>
      <c r="R63" s="38"/>
      <c r="S63" s="38"/>
      <c r="T63" s="38"/>
      <c r="U63" s="38"/>
      <c r="V63" s="38"/>
      <c r="W63" s="38"/>
      <c r="X63" s="38"/>
      <c r="Y63" s="38"/>
      <c r="Z63" s="38"/>
    </row>
    <row r="64" ht="22.5" customHeight="1">
      <c r="A64" s="47"/>
      <c r="B64" s="40" t="s">
        <v>2004</v>
      </c>
      <c r="C64" s="40" t="s">
        <v>2005</v>
      </c>
      <c r="D64" s="40" t="s">
        <v>1495</v>
      </c>
      <c r="E64" s="42" t="s">
        <v>1763</v>
      </c>
      <c r="F64" s="40" t="s">
        <v>2006</v>
      </c>
      <c r="G64" s="40" t="s">
        <v>1993</v>
      </c>
      <c r="H64" s="38"/>
      <c r="I64" s="38"/>
      <c r="J64" s="38"/>
      <c r="K64" s="38"/>
      <c r="L64" s="38"/>
      <c r="M64" s="38"/>
      <c r="N64" s="38"/>
      <c r="O64" s="38"/>
      <c r="P64" s="38"/>
      <c r="Q64" s="38"/>
      <c r="R64" s="38"/>
      <c r="S64" s="38"/>
      <c r="T64" s="38"/>
      <c r="U64" s="38"/>
      <c r="V64" s="38"/>
      <c r="W64" s="38"/>
      <c r="X64" s="38"/>
      <c r="Y64" s="38"/>
      <c r="Z64" s="38"/>
    </row>
    <row r="65" ht="22.5" customHeight="1">
      <c r="A65" s="47"/>
      <c r="B65" s="40" t="s">
        <v>2007</v>
      </c>
      <c r="C65" s="40" t="s">
        <v>2008</v>
      </c>
      <c r="D65" s="40" t="s">
        <v>1892</v>
      </c>
      <c r="E65" s="42" t="s">
        <v>1763</v>
      </c>
      <c r="F65" s="40" t="s">
        <v>2009</v>
      </c>
      <c r="G65" s="40" t="s">
        <v>1993</v>
      </c>
      <c r="H65" s="38"/>
      <c r="I65" s="38"/>
      <c r="J65" s="38"/>
      <c r="K65" s="38"/>
      <c r="L65" s="38"/>
      <c r="M65" s="38"/>
      <c r="N65" s="38"/>
      <c r="O65" s="38"/>
      <c r="P65" s="38"/>
      <c r="Q65" s="38"/>
      <c r="R65" s="38"/>
      <c r="S65" s="38"/>
      <c r="T65" s="38"/>
      <c r="U65" s="38"/>
      <c r="V65" s="38"/>
      <c r="W65" s="38"/>
      <c r="X65" s="38"/>
      <c r="Y65" s="38"/>
      <c r="Z65" s="38"/>
    </row>
    <row r="66" ht="22.5" customHeight="1">
      <c r="A66" s="47"/>
      <c r="B66" s="40" t="s">
        <v>2010</v>
      </c>
      <c r="C66" s="40" t="s">
        <v>2011</v>
      </c>
      <c r="D66" s="40" t="s">
        <v>2012</v>
      </c>
      <c r="E66" s="42" t="s">
        <v>1763</v>
      </c>
      <c r="F66" s="40" t="s">
        <v>2013</v>
      </c>
      <c r="G66" s="40" t="s">
        <v>1993</v>
      </c>
      <c r="H66" s="38"/>
      <c r="I66" s="38"/>
      <c r="J66" s="38"/>
      <c r="K66" s="38"/>
      <c r="L66" s="38"/>
      <c r="M66" s="38"/>
      <c r="N66" s="38"/>
      <c r="O66" s="38"/>
      <c r="P66" s="38"/>
      <c r="Q66" s="38"/>
      <c r="R66" s="38"/>
      <c r="S66" s="38"/>
      <c r="T66" s="38"/>
      <c r="U66" s="38"/>
      <c r="V66" s="38"/>
      <c r="W66" s="38"/>
      <c r="X66" s="38"/>
      <c r="Y66" s="38"/>
      <c r="Z66" s="38"/>
    </row>
    <row r="67" ht="22.5" customHeight="1">
      <c r="A67" s="47"/>
      <c r="B67" s="40" t="s">
        <v>2014</v>
      </c>
      <c r="C67" s="40" t="s">
        <v>2015</v>
      </c>
      <c r="D67" s="40" t="s">
        <v>2016</v>
      </c>
      <c r="E67" s="42" t="s">
        <v>1763</v>
      </c>
      <c r="F67" s="40" t="s">
        <v>2017</v>
      </c>
      <c r="G67" s="40" t="s">
        <v>1993</v>
      </c>
      <c r="H67" s="38"/>
      <c r="I67" s="38"/>
      <c r="J67" s="38"/>
      <c r="K67" s="38"/>
      <c r="L67" s="38"/>
      <c r="M67" s="38"/>
      <c r="N67" s="38"/>
      <c r="O67" s="38"/>
      <c r="P67" s="38"/>
      <c r="Q67" s="38"/>
      <c r="R67" s="38"/>
      <c r="S67" s="38"/>
      <c r="T67" s="38"/>
      <c r="U67" s="38"/>
      <c r="V67" s="38"/>
      <c r="W67" s="38"/>
      <c r="X67" s="38"/>
      <c r="Y67" s="38"/>
      <c r="Z67" s="38"/>
    </row>
    <row r="68" ht="22.5" customHeight="1">
      <c r="A68" s="47"/>
      <c r="B68" s="40" t="s">
        <v>2018</v>
      </c>
      <c r="C68" s="40" t="s">
        <v>2019</v>
      </c>
      <c r="D68" s="40" t="s">
        <v>2020</v>
      </c>
      <c r="E68" s="42" t="s">
        <v>1763</v>
      </c>
      <c r="F68" s="40" t="s">
        <v>2021</v>
      </c>
      <c r="G68" s="40" t="s">
        <v>1993</v>
      </c>
      <c r="H68" s="38"/>
      <c r="I68" s="38"/>
      <c r="J68" s="38"/>
      <c r="K68" s="38"/>
      <c r="L68" s="38"/>
      <c r="M68" s="38"/>
      <c r="N68" s="38"/>
      <c r="O68" s="38"/>
      <c r="P68" s="38"/>
      <c r="Q68" s="38"/>
      <c r="R68" s="38"/>
      <c r="S68" s="38"/>
      <c r="T68" s="38"/>
      <c r="U68" s="38"/>
      <c r="V68" s="38"/>
      <c r="W68" s="38"/>
      <c r="X68" s="38"/>
      <c r="Y68" s="38"/>
      <c r="Z68" s="38"/>
    </row>
    <row r="69" ht="22.5" customHeight="1">
      <c r="A69" s="47"/>
      <c r="B69" s="40" t="s">
        <v>2022</v>
      </c>
      <c r="C69" s="40" t="s">
        <v>2023</v>
      </c>
      <c r="D69" s="40" t="s">
        <v>1882</v>
      </c>
      <c r="E69" s="42" t="s">
        <v>1763</v>
      </c>
      <c r="F69" s="40" t="s">
        <v>2024</v>
      </c>
      <c r="G69" s="40" t="s">
        <v>1993</v>
      </c>
      <c r="H69" s="38"/>
      <c r="I69" s="38"/>
      <c r="J69" s="38"/>
      <c r="K69" s="38"/>
      <c r="L69" s="38"/>
      <c r="M69" s="38"/>
      <c r="N69" s="38"/>
      <c r="O69" s="38"/>
      <c r="P69" s="38"/>
      <c r="Q69" s="38"/>
      <c r="R69" s="38"/>
      <c r="S69" s="38"/>
      <c r="T69" s="38"/>
      <c r="U69" s="38"/>
      <c r="V69" s="38"/>
      <c r="W69" s="38"/>
      <c r="X69" s="38"/>
      <c r="Y69" s="38"/>
      <c r="Z69" s="38"/>
    </row>
    <row r="70" ht="22.5" customHeight="1">
      <c r="A70" s="47"/>
      <c r="B70" s="40" t="s">
        <v>2025</v>
      </c>
      <c r="C70" s="40" t="s">
        <v>2026</v>
      </c>
      <c r="D70" s="40" t="s">
        <v>1939</v>
      </c>
      <c r="E70" s="42" t="s">
        <v>1763</v>
      </c>
      <c r="F70" s="40" t="s">
        <v>2027</v>
      </c>
      <c r="G70" s="40" t="s">
        <v>1993</v>
      </c>
      <c r="H70" s="38"/>
      <c r="I70" s="38"/>
      <c r="J70" s="38"/>
      <c r="K70" s="38"/>
      <c r="L70" s="38"/>
      <c r="M70" s="38"/>
      <c r="N70" s="38"/>
      <c r="O70" s="38"/>
      <c r="P70" s="38"/>
      <c r="Q70" s="38"/>
      <c r="R70" s="38"/>
      <c r="S70" s="38"/>
      <c r="T70" s="38"/>
      <c r="U70" s="38"/>
      <c r="V70" s="38"/>
      <c r="W70" s="38"/>
      <c r="X70" s="38"/>
      <c r="Y70" s="38"/>
      <c r="Z70" s="38"/>
    </row>
    <row r="71" ht="22.5" customHeight="1">
      <c r="A71" s="47"/>
      <c r="B71" s="40" t="s">
        <v>2028</v>
      </c>
      <c r="C71" s="40" t="s">
        <v>2029</v>
      </c>
      <c r="D71" s="40" t="s">
        <v>2030</v>
      </c>
      <c r="E71" s="42" t="s">
        <v>1763</v>
      </c>
      <c r="F71" s="40" t="s">
        <v>2031</v>
      </c>
      <c r="G71" s="40" t="s">
        <v>1993</v>
      </c>
      <c r="H71" s="38"/>
      <c r="I71" s="38"/>
      <c r="J71" s="38"/>
      <c r="K71" s="38"/>
      <c r="L71" s="38"/>
      <c r="M71" s="38"/>
      <c r="N71" s="38"/>
      <c r="O71" s="38"/>
      <c r="P71" s="38"/>
      <c r="Q71" s="38"/>
      <c r="R71" s="38"/>
      <c r="S71" s="38"/>
      <c r="T71" s="38"/>
      <c r="U71" s="38"/>
      <c r="V71" s="38"/>
      <c r="W71" s="38"/>
      <c r="X71" s="38"/>
      <c r="Y71" s="38"/>
      <c r="Z71" s="38"/>
    </row>
    <row r="72" ht="22.5" customHeight="1">
      <c r="A72" s="47"/>
      <c r="B72" s="40" t="s">
        <v>2032</v>
      </c>
      <c r="C72" s="40" t="s">
        <v>2033</v>
      </c>
      <c r="D72" s="40" t="s">
        <v>2034</v>
      </c>
      <c r="E72" s="42" t="s">
        <v>1763</v>
      </c>
      <c r="F72" s="40" t="s">
        <v>2035</v>
      </c>
      <c r="G72" s="40" t="s">
        <v>1993</v>
      </c>
      <c r="H72" s="38"/>
      <c r="I72" s="38"/>
      <c r="J72" s="38"/>
      <c r="K72" s="38"/>
      <c r="L72" s="38"/>
      <c r="M72" s="38"/>
      <c r="N72" s="38"/>
      <c r="O72" s="38"/>
      <c r="P72" s="38"/>
      <c r="Q72" s="38"/>
      <c r="R72" s="38"/>
      <c r="S72" s="38"/>
      <c r="T72" s="38"/>
      <c r="U72" s="38"/>
      <c r="V72" s="38"/>
      <c r="W72" s="38"/>
      <c r="X72" s="38"/>
      <c r="Y72" s="38"/>
      <c r="Z72" s="38"/>
    </row>
    <row r="73" ht="22.5" customHeight="1">
      <c r="A73" s="47"/>
      <c r="B73" s="40" t="s">
        <v>2036</v>
      </c>
      <c r="C73" s="40" t="s">
        <v>2037</v>
      </c>
      <c r="D73" s="40" t="s">
        <v>2038</v>
      </c>
      <c r="E73" s="42" t="s">
        <v>1763</v>
      </c>
      <c r="F73" s="40" t="s">
        <v>2039</v>
      </c>
      <c r="G73" s="40" t="s">
        <v>1993</v>
      </c>
      <c r="H73" s="38"/>
      <c r="I73" s="38"/>
      <c r="J73" s="38"/>
      <c r="K73" s="38"/>
      <c r="L73" s="38"/>
      <c r="M73" s="38"/>
      <c r="N73" s="38"/>
      <c r="O73" s="38"/>
      <c r="P73" s="38"/>
      <c r="Q73" s="38"/>
      <c r="R73" s="38"/>
      <c r="S73" s="38"/>
      <c r="T73" s="38"/>
      <c r="U73" s="38"/>
      <c r="V73" s="38"/>
      <c r="W73" s="38"/>
      <c r="X73" s="38"/>
      <c r="Y73" s="38"/>
      <c r="Z73" s="38"/>
    </row>
    <row r="74" ht="22.5" customHeight="1">
      <c r="A74" s="47"/>
      <c r="B74" s="40" t="s">
        <v>2040</v>
      </c>
      <c r="C74" s="40" t="s">
        <v>2041</v>
      </c>
      <c r="D74" s="40" t="s">
        <v>1624</v>
      </c>
      <c r="E74" s="42" t="s">
        <v>1763</v>
      </c>
      <c r="F74" s="40" t="s">
        <v>2042</v>
      </c>
      <c r="G74" s="40" t="s">
        <v>1993</v>
      </c>
      <c r="H74" s="38"/>
      <c r="I74" s="38"/>
      <c r="J74" s="38"/>
      <c r="K74" s="38"/>
      <c r="L74" s="38"/>
      <c r="M74" s="38"/>
      <c r="N74" s="38"/>
      <c r="O74" s="38"/>
      <c r="P74" s="38"/>
      <c r="Q74" s="38"/>
      <c r="R74" s="38"/>
      <c r="S74" s="38"/>
      <c r="T74" s="38"/>
      <c r="U74" s="38"/>
      <c r="V74" s="38"/>
      <c r="W74" s="38"/>
      <c r="X74" s="38"/>
      <c r="Y74" s="38"/>
      <c r="Z74" s="38"/>
    </row>
    <row r="75" ht="22.5" customHeight="1">
      <c r="A75" s="47"/>
      <c r="B75" s="40" t="s">
        <v>2043</v>
      </c>
      <c r="C75" s="40" t="s">
        <v>2044</v>
      </c>
      <c r="D75" s="40" t="s">
        <v>2045</v>
      </c>
      <c r="E75" s="42" t="s">
        <v>1763</v>
      </c>
      <c r="F75" s="40" t="s">
        <v>2046</v>
      </c>
      <c r="G75" s="40" t="s">
        <v>1993</v>
      </c>
      <c r="H75" s="38"/>
      <c r="I75" s="38"/>
      <c r="J75" s="38"/>
      <c r="K75" s="38"/>
      <c r="L75" s="38"/>
      <c r="M75" s="38"/>
      <c r="N75" s="38"/>
      <c r="O75" s="38"/>
      <c r="P75" s="38"/>
      <c r="Q75" s="38"/>
      <c r="R75" s="38"/>
      <c r="S75" s="38"/>
      <c r="T75" s="38"/>
      <c r="U75" s="38"/>
      <c r="V75" s="38"/>
      <c r="W75" s="38"/>
      <c r="X75" s="38"/>
      <c r="Y75" s="38"/>
      <c r="Z75" s="38"/>
    </row>
    <row r="76" ht="22.5" customHeight="1">
      <c r="A76" s="47"/>
      <c r="B76" s="40" t="s">
        <v>2047</v>
      </c>
      <c r="C76" s="40" t="s">
        <v>2048</v>
      </c>
      <c r="D76" s="40" t="s">
        <v>1873</v>
      </c>
      <c r="E76" s="42" t="s">
        <v>1763</v>
      </c>
      <c r="F76" s="40" t="s">
        <v>2049</v>
      </c>
      <c r="G76" s="40" t="s">
        <v>1993</v>
      </c>
      <c r="H76" s="38"/>
      <c r="I76" s="38"/>
      <c r="J76" s="38"/>
      <c r="K76" s="38"/>
      <c r="L76" s="38"/>
      <c r="M76" s="38"/>
      <c r="N76" s="38"/>
      <c r="O76" s="38"/>
      <c r="P76" s="38"/>
      <c r="Q76" s="38"/>
      <c r="R76" s="38"/>
      <c r="S76" s="38"/>
      <c r="T76" s="38"/>
      <c r="U76" s="38"/>
      <c r="V76" s="38"/>
      <c r="W76" s="38"/>
      <c r="X76" s="38"/>
      <c r="Y76" s="38"/>
      <c r="Z76" s="38"/>
    </row>
    <row r="77" ht="22.5" customHeight="1">
      <c r="A77" s="47"/>
      <c r="B77" s="40" t="s">
        <v>2050</v>
      </c>
      <c r="C77" s="40" t="s">
        <v>2051</v>
      </c>
      <c r="D77" s="40" t="s">
        <v>2052</v>
      </c>
      <c r="E77" s="42" t="s">
        <v>1763</v>
      </c>
      <c r="F77" s="40" t="s">
        <v>2053</v>
      </c>
      <c r="G77" s="40" t="s">
        <v>1993</v>
      </c>
      <c r="H77" s="38"/>
      <c r="I77" s="38"/>
      <c r="J77" s="38"/>
      <c r="K77" s="38"/>
      <c r="L77" s="38"/>
      <c r="M77" s="38"/>
      <c r="N77" s="38"/>
      <c r="O77" s="38"/>
      <c r="P77" s="38"/>
      <c r="Q77" s="38"/>
      <c r="R77" s="38"/>
      <c r="S77" s="38"/>
      <c r="T77" s="38"/>
      <c r="U77" s="38"/>
      <c r="V77" s="38"/>
      <c r="W77" s="38"/>
      <c r="X77" s="38"/>
      <c r="Y77" s="38"/>
      <c r="Z77" s="38"/>
    </row>
    <row r="78" ht="22.5" customHeight="1">
      <c r="A78" s="47"/>
      <c r="B78" s="40" t="s">
        <v>2054</v>
      </c>
      <c r="C78" s="40" t="s">
        <v>2055</v>
      </c>
      <c r="D78" s="40" t="s">
        <v>1839</v>
      </c>
      <c r="E78" s="42" t="s">
        <v>1763</v>
      </c>
      <c r="F78" s="40" t="s">
        <v>2056</v>
      </c>
      <c r="G78" s="40" t="s">
        <v>1993</v>
      </c>
      <c r="H78" s="38"/>
      <c r="I78" s="38"/>
      <c r="J78" s="38"/>
      <c r="K78" s="38"/>
      <c r="L78" s="38"/>
      <c r="M78" s="38"/>
      <c r="N78" s="38"/>
      <c r="O78" s="38"/>
      <c r="P78" s="38"/>
      <c r="Q78" s="38"/>
      <c r="R78" s="38"/>
      <c r="S78" s="38"/>
      <c r="T78" s="38"/>
      <c r="U78" s="38"/>
      <c r="V78" s="38"/>
      <c r="W78" s="38"/>
      <c r="X78" s="38"/>
      <c r="Y78" s="38"/>
      <c r="Z78" s="38"/>
    </row>
    <row r="79" ht="22.5" customHeight="1">
      <c r="A79" s="47"/>
      <c r="B79" s="40" t="s">
        <v>2057</v>
      </c>
      <c r="C79" s="40" t="s">
        <v>2058</v>
      </c>
      <c r="D79" s="40" t="s">
        <v>2059</v>
      </c>
      <c r="E79" s="42" t="s">
        <v>1763</v>
      </c>
      <c r="F79" s="40" t="s">
        <v>2060</v>
      </c>
      <c r="G79" s="40" t="s">
        <v>1993</v>
      </c>
      <c r="H79" s="38"/>
      <c r="I79" s="38"/>
      <c r="J79" s="38"/>
      <c r="K79" s="38"/>
      <c r="L79" s="38"/>
      <c r="M79" s="38"/>
      <c r="N79" s="38"/>
      <c r="O79" s="38"/>
      <c r="P79" s="38"/>
      <c r="Q79" s="38"/>
      <c r="R79" s="38"/>
      <c r="S79" s="38"/>
      <c r="T79" s="38"/>
      <c r="U79" s="38"/>
      <c r="V79" s="38"/>
      <c r="W79" s="38"/>
      <c r="X79" s="38"/>
      <c r="Y79" s="38"/>
      <c r="Z79" s="38"/>
    </row>
    <row r="80" ht="22.5" customHeight="1">
      <c r="A80" s="47"/>
      <c r="B80" s="40" t="s">
        <v>2061</v>
      </c>
      <c r="C80" s="40" t="s">
        <v>2062</v>
      </c>
      <c r="D80" s="40" t="s">
        <v>2063</v>
      </c>
      <c r="E80" s="42" t="s">
        <v>1763</v>
      </c>
      <c r="F80" s="40" t="s">
        <v>2064</v>
      </c>
      <c r="G80" s="40" t="s">
        <v>1993</v>
      </c>
      <c r="H80" s="38"/>
      <c r="I80" s="38"/>
      <c r="J80" s="38"/>
      <c r="K80" s="38"/>
      <c r="L80" s="38"/>
      <c r="M80" s="38"/>
      <c r="N80" s="38"/>
      <c r="O80" s="38"/>
      <c r="P80" s="38"/>
      <c r="Q80" s="38"/>
      <c r="R80" s="38"/>
      <c r="S80" s="38"/>
      <c r="T80" s="38"/>
      <c r="U80" s="38"/>
      <c r="V80" s="38"/>
      <c r="W80" s="38"/>
      <c r="X80" s="38"/>
      <c r="Y80" s="38"/>
      <c r="Z80" s="38"/>
    </row>
    <row r="81" ht="22.5" customHeight="1">
      <c r="A81" s="47"/>
      <c r="B81" s="40" t="s">
        <v>2065</v>
      </c>
      <c r="C81" s="40" t="s">
        <v>1986</v>
      </c>
      <c r="D81" s="40" t="s">
        <v>2066</v>
      </c>
      <c r="E81" s="42" t="s">
        <v>1763</v>
      </c>
      <c r="F81" s="40" t="s">
        <v>2067</v>
      </c>
      <c r="G81" s="40" t="s">
        <v>1993</v>
      </c>
      <c r="H81" s="38"/>
      <c r="I81" s="38"/>
      <c r="J81" s="38"/>
      <c r="K81" s="38"/>
      <c r="L81" s="38"/>
      <c r="M81" s="38"/>
      <c r="N81" s="38"/>
      <c r="O81" s="38"/>
      <c r="P81" s="38"/>
      <c r="Q81" s="38"/>
      <c r="R81" s="38"/>
      <c r="S81" s="38"/>
      <c r="T81" s="38"/>
      <c r="U81" s="38"/>
      <c r="V81" s="38"/>
      <c r="W81" s="38"/>
      <c r="X81" s="38"/>
      <c r="Y81" s="38"/>
      <c r="Z81" s="38"/>
    </row>
    <row r="82" ht="22.5" customHeight="1">
      <c r="A82" s="47"/>
      <c r="B82" s="40" t="s">
        <v>2068</v>
      </c>
      <c r="C82" s="40" t="s">
        <v>2069</v>
      </c>
      <c r="D82" s="40" t="s">
        <v>2070</v>
      </c>
      <c r="E82" s="42" t="s">
        <v>1763</v>
      </c>
      <c r="F82" s="40" t="s">
        <v>2071</v>
      </c>
      <c r="G82" s="40" t="s">
        <v>1993</v>
      </c>
      <c r="H82" s="38"/>
      <c r="I82" s="38"/>
      <c r="J82" s="38"/>
      <c r="K82" s="38"/>
      <c r="L82" s="38"/>
      <c r="M82" s="38"/>
      <c r="N82" s="38"/>
      <c r="O82" s="38"/>
      <c r="P82" s="38"/>
      <c r="Q82" s="38"/>
      <c r="R82" s="38"/>
      <c r="S82" s="38"/>
      <c r="T82" s="38"/>
      <c r="U82" s="38"/>
      <c r="V82" s="38"/>
      <c r="W82" s="38"/>
      <c r="X82" s="38"/>
      <c r="Y82" s="38"/>
      <c r="Z82" s="38"/>
    </row>
    <row r="83" ht="22.5" customHeight="1">
      <c r="A83" s="47"/>
      <c r="B83" s="40" t="s">
        <v>2072</v>
      </c>
      <c r="C83" s="40" t="s">
        <v>2073</v>
      </c>
      <c r="D83" s="40" t="s">
        <v>2074</v>
      </c>
      <c r="E83" s="42" t="s">
        <v>1763</v>
      </c>
      <c r="F83" s="40" t="s">
        <v>2075</v>
      </c>
      <c r="G83" s="40" t="s">
        <v>1993</v>
      </c>
      <c r="H83" s="38"/>
      <c r="I83" s="38"/>
      <c r="J83" s="38"/>
      <c r="K83" s="38"/>
      <c r="L83" s="38"/>
      <c r="M83" s="38"/>
      <c r="N83" s="38"/>
      <c r="O83" s="38"/>
      <c r="P83" s="38"/>
      <c r="Q83" s="38"/>
      <c r="R83" s="38"/>
      <c r="S83" s="38"/>
      <c r="T83" s="38"/>
      <c r="U83" s="38"/>
      <c r="V83" s="38"/>
      <c r="W83" s="38"/>
      <c r="X83" s="38"/>
      <c r="Y83" s="38"/>
      <c r="Z83" s="38"/>
    </row>
    <row r="84" ht="22.5" customHeight="1">
      <c r="A84" s="47"/>
      <c r="B84" s="40" t="s">
        <v>2076</v>
      </c>
      <c r="C84" s="40" t="s">
        <v>2077</v>
      </c>
      <c r="D84" s="40" t="s">
        <v>2078</v>
      </c>
      <c r="E84" s="42" t="s">
        <v>1763</v>
      </c>
      <c r="F84" s="40" t="s">
        <v>2079</v>
      </c>
      <c r="G84" s="40" t="s">
        <v>1993</v>
      </c>
      <c r="H84" s="38"/>
      <c r="I84" s="38"/>
      <c r="J84" s="38"/>
      <c r="K84" s="38"/>
      <c r="L84" s="38"/>
      <c r="M84" s="38"/>
      <c r="N84" s="38"/>
      <c r="O84" s="38"/>
      <c r="P84" s="38"/>
      <c r="Q84" s="38"/>
      <c r="R84" s="38"/>
      <c r="S84" s="38"/>
      <c r="T84" s="38"/>
      <c r="U84" s="38"/>
      <c r="V84" s="38"/>
      <c r="W84" s="38"/>
      <c r="X84" s="38"/>
      <c r="Y84" s="38"/>
      <c r="Z84" s="38"/>
    </row>
    <row r="85" ht="22.5" customHeight="1">
      <c r="A85" s="47"/>
      <c r="B85" s="40" t="s">
        <v>2080</v>
      </c>
      <c r="C85" s="40" t="s">
        <v>2081</v>
      </c>
      <c r="D85" s="40" t="s">
        <v>2082</v>
      </c>
      <c r="E85" s="42" t="s">
        <v>1763</v>
      </c>
      <c r="F85" s="40" t="s">
        <v>2083</v>
      </c>
      <c r="G85" s="40" t="s">
        <v>1993</v>
      </c>
      <c r="H85" s="38"/>
      <c r="I85" s="38"/>
      <c r="J85" s="38"/>
      <c r="K85" s="38"/>
      <c r="L85" s="38"/>
      <c r="M85" s="38"/>
      <c r="N85" s="38"/>
      <c r="O85" s="38"/>
      <c r="P85" s="38"/>
      <c r="Q85" s="38"/>
      <c r="R85" s="38"/>
      <c r="S85" s="38"/>
      <c r="T85" s="38"/>
      <c r="U85" s="38"/>
      <c r="V85" s="38"/>
      <c r="W85" s="38"/>
      <c r="X85" s="38"/>
      <c r="Y85" s="38"/>
      <c r="Z85" s="38"/>
    </row>
    <row r="86" ht="22.5" customHeight="1">
      <c r="A86" s="47"/>
      <c r="B86" s="40" t="s">
        <v>2084</v>
      </c>
      <c r="C86" s="40" t="s">
        <v>2085</v>
      </c>
      <c r="D86" s="40" t="s">
        <v>2086</v>
      </c>
      <c r="E86" s="42" t="s">
        <v>1763</v>
      </c>
      <c r="F86" s="40" t="s">
        <v>2087</v>
      </c>
      <c r="G86" s="40" t="s">
        <v>1993</v>
      </c>
      <c r="H86" s="38"/>
      <c r="I86" s="38"/>
      <c r="J86" s="38"/>
      <c r="K86" s="38"/>
      <c r="L86" s="38"/>
      <c r="M86" s="38"/>
      <c r="N86" s="38"/>
      <c r="O86" s="38"/>
      <c r="P86" s="38"/>
      <c r="Q86" s="38"/>
      <c r="R86" s="38"/>
      <c r="S86" s="38"/>
      <c r="T86" s="38"/>
      <c r="U86" s="38"/>
      <c r="V86" s="38"/>
      <c r="W86" s="38"/>
      <c r="X86" s="38"/>
      <c r="Y86" s="38"/>
      <c r="Z86" s="38"/>
    </row>
    <row r="87" ht="22.5" customHeight="1">
      <c r="A87" s="47"/>
      <c r="B87" s="40" t="s">
        <v>2088</v>
      </c>
      <c r="C87" s="40" t="s">
        <v>2089</v>
      </c>
      <c r="D87" s="40" t="s">
        <v>2090</v>
      </c>
      <c r="E87" s="42" t="s">
        <v>1763</v>
      </c>
      <c r="F87" s="40" t="s">
        <v>2091</v>
      </c>
      <c r="G87" s="40" t="s">
        <v>1993</v>
      </c>
      <c r="H87" s="38"/>
      <c r="I87" s="38"/>
      <c r="J87" s="38"/>
      <c r="K87" s="38"/>
      <c r="L87" s="38"/>
      <c r="M87" s="38"/>
      <c r="N87" s="38"/>
      <c r="O87" s="38"/>
      <c r="P87" s="38"/>
      <c r="Q87" s="38"/>
      <c r="R87" s="38"/>
      <c r="S87" s="38"/>
      <c r="T87" s="38"/>
      <c r="U87" s="38"/>
      <c r="V87" s="38"/>
      <c r="W87" s="38"/>
      <c r="X87" s="38"/>
      <c r="Y87" s="38"/>
      <c r="Z87" s="38"/>
    </row>
    <row r="88" ht="22.5" customHeight="1">
      <c r="A88" s="47"/>
      <c r="B88" s="40" t="s">
        <v>2092</v>
      </c>
      <c r="C88" s="40" t="s">
        <v>2093</v>
      </c>
      <c r="D88" s="40" t="s">
        <v>2094</v>
      </c>
      <c r="E88" s="42" t="s">
        <v>2095</v>
      </c>
      <c r="F88" s="40" t="s">
        <v>2096</v>
      </c>
      <c r="G88" s="40" t="s">
        <v>1993</v>
      </c>
      <c r="H88" s="38"/>
      <c r="I88" s="38"/>
      <c r="J88" s="38"/>
      <c r="K88" s="38"/>
      <c r="L88" s="38"/>
      <c r="M88" s="38"/>
      <c r="N88" s="38"/>
      <c r="O88" s="38"/>
      <c r="P88" s="38"/>
      <c r="Q88" s="38"/>
      <c r="R88" s="38"/>
      <c r="S88" s="38"/>
      <c r="T88" s="38"/>
      <c r="U88" s="38"/>
      <c r="V88" s="38"/>
      <c r="W88" s="38"/>
      <c r="X88" s="38"/>
      <c r="Y88" s="38"/>
      <c r="Z88" s="38"/>
    </row>
    <row r="89" ht="22.5" customHeight="1">
      <c r="A89" s="47"/>
      <c r="B89" s="40" t="s">
        <v>2097</v>
      </c>
      <c r="C89" s="40" t="s">
        <v>2098</v>
      </c>
      <c r="D89" s="40" t="s">
        <v>2099</v>
      </c>
      <c r="E89" s="42" t="s">
        <v>1763</v>
      </c>
      <c r="F89" s="40" t="s">
        <v>2100</v>
      </c>
      <c r="G89" s="40" t="s">
        <v>1993</v>
      </c>
      <c r="H89" s="38"/>
      <c r="I89" s="38"/>
      <c r="J89" s="38"/>
      <c r="K89" s="38"/>
      <c r="L89" s="38"/>
      <c r="M89" s="38"/>
      <c r="N89" s="38"/>
      <c r="O89" s="38"/>
      <c r="P89" s="38"/>
      <c r="Q89" s="38"/>
      <c r="R89" s="38"/>
      <c r="S89" s="38"/>
      <c r="T89" s="38"/>
      <c r="U89" s="38"/>
      <c r="V89" s="38"/>
      <c r="W89" s="38"/>
      <c r="X89" s="38"/>
      <c r="Y89" s="38"/>
      <c r="Z89" s="38"/>
    </row>
    <row r="90" ht="22.5" customHeight="1">
      <c r="A90" s="47"/>
      <c r="B90" s="40" t="s">
        <v>2101</v>
      </c>
      <c r="C90" s="40" t="s">
        <v>2102</v>
      </c>
      <c r="D90" s="40" t="s">
        <v>2103</v>
      </c>
      <c r="E90" s="42" t="s">
        <v>1763</v>
      </c>
      <c r="F90" s="40" t="s">
        <v>2104</v>
      </c>
      <c r="G90" s="40" t="s">
        <v>1993</v>
      </c>
      <c r="H90" s="38"/>
      <c r="I90" s="38"/>
      <c r="J90" s="38"/>
      <c r="K90" s="38"/>
      <c r="L90" s="38"/>
      <c r="M90" s="38"/>
      <c r="N90" s="38"/>
      <c r="O90" s="38"/>
      <c r="P90" s="38"/>
      <c r="Q90" s="38"/>
      <c r="R90" s="38"/>
      <c r="S90" s="38"/>
      <c r="T90" s="38"/>
      <c r="U90" s="38"/>
      <c r="V90" s="38"/>
      <c r="W90" s="38"/>
      <c r="X90" s="38"/>
      <c r="Y90" s="38"/>
      <c r="Z90" s="38"/>
    </row>
    <row r="91" ht="22.5" customHeight="1">
      <c r="A91" s="47"/>
      <c r="B91" s="40" t="s">
        <v>2105</v>
      </c>
      <c r="C91" s="40" t="s">
        <v>2106</v>
      </c>
      <c r="D91" s="40" t="s">
        <v>2107</v>
      </c>
      <c r="E91" s="42" t="s">
        <v>1763</v>
      </c>
      <c r="F91" s="40" t="s">
        <v>2108</v>
      </c>
      <c r="G91" s="40" t="s">
        <v>1993</v>
      </c>
      <c r="H91" s="38"/>
      <c r="I91" s="38"/>
      <c r="J91" s="38"/>
      <c r="K91" s="38"/>
      <c r="L91" s="38"/>
      <c r="M91" s="38"/>
      <c r="N91" s="38"/>
      <c r="O91" s="38"/>
      <c r="P91" s="38"/>
      <c r="Q91" s="38"/>
      <c r="R91" s="38"/>
      <c r="S91" s="38"/>
      <c r="T91" s="38"/>
      <c r="U91" s="38"/>
      <c r="V91" s="38"/>
      <c r="W91" s="38"/>
      <c r="X91" s="38"/>
      <c r="Y91" s="38"/>
      <c r="Z91" s="38"/>
    </row>
    <row r="92" ht="22.5" customHeight="1">
      <c r="A92" s="47"/>
      <c r="B92" s="40" t="s">
        <v>2109</v>
      </c>
      <c r="C92" s="40" t="s">
        <v>2110</v>
      </c>
      <c r="D92" s="40" t="s">
        <v>2111</v>
      </c>
      <c r="E92" s="42" t="s">
        <v>1763</v>
      </c>
      <c r="F92" s="40" t="s">
        <v>2112</v>
      </c>
      <c r="G92" s="40" t="s">
        <v>1993</v>
      </c>
      <c r="H92" s="38"/>
      <c r="I92" s="38"/>
      <c r="J92" s="38"/>
      <c r="K92" s="38"/>
      <c r="L92" s="38"/>
      <c r="M92" s="38"/>
      <c r="N92" s="38"/>
      <c r="O92" s="38"/>
      <c r="P92" s="38"/>
      <c r="Q92" s="38"/>
      <c r="R92" s="38"/>
      <c r="S92" s="38"/>
      <c r="T92" s="38"/>
      <c r="U92" s="38"/>
      <c r="V92" s="38"/>
      <c r="W92" s="38"/>
      <c r="X92" s="38"/>
      <c r="Y92" s="38"/>
      <c r="Z92" s="38"/>
    </row>
    <row r="93" ht="22.5" customHeight="1">
      <c r="A93" s="47"/>
      <c r="B93" s="40" t="s">
        <v>2113</v>
      </c>
      <c r="C93" s="40" t="s">
        <v>2114</v>
      </c>
      <c r="D93" s="40" t="s">
        <v>2115</v>
      </c>
      <c r="E93" s="42" t="s">
        <v>1763</v>
      </c>
      <c r="F93" s="40" t="s">
        <v>2116</v>
      </c>
      <c r="G93" s="40" t="s">
        <v>1993</v>
      </c>
      <c r="H93" s="38"/>
      <c r="I93" s="38"/>
      <c r="J93" s="38"/>
      <c r="K93" s="38"/>
      <c r="L93" s="38"/>
      <c r="M93" s="38"/>
      <c r="N93" s="38"/>
      <c r="O93" s="38"/>
      <c r="P93" s="38"/>
      <c r="Q93" s="38"/>
      <c r="R93" s="38"/>
      <c r="S93" s="38"/>
      <c r="T93" s="38"/>
      <c r="U93" s="38"/>
      <c r="V93" s="38"/>
      <c r="W93" s="38"/>
      <c r="X93" s="38"/>
      <c r="Y93" s="38"/>
      <c r="Z93" s="38"/>
    </row>
    <row r="94" ht="22.5" customHeight="1">
      <c r="A94" s="47"/>
      <c r="B94" s="40" t="s">
        <v>2117</v>
      </c>
      <c r="C94" s="40" t="s">
        <v>2118</v>
      </c>
      <c r="D94" s="40" t="s">
        <v>2119</v>
      </c>
      <c r="E94" s="42" t="s">
        <v>1763</v>
      </c>
      <c r="F94" s="40" t="s">
        <v>2120</v>
      </c>
      <c r="G94" s="40" t="s">
        <v>1993</v>
      </c>
      <c r="H94" s="38"/>
      <c r="I94" s="38"/>
      <c r="J94" s="38"/>
      <c r="K94" s="38"/>
      <c r="L94" s="38"/>
      <c r="M94" s="38"/>
      <c r="N94" s="38"/>
      <c r="O94" s="38"/>
      <c r="P94" s="38"/>
      <c r="Q94" s="38"/>
      <c r="R94" s="38"/>
      <c r="S94" s="38"/>
      <c r="T94" s="38"/>
      <c r="U94" s="38"/>
      <c r="V94" s="38"/>
      <c r="W94" s="38"/>
      <c r="X94" s="38"/>
      <c r="Y94" s="38"/>
      <c r="Z94" s="38"/>
    </row>
    <row r="95" ht="22.5" customHeight="1">
      <c r="A95" s="47"/>
      <c r="B95" s="40" t="s">
        <v>1926</v>
      </c>
      <c r="C95" s="40" t="s">
        <v>1763</v>
      </c>
      <c r="D95" s="40" t="s">
        <v>1882</v>
      </c>
      <c r="E95" s="42" t="s">
        <v>1883</v>
      </c>
      <c r="F95" s="40" t="s">
        <v>2121</v>
      </c>
      <c r="G95" s="40" t="s">
        <v>2122</v>
      </c>
      <c r="H95" s="38"/>
      <c r="I95" s="38"/>
      <c r="J95" s="38"/>
      <c r="K95" s="38"/>
      <c r="L95" s="38"/>
      <c r="M95" s="38"/>
      <c r="N95" s="38"/>
      <c r="O95" s="38"/>
      <c r="P95" s="38"/>
      <c r="Q95" s="38"/>
      <c r="R95" s="38"/>
      <c r="S95" s="38"/>
      <c r="T95" s="38"/>
      <c r="U95" s="38"/>
      <c r="V95" s="38"/>
      <c r="W95" s="38"/>
      <c r="X95" s="38"/>
      <c r="Y95" s="38"/>
      <c r="Z95" s="38"/>
    </row>
    <row r="96" ht="22.5" customHeight="1">
      <c r="A96" s="47"/>
      <c r="B96" s="40" t="s">
        <v>1972</v>
      </c>
      <c r="C96" s="40" t="s">
        <v>1763</v>
      </c>
      <c r="D96" s="40" t="s">
        <v>2123</v>
      </c>
      <c r="E96" s="42" t="s">
        <v>1974</v>
      </c>
      <c r="F96" s="40" t="s">
        <v>2124</v>
      </c>
      <c r="G96" s="40" t="s">
        <v>2122</v>
      </c>
      <c r="H96" s="38"/>
      <c r="I96" s="38"/>
      <c r="J96" s="38"/>
      <c r="K96" s="38"/>
      <c r="L96" s="38"/>
      <c r="M96" s="38"/>
      <c r="N96" s="38"/>
      <c r="O96" s="38"/>
      <c r="P96" s="38"/>
      <c r="Q96" s="38"/>
      <c r="R96" s="38"/>
      <c r="S96" s="38"/>
      <c r="T96" s="38"/>
      <c r="U96" s="38"/>
      <c r="V96" s="38"/>
      <c r="W96" s="38"/>
      <c r="X96" s="38"/>
      <c r="Y96" s="38"/>
      <c r="Z96" s="38"/>
    </row>
    <row r="97" ht="22.5" customHeight="1">
      <c r="A97" s="47"/>
      <c r="B97" s="40" t="s">
        <v>2125</v>
      </c>
      <c r="C97" s="40" t="s">
        <v>1763</v>
      </c>
      <c r="D97" s="40" t="s">
        <v>1516</v>
      </c>
      <c r="E97" s="42" t="s">
        <v>2126</v>
      </c>
      <c r="F97" s="40" t="s">
        <v>2127</v>
      </c>
      <c r="G97" s="40" t="s">
        <v>2122</v>
      </c>
      <c r="H97" s="38"/>
      <c r="I97" s="38"/>
      <c r="J97" s="38"/>
      <c r="K97" s="38"/>
      <c r="L97" s="38"/>
      <c r="M97" s="38"/>
      <c r="N97" s="38"/>
      <c r="O97" s="38"/>
      <c r="P97" s="38"/>
      <c r="Q97" s="38"/>
      <c r="R97" s="38"/>
      <c r="S97" s="38"/>
      <c r="T97" s="38"/>
      <c r="U97" s="38"/>
      <c r="V97" s="38"/>
      <c r="W97" s="38"/>
      <c r="X97" s="38"/>
      <c r="Y97" s="38"/>
      <c r="Z97" s="38"/>
    </row>
    <row r="98" ht="22.5" customHeight="1">
      <c r="A98" s="47"/>
      <c r="B98" s="40" t="s">
        <v>2128</v>
      </c>
      <c r="C98" s="40" t="s">
        <v>1763</v>
      </c>
      <c r="D98" s="40" t="s">
        <v>1322</v>
      </c>
      <c r="E98" s="42" t="s">
        <v>2129</v>
      </c>
      <c r="F98" s="40" t="s">
        <v>2130</v>
      </c>
      <c r="G98" s="40" t="s">
        <v>2122</v>
      </c>
      <c r="H98" s="38"/>
      <c r="I98" s="38"/>
      <c r="J98" s="38"/>
      <c r="K98" s="38"/>
      <c r="L98" s="38"/>
      <c r="M98" s="38"/>
      <c r="N98" s="38"/>
      <c r="O98" s="38"/>
      <c r="P98" s="38"/>
      <c r="Q98" s="38"/>
      <c r="R98" s="38"/>
      <c r="S98" s="38"/>
      <c r="T98" s="38"/>
      <c r="U98" s="38"/>
      <c r="V98" s="38"/>
      <c r="W98" s="38"/>
      <c r="X98" s="38"/>
      <c r="Y98" s="38"/>
      <c r="Z98" s="38"/>
    </row>
    <row r="99" ht="22.5" customHeight="1">
      <c r="A99" s="47"/>
      <c r="B99" s="40" t="s">
        <v>2065</v>
      </c>
      <c r="C99" s="40" t="s">
        <v>1763</v>
      </c>
      <c r="D99" s="40" t="s">
        <v>2066</v>
      </c>
      <c r="E99" s="42" t="s">
        <v>2131</v>
      </c>
      <c r="F99" s="40" t="s">
        <v>2132</v>
      </c>
      <c r="G99" s="40" t="s">
        <v>2122</v>
      </c>
      <c r="H99" s="38"/>
      <c r="I99" s="38"/>
      <c r="J99" s="38"/>
      <c r="K99" s="38"/>
      <c r="L99" s="38"/>
      <c r="M99" s="38"/>
      <c r="N99" s="38"/>
      <c r="O99" s="38"/>
      <c r="P99" s="38"/>
      <c r="Q99" s="38"/>
      <c r="R99" s="38"/>
      <c r="S99" s="38"/>
      <c r="T99" s="38"/>
      <c r="U99" s="38"/>
      <c r="V99" s="38"/>
      <c r="W99" s="38"/>
      <c r="X99" s="38"/>
      <c r="Y99" s="38"/>
      <c r="Z99" s="38"/>
    </row>
    <row r="100" ht="22.5" customHeight="1">
      <c r="A100" s="47"/>
      <c r="B100" s="40" t="s">
        <v>2133</v>
      </c>
      <c r="C100" s="40" t="s">
        <v>1763</v>
      </c>
      <c r="D100" s="40" t="s">
        <v>2134</v>
      </c>
      <c r="E100" s="42" t="s">
        <v>1763</v>
      </c>
      <c r="F100" s="40" t="s">
        <v>2135</v>
      </c>
      <c r="G100" s="40" t="s">
        <v>2136</v>
      </c>
      <c r="H100" s="38"/>
      <c r="I100" s="38"/>
      <c r="J100" s="38"/>
      <c r="K100" s="38"/>
      <c r="L100" s="38"/>
      <c r="M100" s="38"/>
      <c r="N100" s="38"/>
      <c r="O100" s="38"/>
      <c r="P100" s="38"/>
      <c r="Q100" s="38"/>
      <c r="R100" s="38"/>
      <c r="S100" s="38"/>
      <c r="T100" s="38"/>
      <c r="U100" s="38"/>
      <c r="V100" s="38"/>
      <c r="W100" s="38"/>
      <c r="X100" s="38"/>
      <c r="Y100" s="38"/>
      <c r="Z100" s="38"/>
    </row>
    <row r="101" ht="22.5" customHeight="1">
      <c r="A101" s="47"/>
      <c r="B101" s="40" t="s">
        <v>2137</v>
      </c>
      <c r="C101" s="40" t="s">
        <v>1763</v>
      </c>
      <c r="D101" s="40" t="s">
        <v>2123</v>
      </c>
      <c r="E101" s="42" t="s">
        <v>2138</v>
      </c>
      <c r="F101" s="40" t="s">
        <v>2139</v>
      </c>
      <c r="G101" s="40" t="s">
        <v>2136</v>
      </c>
      <c r="H101" s="38"/>
      <c r="I101" s="38"/>
      <c r="J101" s="38"/>
      <c r="K101" s="38"/>
      <c r="L101" s="38"/>
      <c r="M101" s="38"/>
      <c r="N101" s="38"/>
      <c r="O101" s="38"/>
      <c r="P101" s="38"/>
      <c r="Q101" s="38"/>
      <c r="R101" s="38"/>
      <c r="S101" s="38"/>
      <c r="T101" s="38"/>
      <c r="U101" s="38"/>
      <c r="V101" s="38"/>
      <c r="W101" s="38"/>
      <c r="X101" s="38"/>
      <c r="Y101" s="38"/>
      <c r="Z101" s="38"/>
    </row>
    <row r="102" ht="22.5" customHeight="1">
      <c r="A102" s="47"/>
      <c r="B102" s="40" t="s">
        <v>2140</v>
      </c>
      <c r="C102" s="40" t="s">
        <v>2141</v>
      </c>
      <c r="D102" s="40" t="s">
        <v>1996</v>
      </c>
      <c r="E102" s="42" t="s">
        <v>1763</v>
      </c>
      <c r="F102" s="40" t="s">
        <v>2142</v>
      </c>
      <c r="G102" s="40" t="s">
        <v>2143</v>
      </c>
      <c r="H102" s="38"/>
      <c r="I102" s="38"/>
      <c r="J102" s="38"/>
      <c r="K102" s="38"/>
      <c r="L102" s="38"/>
      <c r="M102" s="38"/>
      <c r="N102" s="38"/>
      <c r="O102" s="38"/>
      <c r="P102" s="38"/>
      <c r="Q102" s="38"/>
      <c r="R102" s="38"/>
      <c r="S102" s="38"/>
      <c r="T102" s="38"/>
      <c r="U102" s="38"/>
      <c r="V102" s="38"/>
      <c r="W102" s="38"/>
      <c r="X102" s="38"/>
      <c r="Y102" s="38"/>
      <c r="Z102" s="38"/>
    </row>
    <row r="103">
      <c r="A103" s="49"/>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c r="A104" s="49"/>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c r="A105" s="49"/>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c r="A106" s="49"/>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c r="A107" s="49"/>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c r="A108" s="49"/>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c r="A109" s="49"/>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c r="A110" s="49"/>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c r="A111" s="49"/>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c r="A112" s="49"/>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c r="A113" s="49"/>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c r="A114" s="49"/>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c r="A115" s="49"/>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c r="A116" s="49"/>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c r="A117" s="49"/>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c r="A118" s="49"/>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c r="A119" s="49"/>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c r="A120" s="49"/>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c r="A121" s="49"/>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c r="A122" s="49"/>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c r="A123" s="49"/>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c r="A124" s="49"/>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c r="A125" s="49"/>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c r="A126" s="49"/>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c r="A127" s="49"/>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c r="A128" s="49"/>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c r="A129" s="49"/>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c r="A130" s="49"/>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c r="A131" s="49"/>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c r="A132" s="49"/>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c r="A133" s="49"/>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c r="A134" s="49"/>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c r="A135" s="49"/>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c r="A136" s="49"/>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c r="A137" s="49"/>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c r="A138" s="49"/>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c r="A139" s="49"/>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c r="A140" s="49"/>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c r="A141" s="49"/>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c r="A142" s="49"/>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c r="A143" s="49"/>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c r="A144" s="49"/>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c r="A145" s="49"/>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c r="A146" s="49"/>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c r="A147" s="49"/>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c r="A148" s="49"/>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c r="A149" s="49"/>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c r="A150" s="49"/>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c r="A151" s="49"/>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c r="A152" s="49"/>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c r="A153" s="49"/>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c r="A154" s="49"/>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c r="A155" s="49"/>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c r="A156" s="49"/>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c r="A157" s="49"/>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c r="A158" s="49"/>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c r="A159" s="49"/>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c r="A160" s="49"/>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c r="A161" s="49"/>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c r="A162" s="49"/>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c r="A163" s="49"/>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c r="A164" s="49"/>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c r="A165" s="49"/>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c r="A166" s="49"/>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c r="A167" s="49"/>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c r="A168" s="49"/>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c r="A169" s="49"/>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c r="A170" s="49"/>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c r="A171" s="49"/>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c r="A172" s="49"/>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c r="A173" s="49"/>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c r="A174" s="49"/>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c r="A175" s="49"/>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c r="A176" s="49"/>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c r="A177" s="49"/>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c r="A178" s="49"/>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c r="A179" s="49"/>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c r="A180" s="49"/>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c r="A181" s="49"/>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c r="A182" s="49"/>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c r="A183" s="49"/>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c r="A184" s="49"/>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c r="A185" s="49"/>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c r="A186" s="49"/>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c r="A187" s="49"/>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c r="A188" s="49"/>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c r="A189" s="49"/>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c r="A190" s="49"/>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c r="A191" s="49"/>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c r="A192" s="49"/>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c r="A193" s="49"/>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c r="A194" s="49"/>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c r="A195" s="49"/>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c r="A196" s="49"/>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c r="A197" s="49"/>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c r="A198" s="49"/>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c r="A199" s="49"/>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c r="A200" s="49"/>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c r="A201" s="49"/>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c r="A202" s="49"/>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c r="A203" s="49"/>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c r="A204" s="49"/>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c r="A205" s="49"/>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c r="A206" s="49"/>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c r="A207" s="49"/>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c r="A208" s="49"/>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c r="A209" s="49"/>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c r="A210" s="49"/>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c r="A211" s="49"/>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c r="A212" s="49"/>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c r="A213" s="49"/>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c r="A214" s="49"/>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c r="A215" s="49"/>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c r="A216" s="49"/>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c r="A217" s="49"/>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c r="A218" s="49"/>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c r="A219" s="49"/>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c r="A220" s="49"/>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c r="A221" s="49"/>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c r="A222" s="49"/>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c r="A223" s="49"/>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c r="A224" s="49"/>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c r="A225" s="49"/>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c r="A226" s="49"/>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c r="A227" s="49"/>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c r="A228" s="49"/>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c r="A229" s="49"/>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c r="A230" s="49"/>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c r="A231" s="49"/>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c r="A232" s="49"/>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c r="A233" s="49"/>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c r="A234" s="49"/>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c r="A235" s="49"/>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c r="A236" s="49"/>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c r="A237" s="49"/>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c r="A238" s="49"/>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c r="A239" s="49"/>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c r="A240" s="49"/>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c r="A241" s="49"/>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c r="A242" s="49"/>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c r="A243" s="49"/>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c r="A244" s="49"/>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c r="A245" s="49"/>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c r="A246" s="49"/>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c r="A247" s="49"/>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c r="A248" s="49"/>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c r="A249" s="49"/>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c r="A250" s="49"/>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c r="A251" s="49"/>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c r="A252" s="49"/>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c r="A253" s="49"/>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c r="A254" s="49"/>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c r="A255" s="49"/>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c r="A256" s="49"/>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c r="A257" s="49"/>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c r="A258" s="49"/>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c r="A259" s="49"/>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c r="A260" s="49"/>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c r="A261" s="49"/>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c r="A262" s="49"/>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c r="A263" s="49"/>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c r="A264" s="49"/>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c r="A265" s="49"/>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c r="A266" s="49"/>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c r="A267" s="49"/>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c r="A268" s="49"/>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c r="A269" s="49"/>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c r="A270" s="49"/>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c r="A271" s="49"/>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c r="A272" s="49"/>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c r="A273" s="49"/>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c r="A274" s="49"/>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c r="A275" s="49"/>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c r="A276" s="49"/>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c r="A277" s="49"/>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c r="A278" s="49"/>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c r="A279" s="49"/>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c r="A280" s="49"/>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c r="A281" s="49"/>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c r="A282" s="49"/>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c r="A283" s="49"/>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c r="A284" s="49"/>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c r="A285" s="49"/>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c r="A286" s="49"/>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c r="A287" s="49"/>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c r="A288" s="49"/>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c r="A289" s="49"/>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c r="A290" s="49"/>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c r="A291" s="49"/>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c r="A292" s="49"/>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c r="A293" s="49"/>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c r="A294" s="49"/>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c r="A295" s="49"/>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c r="A296" s="49"/>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c r="A297" s="49"/>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c r="A298" s="49"/>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c r="A299" s="49"/>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c r="A300" s="49"/>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c r="A301" s="49"/>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c r="A302" s="49"/>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c r="A303" s="49"/>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c r="A304" s="49"/>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c r="A305" s="49"/>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c r="A306" s="49"/>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c r="A307" s="49"/>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c r="A308" s="49"/>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c r="A309" s="49"/>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c r="A310" s="49"/>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c r="A311" s="49"/>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c r="A312" s="49"/>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c r="A313" s="49"/>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c r="A314" s="49"/>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c r="A315" s="49"/>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c r="A316" s="49"/>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c r="A317" s="49"/>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c r="A318" s="49"/>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c r="A319" s="49"/>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c r="A320" s="49"/>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c r="A321" s="49"/>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c r="A322" s="49"/>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c r="A323" s="49"/>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c r="A324" s="49"/>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c r="A325" s="49"/>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c r="A326" s="49"/>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c r="A327" s="49"/>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c r="A328" s="49"/>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c r="A329" s="49"/>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c r="A330" s="49"/>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c r="A331" s="49"/>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c r="A332" s="49"/>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c r="A333" s="49"/>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c r="A334" s="49"/>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c r="A335" s="49"/>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c r="A336" s="49"/>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c r="A337" s="49"/>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c r="A338" s="49"/>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c r="A339" s="49"/>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c r="A340" s="49"/>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c r="A341" s="49"/>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c r="A342" s="49"/>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c r="A343" s="49"/>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c r="A344" s="49"/>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c r="A345" s="49"/>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c r="A346" s="49"/>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c r="A347" s="49"/>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c r="A348" s="49"/>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c r="A349" s="49"/>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c r="A350" s="49"/>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c r="A351" s="49"/>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c r="A352" s="49"/>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c r="A353" s="49"/>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c r="A354" s="49"/>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c r="A355" s="49"/>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c r="A356" s="49"/>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c r="A357" s="49"/>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c r="A358" s="49"/>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c r="A359" s="49"/>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c r="A360" s="49"/>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c r="A361" s="49"/>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c r="A362" s="49"/>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c r="A363" s="49"/>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c r="A364" s="49"/>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c r="A365" s="49"/>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c r="A366" s="49"/>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c r="A367" s="49"/>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c r="A368" s="49"/>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c r="A369" s="49"/>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c r="A370" s="49"/>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c r="A371" s="49"/>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c r="A372" s="49"/>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c r="A373" s="49"/>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c r="A374" s="49"/>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c r="A375" s="49"/>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c r="A376" s="49"/>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c r="A377" s="49"/>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c r="A378" s="49"/>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c r="A379" s="49"/>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c r="A380" s="49"/>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c r="A381" s="49"/>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c r="A382" s="49"/>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c r="A383" s="49"/>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c r="A384" s="49"/>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c r="A385" s="49"/>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c r="A386" s="49"/>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c r="A387" s="49"/>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c r="A388" s="49"/>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c r="A389" s="49"/>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c r="A390" s="49"/>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c r="A391" s="49"/>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c r="A392" s="49"/>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c r="A393" s="49"/>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c r="A394" s="49"/>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c r="A395" s="49"/>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c r="A396" s="49"/>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c r="A397" s="49"/>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c r="A398" s="49"/>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c r="A399" s="49"/>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c r="A400" s="49"/>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c r="A401" s="49"/>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c r="A402" s="49"/>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c r="A403" s="49"/>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c r="A404" s="49"/>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c r="A405" s="49"/>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c r="A406" s="49"/>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c r="A407" s="49"/>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c r="A408" s="49"/>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c r="A409" s="49"/>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c r="A410" s="49"/>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c r="A411" s="49"/>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c r="A412" s="49"/>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c r="A413" s="49"/>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c r="A414" s="49"/>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c r="A415" s="49"/>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c r="A416" s="49"/>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c r="A417" s="49"/>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c r="A418" s="49"/>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c r="A419" s="49"/>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c r="A420" s="49"/>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c r="A421" s="49"/>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c r="A422" s="49"/>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c r="A423" s="49"/>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c r="A424" s="49"/>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c r="A425" s="49"/>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c r="A426" s="49"/>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c r="A427" s="49"/>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c r="A428" s="49"/>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c r="A429" s="49"/>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c r="A430" s="49"/>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c r="A431" s="49"/>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c r="A432" s="49"/>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c r="A433" s="49"/>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c r="A434" s="49"/>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c r="A435" s="49"/>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c r="A436" s="49"/>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c r="A437" s="49"/>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c r="A438" s="49"/>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c r="A439" s="49"/>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c r="A440" s="49"/>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c r="A441" s="49"/>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c r="A442" s="49"/>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c r="A443" s="49"/>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c r="A444" s="49"/>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c r="A445" s="49"/>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c r="A446" s="49"/>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c r="A447" s="49"/>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c r="A448" s="49"/>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c r="A449" s="49"/>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c r="A450" s="49"/>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c r="A451" s="49"/>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c r="A452" s="49"/>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c r="A453" s="49"/>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c r="A454" s="49"/>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c r="A455" s="49"/>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c r="A456" s="49"/>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c r="A457" s="49"/>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c r="A458" s="49"/>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c r="A459" s="49"/>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c r="A460" s="49"/>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c r="A461" s="49"/>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c r="A462" s="49"/>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c r="A463" s="49"/>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c r="A464" s="49"/>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c r="A465" s="49"/>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c r="A466" s="49"/>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c r="A467" s="49"/>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c r="A468" s="49"/>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c r="A469" s="49"/>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c r="A470" s="49"/>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c r="A471" s="49"/>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c r="A472" s="49"/>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c r="A473" s="49"/>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c r="A474" s="49"/>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c r="A475" s="49"/>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c r="A476" s="49"/>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c r="A477" s="49"/>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c r="A478" s="49"/>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c r="A479" s="49"/>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c r="A480" s="49"/>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c r="A481" s="49"/>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c r="A482" s="49"/>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c r="A483" s="49"/>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c r="A484" s="49"/>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c r="A485" s="49"/>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c r="A486" s="49"/>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c r="A487" s="49"/>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c r="A488" s="49"/>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c r="A489" s="49"/>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c r="A490" s="49"/>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c r="A491" s="49"/>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c r="A492" s="49"/>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c r="A493" s="49"/>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c r="A494" s="49"/>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c r="A495" s="49"/>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c r="A496" s="49"/>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c r="A497" s="49"/>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c r="A498" s="49"/>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c r="A499" s="49"/>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c r="A500" s="49"/>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c r="A501" s="49"/>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c r="A502" s="49"/>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c r="A503" s="49"/>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c r="A504" s="49"/>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c r="A505" s="49"/>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c r="A506" s="49"/>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c r="A507" s="49"/>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c r="A508" s="49"/>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c r="A509" s="49"/>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c r="A510" s="49"/>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c r="A511" s="49"/>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c r="A512" s="49"/>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c r="A513" s="49"/>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c r="A514" s="49"/>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c r="A515" s="49"/>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c r="A516" s="49"/>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c r="A517" s="49"/>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c r="A518" s="49"/>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c r="A519" s="49"/>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c r="A520" s="49"/>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c r="A521" s="49"/>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c r="A522" s="49"/>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c r="A523" s="49"/>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c r="A524" s="49"/>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c r="A525" s="49"/>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c r="A526" s="49"/>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c r="A527" s="49"/>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c r="A528" s="49"/>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c r="A529" s="49"/>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c r="A530" s="49"/>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c r="A531" s="49"/>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c r="A532" s="49"/>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c r="A533" s="49"/>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c r="A534" s="49"/>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c r="A535" s="49"/>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c r="A536" s="49"/>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c r="A537" s="49"/>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c r="A538" s="49"/>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c r="A539" s="49"/>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c r="A540" s="49"/>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c r="A541" s="49"/>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c r="A542" s="49"/>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c r="A543" s="49"/>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c r="A544" s="49"/>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c r="A545" s="49"/>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c r="A546" s="49"/>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c r="A547" s="49"/>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c r="A548" s="49"/>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c r="A549" s="49"/>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c r="A550" s="49"/>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c r="A551" s="49"/>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c r="A552" s="49"/>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c r="A553" s="49"/>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c r="A554" s="49"/>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c r="A555" s="49"/>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c r="A556" s="49"/>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c r="A557" s="49"/>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c r="A558" s="49"/>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c r="A559" s="49"/>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c r="A560" s="49"/>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c r="A561" s="49"/>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c r="A562" s="49"/>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c r="A563" s="49"/>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c r="A564" s="49"/>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c r="A565" s="49"/>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c r="A566" s="49"/>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c r="A567" s="49"/>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c r="A568" s="49"/>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c r="A569" s="49"/>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c r="A570" s="49"/>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c r="A571" s="49"/>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c r="A572" s="49"/>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c r="A573" s="49"/>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c r="A574" s="49"/>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c r="A575" s="49"/>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c r="A576" s="49"/>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c r="A577" s="49"/>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c r="A578" s="49"/>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c r="A579" s="49"/>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c r="A580" s="49"/>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c r="A581" s="49"/>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c r="A582" s="49"/>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c r="A583" s="49"/>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c r="A584" s="49"/>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c r="A585" s="49"/>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c r="A586" s="49"/>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c r="A587" s="49"/>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c r="A588" s="49"/>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c r="A589" s="49"/>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c r="A590" s="49"/>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c r="A591" s="49"/>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c r="A592" s="49"/>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c r="A593" s="49"/>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c r="A594" s="49"/>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c r="A595" s="49"/>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c r="A596" s="49"/>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c r="A597" s="49"/>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c r="A598" s="49"/>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c r="A599" s="49"/>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c r="A600" s="49"/>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c r="A601" s="49"/>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c r="A602" s="49"/>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c r="A603" s="49"/>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c r="A604" s="49"/>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c r="A605" s="49"/>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c r="A606" s="49"/>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c r="A607" s="49"/>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c r="A608" s="49"/>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c r="A609" s="49"/>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c r="A610" s="49"/>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c r="A611" s="49"/>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c r="A612" s="49"/>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c r="A613" s="49"/>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c r="A614" s="49"/>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c r="A615" s="49"/>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c r="A616" s="49"/>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c r="A617" s="49"/>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c r="A618" s="49"/>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c r="A619" s="49"/>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c r="A620" s="49"/>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c r="A621" s="49"/>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c r="A622" s="49"/>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c r="A623" s="49"/>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c r="A624" s="49"/>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c r="A625" s="49"/>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c r="A626" s="49"/>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c r="A627" s="49"/>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c r="A628" s="49"/>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c r="A629" s="49"/>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c r="A630" s="49"/>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c r="A631" s="49"/>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c r="A632" s="49"/>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c r="A633" s="49"/>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c r="A634" s="49"/>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c r="A635" s="49"/>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c r="A636" s="49"/>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c r="A637" s="49"/>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c r="A638" s="49"/>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c r="A639" s="49"/>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c r="A640" s="49"/>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c r="A641" s="49"/>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c r="A642" s="49"/>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c r="A643" s="49"/>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c r="A644" s="49"/>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c r="A645" s="49"/>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c r="A646" s="49"/>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c r="A647" s="49"/>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c r="A648" s="49"/>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c r="A649" s="49"/>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c r="A650" s="49"/>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c r="A651" s="49"/>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c r="A652" s="49"/>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c r="A653" s="49"/>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c r="A654" s="49"/>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c r="A655" s="49"/>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c r="A656" s="49"/>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c r="A657" s="49"/>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c r="A658" s="49"/>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c r="A659" s="49"/>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c r="A660" s="49"/>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c r="A661" s="49"/>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c r="A662" s="49"/>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c r="A663" s="49"/>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c r="A664" s="49"/>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c r="A665" s="49"/>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c r="A666" s="49"/>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c r="A667" s="49"/>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c r="A668" s="49"/>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c r="A669" s="49"/>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c r="A670" s="49"/>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c r="A671" s="49"/>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c r="A672" s="49"/>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c r="A673" s="49"/>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c r="A674" s="49"/>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c r="A675" s="49"/>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c r="A676" s="49"/>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c r="A677" s="49"/>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c r="A678" s="49"/>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c r="A679" s="49"/>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c r="A680" s="49"/>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c r="A681" s="49"/>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c r="A682" s="49"/>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c r="A683" s="49"/>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c r="A684" s="49"/>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c r="A685" s="49"/>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c r="A686" s="49"/>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c r="A687" s="49"/>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c r="A688" s="49"/>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c r="A689" s="49"/>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c r="A690" s="49"/>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c r="A691" s="49"/>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c r="A692" s="49"/>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c r="A693" s="49"/>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c r="A694" s="49"/>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c r="A695" s="49"/>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c r="A696" s="49"/>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c r="A697" s="49"/>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c r="A698" s="49"/>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c r="A699" s="49"/>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c r="A700" s="49"/>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c r="A701" s="49"/>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c r="A702" s="49"/>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c r="A703" s="49"/>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c r="A704" s="49"/>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c r="A705" s="49"/>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c r="A706" s="49"/>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c r="A707" s="49"/>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c r="A708" s="49"/>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c r="A709" s="49"/>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c r="A710" s="49"/>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c r="A711" s="49"/>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c r="A712" s="49"/>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c r="A713" s="49"/>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c r="A714" s="49"/>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c r="A715" s="49"/>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c r="A716" s="49"/>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c r="A717" s="49"/>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c r="A718" s="49"/>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c r="A719" s="49"/>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c r="A720" s="49"/>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c r="A721" s="49"/>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c r="A722" s="49"/>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c r="A723" s="49"/>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c r="A724" s="49"/>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c r="A725" s="49"/>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c r="A726" s="49"/>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c r="A727" s="49"/>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c r="A728" s="49"/>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c r="A729" s="49"/>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c r="A730" s="49"/>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c r="A731" s="49"/>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c r="A732" s="49"/>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c r="A733" s="49"/>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c r="A734" s="49"/>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c r="A735" s="49"/>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c r="A736" s="49"/>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c r="A737" s="49"/>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c r="A738" s="49"/>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c r="A739" s="49"/>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c r="A740" s="49"/>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c r="A741" s="49"/>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c r="A742" s="49"/>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c r="A743" s="49"/>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c r="A744" s="49"/>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c r="A745" s="49"/>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c r="A746" s="49"/>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c r="A747" s="49"/>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c r="A748" s="49"/>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c r="A749" s="49"/>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c r="A750" s="49"/>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c r="A751" s="49"/>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c r="A752" s="49"/>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c r="A753" s="49"/>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c r="A754" s="49"/>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c r="A755" s="49"/>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c r="A756" s="49"/>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c r="A757" s="49"/>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c r="A758" s="49"/>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c r="A759" s="49"/>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c r="A760" s="49"/>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c r="A761" s="49"/>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c r="A762" s="49"/>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c r="A763" s="49"/>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c r="A764" s="49"/>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c r="A765" s="49"/>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c r="A766" s="49"/>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c r="A767" s="49"/>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c r="A768" s="49"/>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c r="A769" s="49"/>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c r="A770" s="49"/>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c r="A771" s="49"/>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c r="A772" s="49"/>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c r="A773" s="49"/>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c r="A774" s="49"/>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c r="A775" s="49"/>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c r="A776" s="49"/>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c r="A777" s="49"/>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c r="A778" s="49"/>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c r="A779" s="49"/>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c r="A780" s="49"/>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c r="A781" s="49"/>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c r="A782" s="49"/>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c r="A783" s="49"/>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c r="A784" s="49"/>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c r="A785" s="49"/>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c r="A786" s="49"/>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c r="A787" s="49"/>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c r="A788" s="49"/>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c r="A789" s="49"/>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c r="A790" s="49"/>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c r="A791" s="49"/>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c r="A792" s="49"/>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c r="A793" s="49"/>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c r="A794" s="49"/>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c r="A795" s="49"/>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c r="A796" s="49"/>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c r="A797" s="49"/>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c r="A798" s="49"/>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c r="A799" s="49"/>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c r="A800" s="49"/>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c r="A801" s="49"/>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c r="A802" s="49"/>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c r="A803" s="49"/>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c r="A804" s="49"/>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c r="A805" s="49"/>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c r="A806" s="49"/>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c r="A807" s="49"/>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c r="A808" s="49"/>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c r="A809" s="49"/>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c r="A810" s="49"/>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c r="A811" s="49"/>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c r="A812" s="49"/>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c r="A813" s="49"/>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c r="A814" s="49"/>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c r="A815" s="49"/>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c r="A816" s="49"/>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c r="A817" s="49"/>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c r="A818" s="49"/>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c r="A819" s="49"/>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c r="A820" s="49"/>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c r="A821" s="49"/>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c r="A822" s="49"/>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c r="A823" s="49"/>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c r="A824" s="49"/>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c r="A825" s="49"/>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c r="A826" s="49"/>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c r="A827" s="49"/>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c r="A828" s="49"/>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c r="A829" s="49"/>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c r="A830" s="49"/>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c r="A831" s="49"/>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c r="A832" s="49"/>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c r="A833" s="49"/>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c r="A834" s="49"/>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c r="A835" s="49"/>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c r="A836" s="49"/>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c r="A837" s="49"/>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c r="A838" s="49"/>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c r="A839" s="49"/>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c r="A840" s="49"/>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c r="A841" s="49"/>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c r="A842" s="49"/>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c r="A843" s="49"/>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c r="A844" s="49"/>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c r="A845" s="49"/>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c r="A846" s="49"/>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c r="A847" s="49"/>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c r="A848" s="49"/>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c r="A849" s="49"/>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c r="A850" s="49"/>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c r="A851" s="49"/>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c r="A852" s="49"/>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c r="A853" s="49"/>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c r="A854" s="49"/>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c r="A855" s="49"/>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c r="A856" s="49"/>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c r="A857" s="49"/>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c r="A858" s="49"/>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c r="A859" s="49"/>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c r="A860" s="49"/>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c r="A861" s="49"/>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c r="A862" s="49"/>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c r="A863" s="49"/>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c r="A864" s="49"/>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c r="A865" s="49"/>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c r="A866" s="49"/>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c r="A867" s="49"/>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c r="A868" s="49"/>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c r="A869" s="49"/>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c r="A870" s="49"/>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c r="A871" s="49"/>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c r="A872" s="49"/>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c r="A873" s="49"/>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c r="A874" s="49"/>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c r="A875" s="49"/>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c r="A876" s="49"/>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c r="A877" s="49"/>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c r="A878" s="49"/>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c r="A879" s="49"/>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c r="A880" s="49"/>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c r="A881" s="49"/>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c r="A882" s="49"/>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c r="A883" s="49"/>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c r="A884" s="49"/>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c r="A885" s="49"/>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c r="A886" s="49"/>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c r="A887" s="49"/>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c r="A888" s="49"/>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c r="A889" s="49"/>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c r="A890" s="49"/>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c r="A891" s="49"/>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c r="A892" s="49"/>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c r="A893" s="49"/>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c r="A894" s="49"/>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c r="A895" s="49"/>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c r="A896" s="49"/>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c r="A897" s="49"/>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c r="A898" s="49"/>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c r="A899" s="49"/>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c r="A900" s="49"/>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c r="A901" s="49"/>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c r="A902" s="49"/>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c r="A903" s="49"/>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c r="A904" s="49"/>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c r="A905" s="49"/>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c r="A906" s="49"/>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c r="A907" s="49"/>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c r="A908" s="49"/>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c r="A909" s="49"/>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c r="A910" s="49"/>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c r="A911" s="49"/>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c r="A912" s="49"/>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c r="A913" s="49"/>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c r="A914" s="49"/>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c r="A915" s="49"/>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c r="A916" s="49"/>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c r="A917" s="49"/>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c r="A918" s="49"/>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c r="A919" s="49"/>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c r="A920" s="49"/>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c r="A921" s="49"/>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c r="A922" s="49"/>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c r="A923" s="49"/>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c r="A924" s="49"/>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c r="A925" s="49"/>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c r="A926" s="49"/>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c r="A927" s="49"/>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c r="A928" s="49"/>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c r="A929" s="49"/>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c r="A930" s="49"/>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c r="A931" s="49"/>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c r="A932" s="49"/>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c r="A933" s="49"/>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c r="A934" s="49"/>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c r="A935" s="49"/>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c r="A936" s="49"/>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c r="A937" s="49"/>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c r="A938" s="49"/>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c r="A939" s="49"/>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c r="A940" s="49"/>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c r="A941" s="49"/>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c r="A942" s="49"/>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c r="A943" s="49"/>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c r="A944" s="49"/>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c r="A945" s="49"/>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c r="A946" s="49"/>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c r="A947" s="49"/>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c r="A948" s="49"/>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c r="A949" s="49"/>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c r="A950" s="49"/>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c r="A951" s="49"/>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c r="A952" s="49"/>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c r="A953" s="49"/>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c r="A954" s="49"/>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c r="A955" s="49"/>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c r="A956" s="49"/>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c r="A957" s="49"/>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c r="A958" s="49"/>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c r="A959" s="49"/>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c r="A960" s="49"/>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c r="A961" s="49"/>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c r="A962" s="49"/>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c r="A963" s="49"/>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c r="A964" s="49"/>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c r="A965" s="49"/>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c r="A966" s="49"/>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c r="A967" s="49"/>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c r="A968" s="49"/>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c r="A969" s="49"/>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c r="A970" s="49"/>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c r="A971" s="49"/>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c r="A972" s="49"/>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c r="A973" s="49"/>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c r="A974" s="49"/>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c r="A975" s="49"/>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c r="A976" s="49"/>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c r="A977" s="49"/>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c r="A978" s="49"/>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c r="A979" s="49"/>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c r="A980" s="49"/>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c r="A981" s="49"/>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c r="A982" s="49"/>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c r="A983" s="49"/>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c r="A984" s="49"/>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c r="A985" s="49"/>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c r="A986" s="49"/>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c r="A987" s="49"/>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c r="A988" s="49"/>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c r="A989" s="49"/>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c r="A990" s="49"/>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c r="A991" s="49"/>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c r="A992" s="49"/>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c r="A993" s="49"/>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c r="A994" s="49"/>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c r="A995" s="49"/>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c r="A996" s="49"/>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c r="A997" s="49"/>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c r="A998" s="49"/>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c r="A999" s="49"/>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row>
    <row r="1000">
      <c r="A1000" s="49"/>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row r="1001">
      <c r="A1001" s="49"/>
      <c r="B1001" s="38"/>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row>
    <row r="1002">
      <c r="A1002" s="49"/>
      <c r="B1002" s="38"/>
      <c r="C1002" s="38"/>
      <c r="D1002" s="38"/>
      <c r="E1002" s="38"/>
      <c r="F1002" s="38"/>
      <c r="G1002" s="38"/>
      <c r="H1002" s="38"/>
      <c r="I1002" s="38"/>
      <c r="J1002" s="38"/>
      <c r="K1002" s="38"/>
      <c r="L1002" s="38"/>
      <c r="M1002" s="38"/>
      <c r="N1002" s="38"/>
      <c r="O1002" s="38"/>
      <c r="P1002" s="38"/>
      <c r="Q1002" s="38"/>
      <c r="R1002" s="38"/>
      <c r="S1002" s="38"/>
      <c r="T1002" s="38"/>
      <c r="U1002" s="38"/>
      <c r="V1002" s="38"/>
      <c r="W1002" s="38"/>
      <c r="X1002" s="38"/>
      <c r="Y1002" s="38"/>
      <c r="Z1002" s="38"/>
    </row>
  </sheetData>
  <dataValidations>
    <dataValidation type="list" allowBlank="1" showDropDown="1" showErrorMessage="1" sqref="E2:E102">
      <formula1>"최대 $10,000 (총 $1M),$5K-$50K,미지정,최대 $10,000,$5M 총액 (15팀),$15M,총 $190M (3년),$200,000,$50,000-$250,000 ARB,최대 $50K,$5K-$10K,미지정 (지분 무료),$10K-$250K,미지정 (마일스톤 기반),최대 $30K (작은 프로젝트),$5K-$500K,최대 $250K HBAR,총 $250M+,최대 $25K,1-5 ETH,마일스톤 기반 IMX,최대 $10K,$1K-$100K,"&amp;"최대 500K IMX,$50K-$300K CHF,$10K+,$250K"</formula1>
    </dataValidation>
    <dataValidation type="list" allowBlank="1" showErrorMessage="1" sqref="A2:A46">
      <formula1>"진행중,마감"</formula1>
    </dataValidation>
  </dataValidations>
  <hyperlinks>
    <hyperlink r:id="rId1" ref="C2"/>
    <hyperlink r:id="rId2" ref="C3"/>
    <hyperlink r:id="rId3" ref="C4"/>
    <hyperlink r:id="rId4" ref="C31"/>
  </hyperlinks>
  <drawing r:id="rId5"/>
  <tableParts count="1">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0" t="s">
        <v>2144</v>
      </c>
      <c r="B1" s="50" t="s">
        <v>2145</v>
      </c>
      <c r="C1" s="50" t="s">
        <v>2146</v>
      </c>
      <c r="D1" s="50" t="s">
        <v>2147</v>
      </c>
      <c r="E1" s="50" t="s">
        <v>5</v>
      </c>
      <c r="F1" s="50" t="s">
        <v>2148</v>
      </c>
      <c r="G1" s="50"/>
      <c r="H1" s="50"/>
      <c r="I1" s="50"/>
      <c r="J1" s="50"/>
      <c r="K1" s="50"/>
      <c r="L1" s="50"/>
      <c r="M1" s="50"/>
      <c r="N1" s="50"/>
      <c r="O1" s="50"/>
      <c r="P1" s="50"/>
      <c r="Q1" s="50"/>
      <c r="R1" s="50"/>
      <c r="S1" s="50"/>
      <c r="T1" s="50"/>
      <c r="U1" s="50"/>
      <c r="V1" s="50"/>
      <c r="W1" s="50"/>
      <c r="X1" s="50"/>
      <c r="Y1" s="50"/>
    </row>
    <row r="2">
      <c r="A2" s="25" t="s">
        <v>2149</v>
      </c>
      <c r="B2" s="51" t="s">
        <v>2150</v>
      </c>
      <c r="C2" s="25" t="s">
        <v>2151</v>
      </c>
      <c r="D2" s="25" t="s">
        <v>2152</v>
      </c>
      <c r="E2" s="52">
        <v>45937.0</v>
      </c>
      <c r="F2" s="25" t="s">
        <v>2153</v>
      </c>
      <c r="G2" s="25"/>
      <c r="H2" s="25"/>
      <c r="I2" s="25"/>
      <c r="J2" s="25"/>
      <c r="K2" s="25"/>
      <c r="L2" s="25"/>
      <c r="M2" s="25"/>
      <c r="N2" s="25"/>
      <c r="O2" s="25"/>
      <c r="P2" s="25"/>
      <c r="Q2" s="25"/>
      <c r="R2" s="25"/>
      <c r="S2" s="25"/>
      <c r="T2" s="25"/>
      <c r="U2" s="25"/>
      <c r="V2" s="25"/>
      <c r="W2" s="25"/>
      <c r="X2" s="25"/>
      <c r="Y2" s="25"/>
    </row>
    <row r="3">
      <c r="A3" s="25" t="s">
        <v>2154</v>
      </c>
      <c r="B3" s="51" t="s">
        <v>2150</v>
      </c>
      <c r="C3" s="25" t="s">
        <v>2155</v>
      </c>
      <c r="D3" s="25" t="s">
        <v>2156</v>
      </c>
      <c r="E3" s="52">
        <v>45981.0</v>
      </c>
      <c r="F3" s="25" t="s">
        <v>2157</v>
      </c>
      <c r="G3" s="25"/>
      <c r="H3" s="25"/>
      <c r="I3" s="25"/>
      <c r="J3" s="25"/>
      <c r="K3" s="25"/>
      <c r="L3" s="25"/>
      <c r="M3" s="25"/>
      <c r="N3" s="25"/>
      <c r="O3" s="25"/>
      <c r="P3" s="25"/>
      <c r="Q3" s="25"/>
      <c r="R3" s="25"/>
      <c r="S3" s="25"/>
      <c r="T3" s="25"/>
      <c r="U3" s="25"/>
      <c r="V3" s="25"/>
      <c r="W3" s="25"/>
      <c r="X3" s="25"/>
      <c r="Y3" s="25"/>
    </row>
    <row r="4">
      <c r="A4" s="25" t="s">
        <v>2149</v>
      </c>
      <c r="B4" s="51" t="s">
        <v>2150</v>
      </c>
      <c r="C4" s="25" t="s">
        <v>2158</v>
      </c>
      <c r="D4" s="25" t="s">
        <v>2159</v>
      </c>
      <c r="E4" s="52">
        <v>45937.0</v>
      </c>
      <c r="F4" s="25" t="s">
        <v>2153</v>
      </c>
      <c r="G4" s="25"/>
      <c r="H4" s="25"/>
      <c r="I4" s="25"/>
      <c r="J4" s="25"/>
      <c r="K4" s="25"/>
      <c r="L4" s="25"/>
      <c r="M4" s="25"/>
      <c r="N4" s="25"/>
      <c r="O4" s="25"/>
      <c r="P4" s="25"/>
      <c r="Q4" s="25"/>
      <c r="R4" s="25"/>
      <c r="S4" s="25"/>
      <c r="T4" s="25"/>
      <c r="U4" s="25"/>
      <c r="V4" s="25"/>
      <c r="W4" s="25"/>
      <c r="X4" s="25"/>
      <c r="Y4" s="25"/>
    </row>
    <row r="5">
      <c r="A5" s="25" t="s">
        <v>2160</v>
      </c>
      <c r="B5" s="53" t="s">
        <v>2161</v>
      </c>
      <c r="C5" s="25" t="s">
        <v>2162</v>
      </c>
      <c r="D5" s="25" t="s">
        <v>2152</v>
      </c>
      <c r="E5" s="52">
        <v>45966.0</v>
      </c>
      <c r="F5" s="25" t="s">
        <v>2163</v>
      </c>
      <c r="G5" s="25"/>
      <c r="H5" s="25"/>
      <c r="I5" s="25"/>
      <c r="J5" s="25"/>
      <c r="K5" s="25"/>
      <c r="L5" s="25"/>
      <c r="M5" s="25"/>
      <c r="N5" s="25"/>
      <c r="O5" s="25"/>
      <c r="P5" s="25"/>
      <c r="Q5" s="25"/>
      <c r="R5" s="25"/>
      <c r="S5" s="25"/>
      <c r="T5" s="25"/>
      <c r="U5" s="25"/>
      <c r="V5" s="25"/>
      <c r="W5" s="25"/>
      <c r="X5" s="25"/>
      <c r="Y5" s="25"/>
    </row>
    <row r="6">
      <c r="A6" s="25" t="s">
        <v>2164</v>
      </c>
      <c r="B6" s="53" t="s">
        <v>2161</v>
      </c>
      <c r="C6" s="25" t="s">
        <v>2162</v>
      </c>
      <c r="D6" s="25" t="s">
        <v>2165</v>
      </c>
      <c r="E6" s="52">
        <v>45910.0</v>
      </c>
      <c r="F6" s="25" t="s">
        <v>2166</v>
      </c>
      <c r="G6" s="25"/>
      <c r="H6" s="25"/>
      <c r="I6" s="25"/>
      <c r="J6" s="25"/>
      <c r="K6" s="25"/>
      <c r="L6" s="25"/>
      <c r="M6" s="25"/>
      <c r="N6" s="25"/>
      <c r="O6" s="25"/>
      <c r="P6" s="25"/>
      <c r="Q6" s="25"/>
      <c r="R6" s="25"/>
      <c r="S6" s="25"/>
      <c r="T6" s="25"/>
      <c r="U6" s="25"/>
      <c r="V6" s="25"/>
      <c r="W6" s="25"/>
      <c r="X6" s="25"/>
      <c r="Y6" s="25"/>
    </row>
    <row r="7">
      <c r="A7" s="25" t="s">
        <v>2167</v>
      </c>
      <c r="B7" s="53" t="s">
        <v>2161</v>
      </c>
      <c r="C7" s="25" t="s">
        <v>2168</v>
      </c>
      <c r="D7" s="25" t="s">
        <v>2169</v>
      </c>
      <c r="E7" s="52">
        <v>45923.0</v>
      </c>
      <c r="F7" s="25" t="s">
        <v>2170</v>
      </c>
      <c r="G7" s="25"/>
      <c r="H7" s="25"/>
      <c r="I7" s="25"/>
      <c r="J7" s="25"/>
      <c r="K7" s="25"/>
      <c r="L7" s="25"/>
      <c r="M7" s="25"/>
      <c r="N7" s="25"/>
      <c r="O7" s="25"/>
      <c r="P7" s="25"/>
      <c r="Q7" s="25"/>
      <c r="R7" s="25"/>
      <c r="S7" s="25"/>
      <c r="T7" s="25"/>
      <c r="U7" s="25"/>
      <c r="V7" s="25"/>
      <c r="W7" s="25"/>
      <c r="X7" s="25"/>
      <c r="Y7" s="25"/>
    </row>
    <row r="8">
      <c r="A8" s="25" t="s">
        <v>2171</v>
      </c>
      <c r="B8" s="53" t="s">
        <v>2161</v>
      </c>
      <c r="C8" s="25" t="s">
        <v>2172</v>
      </c>
      <c r="D8" s="25" t="s">
        <v>2173</v>
      </c>
      <c r="E8" s="52">
        <v>45945.0</v>
      </c>
      <c r="F8" s="25" t="s">
        <v>2174</v>
      </c>
      <c r="G8" s="25"/>
      <c r="H8" s="25"/>
      <c r="I8" s="25"/>
      <c r="J8" s="25"/>
      <c r="K8" s="25"/>
      <c r="L8" s="25"/>
      <c r="M8" s="25"/>
      <c r="N8" s="25"/>
      <c r="O8" s="25"/>
      <c r="P8" s="25"/>
      <c r="Q8" s="25"/>
      <c r="R8" s="25"/>
      <c r="S8" s="25"/>
      <c r="T8" s="25"/>
      <c r="U8" s="25"/>
      <c r="V8" s="25"/>
      <c r="W8" s="25"/>
      <c r="X8" s="25"/>
      <c r="Y8" s="25"/>
    </row>
    <row r="9">
      <c r="A9" s="25" t="s">
        <v>2175</v>
      </c>
      <c r="B9" s="53" t="s">
        <v>2161</v>
      </c>
      <c r="C9" s="25" t="s">
        <v>2176</v>
      </c>
      <c r="D9" s="25" t="s">
        <v>2177</v>
      </c>
      <c r="E9" s="52">
        <v>45944.0</v>
      </c>
      <c r="F9" s="25" t="s">
        <v>2178</v>
      </c>
      <c r="G9" s="25"/>
      <c r="H9" s="25"/>
      <c r="I9" s="25"/>
      <c r="J9" s="25"/>
      <c r="K9" s="25"/>
      <c r="L9" s="25"/>
      <c r="M9" s="25"/>
      <c r="N9" s="25"/>
      <c r="O9" s="25"/>
      <c r="P9" s="25"/>
      <c r="Q9" s="25"/>
      <c r="R9" s="25"/>
      <c r="S9" s="25"/>
      <c r="T9" s="25"/>
      <c r="U9" s="25"/>
      <c r="V9" s="25"/>
      <c r="W9" s="25"/>
      <c r="X9" s="25"/>
      <c r="Y9" s="25"/>
    </row>
    <row r="10">
      <c r="A10" s="25" t="s">
        <v>2179</v>
      </c>
      <c r="B10" s="53" t="s">
        <v>2161</v>
      </c>
      <c r="C10" s="25" t="s">
        <v>2176</v>
      </c>
      <c r="D10" s="25" t="s">
        <v>2177</v>
      </c>
      <c r="E10" s="52">
        <v>45938.0</v>
      </c>
      <c r="F10" s="25" t="s">
        <v>2180</v>
      </c>
      <c r="G10" s="25"/>
      <c r="H10" s="25"/>
      <c r="I10" s="25"/>
      <c r="J10" s="25"/>
      <c r="K10" s="25"/>
      <c r="L10" s="25"/>
      <c r="M10" s="25"/>
      <c r="N10" s="25"/>
      <c r="O10" s="25"/>
      <c r="P10" s="25"/>
      <c r="Q10" s="25"/>
      <c r="R10" s="25"/>
      <c r="S10" s="25"/>
      <c r="T10" s="25"/>
      <c r="U10" s="25"/>
      <c r="V10" s="25"/>
      <c r="W10" s="25"/>
      <c r="X10" s="25"/>
      <c r="Y10" s="25"/>
    </row>
    <row r="11">
      <c r="A11" s="25" t="s">
        <v>2181</v>
      </c>
      <c r="B11" s="53" t="s">
        <v>2161</v>
      </c>
      <c r="C11" s="25" t="s">
        <v>2182</v>
      </c>
      <c r="D11" s="25" t="s">
        <v>2177</v>
      </c>
      <c r="E11" s="52">
        <v>45914.0</v>
      </c>
      <c r="F11" s="25" t="s">
        <v>2183</v>
      </c>
      <c r="G11" s="25"/>
      <c r="H11" s="25"/>
      <c r="I11" s="25"/>
      <c r="J11" s="25"/>
      <c r="K11" s="25"/>
      <c r="L11" s="25"/>
      <c r="M11" s="25"/>
      <c r="N11" s="25"/>
      <c r="O11" s="25"/>
      <c r="P11" s="25"/>
      <c r="Q11" s="25"/>
      <c r="R11" s="25"/>
      <c r="S11" s="25"/>
      <c r="T11" s="25"/>
      <c r="U11" s="25"/>
      <c r="V11" s="25"/>
      <c r="W11" s="25"/>
      <c r="X11" s="25"/>
      <c r="Y11" s="25"/>
    </row>
    <row r="12">
      <c r="A12" s="25" t="s">
        <v>2184</v>
      </c>
      <c r="B12" s="53" t="s">
        <v>2161</v>
      </c>
      <c r="C12" s="25" t="s">
        <v>2185</v>
      </c>
      <c r="D12" s="25" t="s">
        <v>2159</v>
      </c>
      <c r="E12" s="52">
        <v>45930.0</v>
      </c>
      <c r="F12" s="25" t="s">
        <v>2186</v>
      </c>
      <c r="G12" s="25"/>
      <c r="H12" s="25"/>
      <c r="I12" s="25"/>
      <c r="J12" s="25"/>
      <c r="K12" s="25"/>
      <c r="L12" s="25"/>
      <c r="M12" s="25"/>
      <c r="N12" s="25"/>
      <c r="O12" s="25"/>
      <c r="P12" s="25"/>
      <c r="Q12" s="25"/>
      <c r="R12" s="25"/>
      <c r="S12" s="25"/>
      <c r="T12" s="25"/>
      <c r="U12" s="25"/>
      <c r="V12" s="25"/>
      <c r="W12" s="25"/>
      <c r="X12" s="25"/>
      <c r="Y12" s="25"/>
    </row>
    <row r="13">
      <c r="A13" s="25" t="s">
        <v>2187</v>
      </c>
      <c r="B13" s="53" t="s">
        <v>2161</v>
      </c>
      <c r="C13" s="25" t="s">
        <v>2188</v>
      </c>
      <c r="D13" s="25" t="s">
        <v>2159</v>
      </c>
      <c r="E13" s="52">
        <v>45994.0</v>
      </c>
      <c r="F13" s="25" t="s">
        <v>2189</v>
      </c>
      <c r="G13" s="25"/>
      <c r="H13" s="25"/>
      <c r="I13" s="25"/>
      <c r="J13" s="25"/>
      <c r="K13" s="25"/>
      <c r="L13" s="25"/>
      <c r="M13" s="25"/>
      <c r="N13" s="25"/>
      <c r="O13" s="25"/>
      <c r="P13" s="25"/>
      <c r="Q13" s="25"/>
      <c r="R13" s="25"/>
      <c r="S13" s="25"/>
      <c r="T13" s="25"/>
      <c r="U13" s="25"/>
      <c r="V13" s="25"/>
      <c r="W13" s="25"/>
      <c r="X13" s="25"/>
      <c r="Y13" s="25"/>
    </row>
    <row r="14">
      <c r="A14" s="25" t="s">
        <v>2190</v>
      </c>
      <c r="B14" s="31" t="s">
        <v>2191</v>
      </c>
      <c r="C14" s="25" t="s">
        <v>2162</v>
      </c>
      <c r="D14" s="25" t="s">
        <v>2177</v>
      </c>
      <c r="E14" s="52">
        <v>45947.0</v>
      </c>
      <c r="F14" s="25" t="s">
        <v>2192</v>
      </c>
      <c r="G14" s="25"/>
      <c r="H14" s="25"/>
      <c r="I14" s="25"/>
      <c r="J14" s="25"/>
      <c r="K14" s="25"/>
      <c r="L14" s="25"/>
      <c r="M14" s="25"/>
      <c r="N14" s="25"/>
      <c r="O14" s="25"/>
      <c r="P14" s="25"/>
      <c r="Q14" s="25"/>
      <c r="R14" s="25"/>
      <c r="S14" s="25"/>
      <c r="T14" s="25"/>
      <c r="U14" s="25"/>
      <c r="V14" s="25"/>
      <c r="W14" s="25"/>
      <c r="X14" s="25"/>
      <c r="Y14" s="25"/>
    </row>
    <row r="15">
      <c r="A15" s="25" t="s">
        <v>147</v>
      </c>
      <c r="B15" s="31" t="s">
        <v>2191</v>
      </c>
      <c r="C15" s="25" t="s">
        <v>2193</v>
      </c>
      <c r="D15" s="25" t="s">
        <v>2194</v>
      </c>
      <c r="E15" s="52">
        <v>45978.0</v>
      </c>
      <c r="F15" s="25" t="s">
        <v>2195</v>
      </c>
      <c r="G15" s="25"/>
      <c r="H15" s="25"/>
      <c r="I15" s="25"/>
      <c r="J15" s="25"/>
      <c r="K15" s="25"/>
      <c r="L15" s="25"/>
      <c r="M15" s="25"/>
      <c r="N15" s="25"/>
      <c r="O15" s="25"/>
      <c r="P15" s="25"/>
      <c r="Q15" s="25"/>
      <c r="R15" s="25"/>
      <c r="S15" s="25"/>
      <c r="T15" s="25"/>
      <c r="U15" s="25"/>
      <c r="V15" s="25"/>
      <c r="W15" s="25"/>
      <c r="X15" s="25"/>
      <c r="Y15" s="25"/>
    </row>
    <row r="16">
      <c r="A16" s="25" t="s">
        <v>2196</v>
      </c>
      <c r="B16" s="31" t="s">
        <v>2191</v>
      </c>
      <c r="C16" s="25" t="s">
        <v>2172</v>
      </c>
      <c r="D16" s="25" t="s">
        <v>2152</v>
      </c>
      <c r="E16" s="52">
        <v>45995.0</v>
      </c>
      <c r="F16" s="25" t="s">
        <v>2197</v>
      </c>
      <c r="G16" s="25"/>
      <c r="H16" s="25"/>
      <c r="I16" s="25"/>
      <c r="J16" s="25"/>
      <c r="K16" s="25"/>
      <c r="L16" s="25"/>
      <c r="M16" s="25"/>
      <c r="N16" s="25"/>
      <c r="O16" s="25"/>
      <c r="P16" s="25"/>
      <c r="Q16" s="25"/>
      <c r="R16" s="25"/>
      <c r="S16" s="25"/>
      <c r="T16" s="25"/>
      <c r="U16" s="25"/>
      <c r="V16" s="25"/>
      <c r="W16" s="25"/>
      <c r="X16" s="25"/>
      <c r="Y16" s="25"/>
    </row>
    <row r="17">
      <c r="A17" s="25" t="s">
        <v>2198</v>
      </c>
      <c r="B17" s="54" t="s">
        <v>2199</v>
      </c>
      <c r="C17" s="25" t="s">
        <v>2200</v>
      </c>
      <c r="D17" s="25" t="s">
        <v>2201</v>
      </c>
      <c r="E17" s="52">
        <v>45911.0</v>
      </c>
      <c r="F17" s="25" t="s">
        <v>2202</v>
      </c>
      <c r="G17" s="25"/>
      <c r="H17" s="25"/>
      <c r="I17" s="25"/>
      <c r="J17" s="25"/>
      <c r="K17" s="25"/>
      <c r="L17" s="25"/>
      <c r="M17" s="25"/>
      <c r="N17" s="25"/>
      <c r="O17" s="25"/>
      <c r="P17" s="25"/>
      <c r="Q17" s="25"/>
      <c r="R17" s="25"/>
      <c r="S17" s="25"/>
      <c r="T17" s="25"/>
      <c r="U17" s="25"/>
      <c r="V17" s="25"/>
      <c r="W17" s="25"/>
      <c r="X17" s="25"/>
      <c r="Y17" s="25"/>
    </row>
    <row r="18">
      <c r="A18" s="25" t="s">
        <v>2198</v>
      </c>
      <c r="B18" s="54" t="s">
        <v>2199</v>
      </c>
      <c r="C18" s="25" t="s">
        <v>2176</v>
      </c>
      <c r="D18" s="25" t="s">
        <v>2159</v>
      </c>
      <c r="E18" s="52">
        <v>45985.0</v>
      </c>
      <c r="F18" s="25" t="s">
        <v>2203</v>
      </c>
      <c r="G18" s="25"/>
      <c r="H18" s="25"/>
      <c r="I18" s="25"/>
      <c r="J18" s="25"/>
      <c r="K18" s="25"/>
      <c r="L18" s="25"/>
      <c r="M18" s="25"/>
      <c r="N18" s="25"/>
      <c r="O18" s="25"/>
      <c r="P18" s="25"/>
      <c r="Q18" s="25"/>
      <c r="R18" s="25"/>
      <c r="S18" s="25"/>
      <c r="T18" s="25"/>
      <c r="U18" s="25"/>
      <c r="V18" s="25"/>
      <c r="W18" s="25"/>
      <c r="X18" s="25"/>
      <c r="Y18" s="25"/>
    </row>
    <row r="19">
      <c r="A19" s="25" t="s">
        <v>2204</v>
      </c>
      <c r="B19" s="54" t="s">
        <v>2199</v>
      </c>
      <c r="C19" s="25" t="s">
        <v>2205</v>
      </c>
      <c r="D19" s="25" t="s">
        <v>2206</v>
      </c>
      <c r="E19" s="52">
        <v>45953.0</v>
      </c>
      <c r="F19" s="25" t="s">
        <v>2207</v>
      </c>
      <c r="G19" s="25"/>
      <c r="H19" s="25"/>
      <c r="I19" s="25"/>
      <c r="J19" s="25"/>
      <c r="K19" s="25"/>
      <c r="L19" s="25"/>
      <c r="M19" s="25"/>
      <c r="N19" s="25"/>
      <c r="O19" s="25"/>
      <c r="P19" s="25"/>
      <c r="Q19" s="25"/>
      <c r="R19" s="25"/>
      <c r="S19" s="25"/>
      <c r="T19" s="25"/>
      <c r="U19" s="25"/>
      <c r="V19" s="25"/>
      <c r="W19" s="25"/>
      <c r="X19" s="25"/>
      <c r="Y19" s="25"/>
    </row>
    <row r="20">
      <c r="A20" s="25" t="s">
        <v>2208</v>
      </c>
      <c r="B20" s="54" t="s">
        <v>2199</v>
      </c>
      <c r="C20" s="25" t="s">
        <v>2209</v>
      </c>
      <c r="D20" s="25" t="s">
        <v>2159</v>
      </c>
      <c r="E20" s="52">
        <v>45939.0</v>
      </c>
      <c r="F20" s="25" t="s">
        <v>2210</v>
      </c>
      <c r="G20" s="25"/>
      <c r="H20" s="25"/>
      <c r="I20" s="25"/>
      <c r="J20" s="25"/>
      <c r="K20" s="25"/>
      <c r="L20" s="25"/>
      <c r="M20" s="25"/>
      <c r="N20" s="25"/>
      <c r="O20" s="25"/>
      <c r="P20" s="25"/>
      <c r="Q20" s="25"/>
      <c r="R20" s="25"/>
      <c r="S20" s="25"/>
      <c r="T20" s="25"/>
      <c r="U20" s="25"/>
      <c r="V20" s="25"/>
      <c r="W20" s="25"/>
      <c r="X20" s="25"/>
      <c r="Y20" s="25"/>
    </row>
    <row r="21">
      <c r="A21" s="25" t="s">
        <v>2154</v>
      </c>
      <c r="B21" s="55" t="s">
        <v>2211</v>
      </c>
      <c r="C21" s="25" t="s">
        <v>2212</v>
      </c>
      <c r="D21" s="25" t="s">
        <v>2213</v>
      </c>
      <c r="E21" s="52">
        <v>45940.0</v>
      </c>
      <c r="F21" s="25" t="s">
        <v>2214</v>
      </c>
      <c r="G21" s="25"/>
      <c r="H21" s="25"/>
      <c r="I21" s="25"/>
      <c r="J21" s="25"/>
      <c r="K21" s="25"/>
      <c r="L21" s="25"/>
      <c r="M21" s="25"/>
      <c r="N21" s="25"/>
      <c r="O21" s="25"/>
      <c r="P21" s="25"/>
      <c r="Q21" s="25"/>
      <c r="R21" s="25"/>
      <c r="S21" s="25"/>
      <c r="T21" s="25"/>
      <c r="U21" s="25"/>
      <c r="V21" s="25"/>
      <c r="W21" s="25"/>
      <c r="X21" s="25"/>
      <c r="Y21" s="25"/>
    </row>
    <row r="22">
      <c r="A22" s="25" t="s">
        <v>2215</v>
      </c>
      <c r="B22" s="55" t="s">
        <v>2211</v>
      </c>
      <c r="C22" s="25" t="s">
        <v>2216</v>
      </c>
      <c r="D22" s="25" t="s">
        <v>2173</v>
      </c>
      <c r="E22" s="52">
        <v>45929.0</v>
      </c>
      <c r="F22" s="25" t="s">
        <v>2217</v>
      </c>
      <c r="G22" s="25"/>
      <c r="H22" s="25"/>
      <c r="I22" s="25"/>
      <c r="J22" s="25"/>
      <c r="K22" s="25"/>
      <c r="L22" s="25"/>
      <c r="M22" s="25"/>
      <c r="N22" s="25"/>
      <c r="O22" s="25"/>
      <c r="P22" s="25"/>
      <c r="Q22" s="25"/>
      <c r="R22" s="25"/>
      <c r="S22" s="25"/>
      <c r="T22" s="25"/>
      <c r="U22" s="25"/>
      <c r="V22" s="25"/>
      <c r="W22" s="25"/>
      <c r="X22" s="25"/>
      <c r="Y22" s="25"/>
    </row>
    <row r="23">
      <c r="A23" s="25" t="s">
        <v>2218</v>
      </c>
      <c r="B23" s="55" t="s">
        <v>2211</v>
      </c>
      <c r="C23" s="25" t="s">
        <v>2219</v>
      </c>
      <c r="D23" s="25" t="s">
        <v>2159</v>
      </c>
      <c r="E23" s="52">
        <v>45972.0</v>
      </c>
      <c r="F23" s="25" t="s">
        <v>2220</v>
      </c>
      <c r="G23" s="25"/>
      <c r="H23" s="25"/>
      <c r="I23" s="25"/>
      <c r="J23" s="25"/>
      <c r="K23" s="25"/>
      <c r="L23" s="25"/>
      <c r="M23" s="25"/>
      <c r="N23" s="25"/>
      <c r="O23" s="25"/>
      <c r="P23" s="25"/>
      <c r="Q23" s="25"/>
      <c r="R23" s="25"/>
      <c r="S23" s="25"/>
      <c r="T23" s="25"/>
      <c r="U23" s="25"/>
      <c r="V23" s="25"/>
      <c r="W23" s="25"/>
      <c r="X23" s="25"/>
      <c r="Y23" s="25"/>
    </row>
    <row r="24">
      <c r="A24" s="25" t="s">
        <v>2221</v>
      </c>
      <c r="B24" s="55" t="s">
        <v>2211</v>
      </c>
      <c r="C24" s="25" t="s">
        <v>2172</v>
      </c>
      <c r="D24" s="25" t="s">
        <v>2152</v>
      </c>
      <c r="E24" s="52">
        <v>45946.0</v>
      </c>
      <c r="F24" s="25" t="s">
        <v>2222</v>
      </c>
      <c r="G24" s="25"/>
      <c r="H24" s="25"/>
      <c r="I24" s="25"/>
      <c r="J24" s="25"/>
      <c r="K24" s="25"/>
      <c r="L24" s="25"/>
      <c r="M24" s="25"/>
      <c r="N24" s="25"/>
      <c r="O24" s="25"/>
      <c r="P24" s="25"/>
      <c r="Q24" s="25"/>
      <c r="R24" s="25"/>
      <c r="S24" s="25"/>
      <c r="T24" s="25"/>
      <c r="U24" s="25"/>
      <c r="V24" s="25"/>
      <c r="W24" s="25"/>
      <c r="X24" s="25"/>
      <c r="Y24" s="25"/>
    </row>
    <row r="25">
      <c r="A25" s="25" t="s">
        <v>2223</v>
      </c>
      <c r="B25" s="55" t="s">
        <v>2211</v>
      </c>
      <c r="C25" s="25" t="s">
        <v>2224</v>
      </c>
      <c r="D25" s="25" t="s">
        <v>2169</v>
      </c>
      <c r="E25" s="52">
        <v>45981.0</v>
      </c>
      <c r="F25" s="25" t="s">
        <v>2225</v>
      </c>
      <c r="G25" s="25"/>
      <c r="H25" s="25"/>
      <c r="I25" s="25"/>
      <c r="J25" s="25"/>
      <c r="K25" s="25"/>
      <c r="L25" s="25"/>
      <c r="M25" s="25"/>
      <c r="N25" s="25"/>
      <c r="O25" s="25"/>
      <c r="P25" s="25"/>
      <c r="Q25" s="25"/>
      <c r="R25" s="25"/>
      <c r="S25" s="25"/>
      <c r="T25" s="25"/>
      <c r="U25" s="25"/>
      <c r="V25" s="25"/>
      <c r="W25" s="25"/>
      <c r="X25" s="25"/>
      <c r="Y25" s="25"/>
    </row>
    <row r="26">
      <c r="A26" s="25" t="s">
        <v>2226</v>
      </c>
      <c r="B26" s="55" t="s">
        <v>2211</v>
      </c>
      <c r="C26" s="25" t="s">
        <v>2224</v>
      </c>
      <c r="D26" s="25" t="s">
        <v>2152</v>
      </c>
      <c r="E26" s="52">
        <v>45930.0</v>
      </c>
      <c r="F26" s="25" t="s">
        <v>2227</v>
      </c>
      <c r="G26" s="25"/>
      <c r="H26" s="25"/>
      <c r="I26" s="25"/>
      <c r="J26" s="25"/>
      <c r="K26" s="25"/>
      <c r="L26" s="25"/>
      <c r="M26" s="25"/>
      <c r="N26" s="25"/>
      <c r="O26" s="25"/>
      <c r="P26" s="25"/>
      <c r="Q26" s="25"/>
      <c r="R26" s="25"/>
      <c r="S26" s="25"/>
      <c r="T26" s="25"/>
      <c r="U26" s="25"/>
      <c r="V26" s="25"/>
      <c r="W26" s="25"/>
      <c r="X26" s="25"/>
      <c r="Y26" s="25"/>
    </row>
    <row r="27">
      <c r="A27" s="25" t="s">
        <v>2228</v>
      </c>
      <c r="B27" s="55" t="s">
        <v>2211</v>
      </c>
      <c r="C27" s="25" t="s">
        <v>2176</v>
      </c>
      <c r="D27" s="25" t="s">
        <v>2159</v>
      </c>
      <c r="E27" s="52">
        <v>45995.0</v>
      </c>
      <c r="F27" s="25" t="s">
        <v>2229</v>
      </c>
      <c r="G27" s="25"/>
      <c r="H27" s="25"/>
      <c r="I27" s="25"/>
      <c r="J27" s="25"/>
      <c r="K27" s="25"/>
      <c r="L27" s="25"/>
      <c r="M27" s="25"/>
      <c r="N27" s="25"/>
      <c r="O27" s="25"/>
      <c r="P27" s="25"/>
      <c r="Q27" s="25"/>
      <c r="R27" s="25"/>
      <c r="S27" s="25"/>
      <c r="T27" s="25"/>
      <c r="U27" s="25"/>
      <c r="V27" s="25"/>
      <c r="W27" s="25"/>
      <c r="X27" s="25"/>
      <c r="Y27" s="25"/>
    </row>
    <row r="28">
      <c r="A28" s="25" t="s">
        <v>2230</v>
      </c>
      <c r="B28" s="55" t="s">
        <v>2211</v>
      </c>
      <c r="C28" s="25" t="s">
        <v>2231</v>
      </c>
      <c r="D28" s="25" t="s">
        <v>2177</v>
      </c>
      <c r="E28" s="52">
        <v>45994.0</v>
      </c>
      <c r="F28" s="25" t="s">
        <v>2232</v>
      </c>
      <c r="G28" s="25"/>
      <c r="H28" s="25"/>
      <c r="I28" s="25"/>
      <c r="J28" s="25"/>
      <c r="K28" s="25"/>
      <c r="L28" s="25"/>
      <c r="M28" s="25"/>
      <c r="N28" s="25"/>
      <c r="O28" s="25"/>
      <c r="P28" s="25"/>
      <c r="Q28" s="25"/>
      <c r="R28" s="25"/>
      <c r="S28" s="25"/>
      <c r="T28" s="25"/>
      <c r="U28" s="25"/>
      <c r="V28" s="25"/>
      <c r="W28" s="25"/>
      <c r="X28" s="25"/>
      <c r="Y28" s="25"/>
    </row>
    <row r="29">
      <c r="A29" s="25" t="s">
        <v>2233</v>
      </c>
      <c r="B29" s="55" t="s">
        <v>2211</v>
      </c>
      <c r="C29" s="25" t="s">
        <v>2234</v>
      </c>
      <c r="D29" s="25" t="s">
        <v>2177</v>
      </c>
      <c r="E29" s="52">
        <v>45918.0</v>
      </c>
      <c r="F29" s="25" t="s">
        <v>2235</v>
      </c>
      <c r="G29" s="25"/>
      <c r="H29" s="25"/>
      <c r="I29" s="25"/>
      <c r="J29" s="25"/>
      <c r="K29" s="25"/>
      <c r="L29" s="25"/>
      <c r="M29" s="25"/>
      <c r="N29" s="25"/>
      <c r="O29" s="25"/>
      <c r="P29" s="25"/>
      <c r="Q29" s="25"/>
      <c r="R29" s="25"/>
      <c r="S29" s="25"/>
      <c r="T29" s="25"/>
      <c r="U29" s="25"/>
      <c r="V29" s="25"/>
      <c r="W29" s="25"/>
      <c r="X29" s="25"/>
      <c r="Y29" s="25"/>
    </row>
    <row r="30">
      <c r="A30" s="25" t="s">
        <v>2236</v>
      </c>
      <c r="B30" s="56" t="s">
        <v>2237</v>
      </c>
      <c r="C30" s="25" t="s">
        <v>2238</v>
      </c>
      <c r="D30" s="25" t="s">
        <v>2213</v>
      </c>
      <c r="E30" s="52">
        <v>45923.0</v>
      </c>
      <c r="F30" s="25" t="s">
        <v>2239</v>
      </c>
      <c r="G30" s="25"/>
      <c r="H30" s="25"/>
      <c r="I30" s="25"/>
      <c r="J30" s="25"/>
      <c r="K30" s="25"/>
      <c r="L30" s="25"/>
      <c r="M30" s="25"/>
      <c r="N30" s="25"/>
      <c r="O30" s="25"/>
      <c r="P30" s="25"/>
      <c r="Q30" s="25"/>
      <c r="R30" s="25"/>
      <c r="S30" s="25"/>
      <c r="T30" s="25"/>
      <c r="U30" s="25"/>
      <c r="V30" s="25"/>
      <c r="W30" s="25"/>
      <c r="X30" s="25"/>
      <c r="Y30" s="25"/>
    </row>
    <row r="31">
      <c r="A31" s="25" t="s">
        <v>2240</v>
      </c>
      <c r="B31" s="56" t="s">
        <v>2237</v>
      </c>
      <c r="C31" s="25" t="s">
        <v>2241</v>
      </c>
      <c r="D31" s="25" t="s">
        <v>2152</v>
      </c>
      <c r="E31" s="52">
        <v>45965.0</v>
      </c>
      <c r="F31" s="25" t="s">
        <v>2242</v>
      </c>
      <c r="G31" s="25"/>
      <c r="H31" s="25"/>
      <c r="I31" s="25"/>
      <c r="J31" s="25"/>
      <c r="K31" s="25"/>
      <c r="L31" s="25"/>
      <c r="M31" s="25"/>
      <c r="N31" s="25"/>
      <c r="O31" s="25"/>
      <c r="P31" s="25"/>
      <c r="Q31" s="25"/>
      <c r="R31" s="25"/>
      <c r="S31" s="25"/>
      <c r="T31" s="25"/>
      <c r="U31" s="25"/>
      <c r="V31" s="25"/>
      <c r="W31" s="25"/>
      <c r="X31" s="25"/>
      <c r="Y31" s="25"/>
    </row>
    <row r="32">
      <c r="A32" s="25" t="s">
        <v>2243</v>
      </c>
      <c r="B32" s="56" t="s">
        <v>2237</v>
      </c>
      <c r="C32" s="25" t="s">
        <v>2176</v>
      </c>
      <c r="D32" s="25" t="s">
        <v>2173</v>
      </c>
      <c r="E32" s="52">
        <v>45943.0</v>
      </c>
      <c r="F32" s="25" t="s">
        <v>2244</v>
      </c>
      <c r="G32" s="25"/>
      <c r="H32" s="25"/>
      <c r="I32" s="25"/>
      <c r="J32" s="25"/>
      <c r="K32" s="25"/>
      <c r="L32" s="25"/>
      <c r="M32" s="25"/>
      <c r="N32" s="25"/>
      <c r="O32" s="25"/>
      <c r="P32" s="25"/>
      <c r="Q32" s="25"/>
      <c r="R32" s="25"/>
      <c r="S32" s="25"/>
      <c r="T32" s="25"/>
      <c r="U32" s="25"/>
      <c r="V32" s="25"/>
      <c r="W32" s="25"/>
      <c r="X32" s="25"/>
      <c r="Y32" s="25"/>
    </row>
    <row r="33">
      <c r="A33" s="25" t="s">
        <v>2245</v>
      </c>
      <c r="B33" s="56" t="s">
        <v>2237</v>
      </c>
      <c r="C33" s="25" t="s">
        <v>2246</v>
      </c>
      <c r="D33" s="25" t="s">
        <v>2173</v>
      </c>
      <c r="E33" s="52">
        <v>45977.0</v>
      </c>
      <c r="F33" s="25" t="s">
        <v>2247</v>
      </c>
      <c r="G33" s="25"/>
      <c r="H33" s="25"/>
      <c r="I33" s="25"/>
      <c r="J33" s="25"/>
      <c r="K33" s="25"/>
      <c r="L33" s="25"/>
      <c r="M33" s="25"/>
      <c r="N33" s="25"/>
      <c r="O33" s="25"/>
      <c r="P33" s="25"/>
      <c r="Q33" s="25"/>
      <c r="R33" s="25"/>
      <c r="S33" s="25"/>
      <c r="T33" s="25"/>
      <c r="U33" s="25"/>
      <c r="V33" s="25"/>
      <c r="W33" s="25"/>
      <c r="X33" s="25"/>
      <c r="Y33" s="25"/>
    </row>
    <row r="34">
      <c r="A34" s="25" t="s">
        <v>2248</v>
      </c>
      <c r="B34" s="56" t="s">
        <v>2237</v>
      </c>
      <c r="C34" s="25" t="s">
        <v>2249</v>
      </c>
      <c r="D34" s="25" t="s">
        <v>2152</v>
      </c>
      <c r="E34" s="52">
        <v>45953.0</v>
      </c>
      <c r="F34" s="25" t="s">
        <v>2250</v>
      </c>
      <c r="G34" s="25"/>
      <c r="H34" s="25"/>
      <c r="I34" s="25"/>
      <c r="J34" s="25"/>
      <c r="K34" s="25"/>
      <c r="L34" s="25"/>
      <c r="M34" s="25"/>
      <c r="N34" s="25"/>
      <c r="O34" s="25"/>
      <c r="P34" s="25"/>
      <c r="Q34" s="25"/>
      <c r="R34" s="25"/>
      <c r="S34" s="25"/>
      <c r="T34" s="25"/>
      <c r="U34" s="25"/>
      <c r="V34" s="25"/>
      <c r="W34" s="25"/>
      <c r="X34" s="25"/>
      <c r="Y34" s="25"/>
    </row>
    <row r="35">
      <c r="A35" s="25" t="s">
        <v>2251</v>
      </c>
      <c r="B35" s="56" t="s">
        <v>2237</v>
      </c>
      <c r="C35" s="25" t="s">
        <v>2252</v>
      </c>
      <c r="D35" s="25" t="s">
        <v>2159</v>
      </c>
      <c r="E35" s="52">
        <v>45956.0</v>
      </c>
      <c r="F35" s="25" t="s">
        <v>2253</v>
      </c>
      <c r="G35" s="25"/>
      <c r="H35" s="25"/>
      <c r="I35" s="25"/>
      <c r="J35" s="25"/>
      <c r="K35" s="25"/>
      <c r="L35" s="25"/>
      <c r="M35" s="25"/>
      <c r="N35" s="25"/>
      <c r="O35" s="25"/>
      <c r="P35" s="25"/>
      <c r="Q35" s="25"/>
      <c r="R35" s="25"/>
      <c r="S35" s="25"/>
      <c r="T35" s="25"/>
      <c r="U35" s="25"/>
      <c r="V35" s="25"/>
      <c r="W35" s="25"/>
      <c r="X35" s="25"/>
      <c r="Y35" s="25"/>
    </row>
    <row r="36">
      <c r="A36" s="25" t="s">
        <v>2254</v>
      </c>
      <c r="B36" s="57" t="s">
        <v>2255</v>
      </c>
      <c r="C36" s="25" t="s">
        <v>2256</v>
      </c>
      <c r="D36" s="25" t="s">
        <v>2177</v>
      </c>
      <c r="E36" s="52">
        <v>45953.0</v>
      </c>
      <c r="F36" s="25" t="s">
        <v>2257</v>
      </c>
      <c r="G36" s="25"/>
      <c r="H36" s="25"/>
      <c r="I36" s="25"/>
      <c r="J36" s="25"/>
      <c r="K36" s="25"/>
      <c r="L36" s="25"/>
      <c r="M36" s="25"/>
      <c r="N36" s="25"/>
      <c r="O36" s="25"/>
      <c r="P36" s="25"/>
      <c r="Q36" s="25"/>
      <c r="R36" s="25"/>
      <c r="S36" s="25"/>
      <c r="T36" s="25"/>
      <c r="U36" s="25"/>
      <c r="V36" s="25"/>
      <c r="W36" s="25"/>
      <c r="X36" s="25"/>
      <c r="Y36" s="25"/>
    </row>
    <row r="37">
      <c r="A37" s="25" t="s">
        <v>2258</v>
      </c>
      <c r="B37" s="57" t="s">
        <v>2255</v>
      </c>
      <c r="C37" s="25" t="s">
        <v>2259</v>
      </c>
      <c r="D37" s="25" t="s">
        <v>2177</v>
      </c>
      <c r="E37" s="52">
        <v>45980.0</v>
      </c>
      <c r="F37" s="25" t="s">
        <v>2260</v>
      </c>
      <c r="G37" s="25"/>
      <c r="H37" s="25"/>
      <c r="I37" s="25"/>
      <c r="J37" s="25"/>
      <c r="K37" s="25"/>
      <c r="L37" s="25"/>
      <c r="M37" s="25"/>
      <c r="N37" s="25"/>
      <c r="O37" s="25"/>
      <c r="P37" s="25"/>
      <c r="Q37" s="25"/>
      <c r="R37" s="25"/>
      <c r="S37" s="25"/>
      <c r="T37" s="25"/>
      <c r="U37" s="25"/>
      <c r="V37" s="25"/>
      <c r="W37" s="25"/>
      <c r="X37" s="25"/>
      <c r="Y37" s="25"/>
    </row>
    <row r="38">
      <c r="A38" s="25" t="s">
        <v>2261</v>
      </c>
      <c r="B38" s="57" t="s">
        <v>2255</v>
      </c>
      <c r="C38" s="25" t="s">
        <v>2259</v>
      </c>
      <c r="D38" s="25" t="s">
        <v>2159</v>
      </c>
      <c r="E38" s="52">
        <v>45966.0</v>
      </c>
      <c r="F38" s="25" t="s">
        <v>2262</v>
      </c>
      <c r="G38" s="25"/>
      <c r="H38" s="25"/>
      <c r="I38" s="25"/>
      <c r="J38" s="25"/>
      <c r="K38" s="25"/>
      <c r="L38" s="25"/>
      <c r="M38" s="25"/>
      <c r="N38" s="25"/>
      <c r="O38" s="25"/>
      <c r="P38" s="25"/>
      <c r="Q38" s="25"/>
      <c r="R38" s="25"/>
      <c r="S38" s="25"/>
      <c r="T38" s="25"/>
      <c r="U38" s="25"/>
      <c r="V38" s="25"/>
      <c r="W38" s="25"/>
      <c r="X38" s="25"/>
      <c r="Y38" s="25"/>
    </row>
    <row r="39">
      <c r="A39" s="25" t="s">
        <v>2263</v>
      </c>
      <c r="B39" s="57" t="s">
        <v>2255</v>
      </c>
      <c r="C39" s="25" t="s">
        <v>2259</v>
      </c>
      <c r="D39" s="25" t="s">
        <v>2159</v>
      </c>
      <c r="E39" s="52">
        <v>45937.0</v>
      </c>
      <c r="F39" s="25" t="s">
        <v>2264</v>
      </c>
      <c r="G39" s="25"/>
      <c r="H39" s="25"/>
      <c r="I39" s="25"/>
      <c r="J39" s="25"/>
      <c r="K39" s="25"/>
      <c r="L39" s="25"/>
      <c r="M39" s="25"/>
      <c r="N39" s="25"/>
      <c r="O39" s="25"/>
      <c r="P39" s="25"/>
      <c r="Q39" s="25"/>
      <c r="R39" s="25"/>
      <c r="S39" s="25"/>
      <c r="T39" s="25"/>
      <c r="U39" s="25"/>
      <c r="V39" s="25"/>
      <c r="W39" s="25"/>
      <c r="X39" s="25"/>
      <c r="Y39" s="25"/>
    </row>
    <row r="40">
      <c r="A40" s="25" t="s">
        <v>2265</v>
      </c>
      <c r="B40" s="57" t="s">
        <v>2255</v>
      </c>
      <c r="C40" s="25" t="s">
        <v>2231</v>
      </c>
      <c r="D40" s="25" t="s">
        <v>2159</v>
      </c>
      <c r="E40" s="52">
        <v>45996.0</v>
      </c>
      <c r="F40" s="25" t="s">
        <v>2266</v>
      </c>
      <c r="G40" s="25"/>
      <c r="H40" s="25"/>
      <c r="I40" s="25"/>
      <c r="J40" s="25"/>
      <c r="K40" s="25"/>
      <c r="L40" s="25"/>
      <c r="M40" s="25"/>
      <c r="N40" s="25"/>
      <c r="O40" s="25"/>
      <c r="P40" s="25"/>
      <c r="Q40" s="25"/>
      <c r="R40" s="25"/>
      <c r="S40" s="25"/>
      <c r="T40" s="25"/>
      <c r="U40" s="25"/>
      <c r="V40" s="25"/>
      <c r="W40" s="25"/>
      <c r="X40" s="25"/>
      <c r="Y40" s="25"/>
    </row>
    <row r="41">
      <c r="A41" s="25" t="s">
        <v>2267</v>
      </c>
      <c r="B41" s="58" t="s">
        <v>2268</v>
      </c>
      <c r="C41" s="25" t="s">
        <v>2269</v>
      </c>
      <c r="D41" s="25" t="s">
        <v>2152</v>
      </c>
      <c r="E41" s="52">
        <v>45924.0</v>
      </c>
      <c r="F41" s="25" t="s">
        <v>2270</v>
      </c>
      <c r="G41" s="25"/>
      <c r="H41" s="25"/>
      <c r="I41" s="25"/>
      <c r="J41" s="25"/>
      <c r="K41" s="25"/>
      <c r="L41" s="25"/>
      <c r="M41" s="25"/>
      <c r="N41" s="25"/>
      <c r="O41" s="25"/>
      <c r="P41" s="25"/>
      <c r="Q41" s="25"/>
      <c r="R41" s="25"/>
      <c r="S41" s="25"/>
      <c r="T41" s="25"/>
      <c r="U41" s="25"/>
      <c r="V41" s="25"/>
      <c r="W41" s="25"/>
      <c r="X41" s="25"/>
      <c r="Y41" s="25"/>
    </row>
    <row r="42">
      <c r="A42" s="25" t="s">
        <v>2271</v>
      </c>
      <c r="B42" s="58" t="s">
        <v>2268</v>
      </c>
      <c r="C42" s="25" t="s">
        <v>2272</v>
      </c>
      <c r="D42" s="25" t="s">
        <v>2177</v>
      </c>
      <c r="E42" s="52">
        <v>45918.0</v>
      </c>
      <c r="F42" s="25" t="s">
        <v>2273</v>
      </c>
      <c r="G42" s="25"/>
      <c r="H42" s="25"/>
      <c r="I42" s="25"/>
      <c r="J42" s="25"/>
      <c r="K42" s="25"/>
      <c r="L42" s="25"/>
      <c r="M42" s="25"/>
      <c r="N42" s="25"/>
      <c r="O42" s="25"/>
      <c r="P42" s="25"/>
      <c r="Q42" s="25"/>
      <c r="R42" s="25"/>
      <c r="S42" s="25"/>
      <c r="T42" s="25"/>
      <c r="U42" s="25"/>
      <c r="V42" s="25"/>
      <c r="W42" s="25"/>
      <c r="X42" s="25"/>
      <c r="Y42" s="25"/>
    </row>
    <row r="43">
      <c r="A43" s="25" t="s">
        <v>2274</v>
      </c>
      <c r="B43" s="58" t="s">
        <v>2268</v>
      </c>
      <c r="C43" s="25" t="s">
        <v>2205</v>
      </c>
      <c r="D43" s="25" t="s">
        <v>2173</v>
      </c>
      <c r="E43" s="52">
        <v>45967.0</v>
      </c>
      <c r="F43" s="25" t="s">
        <v>2275</v>
      </c>
      <c r="G43" s="25"/>
      <c r="H43" s="25"/>
      <c r="I43" s="25"/>
      <c r="J43" s="25"/>
      <c r="K43" s="25"/>
      <c r="L43" s="25"/>
      <c r="M43" s="25"/>
      <c r="N43" s="25"/>
      <c r="O43" s="25"/>
      <c r="P43" s="25"/>
      <c r="Q43" s="25"/>
      <c r="R43" s="25"/>
      <c r="S43" s="25"/>
      <c r="T43" s="25"/>
      <c r="U43" s="25"/>
      <c r="V43" s="25"/>
      <c r="W43" s="25"/>
      <c r="X43" s="25"/>
      <c r="Y43" s="25"/>
    </row>
    <row r="44">
      <c r="A44" s="25" t="s">
        <v>2276</v>
      </c>
      <c r="B44" s="58" t="s">
        <v>2268</v>
      </c>
      <c r="C44" s="25" t="s">
        <v>2277</v>
      </c>
      <c r="D44" s="25" t="s">
        <v>2173</v>
      </c>
      <c r="E44" s="52">
        <v>45948.0</v>
      </c>
      <c r="F44" s="25" t="s">
        <v>2278</v>
      </c>
      <c r="G44" s="25"/>
      <c r="H44" s="25"/>
      <c r="I44" s="25"/>
      <c r="J44" s="25"/>
      <c r="K44" s="25"/>
      <c r="L44" s="25"/>
      <c r="M44" s="25"/>
      <c r="N44" s="25"/>
      <c r="O44" s="25"/>
      <c r="P44" s="25"/>
      <c r="Q44" s="25"/>
      <c r="R44" s="25"/>
      <c r="S44" s="25"/>
      <c r="T44" s="25"/>
      <c r="U44" s="25"/>
      <c r="V44" s="25"/>
      <c r="W44" s="25"/>
      <c r="X44" s="25"/>
      <c r="Y44" s="25"/>
    </row>
    <row r="45">
      <c r="A45" s="25" t="s">
        <v>2279</v>
      </c>
      <c r="B45" s="59" t="s">
        <v>41</v>
      </c>
      <c r="C45" s="25" t="s">
        <v>2280</v>
      </c>
      <c r="D45" s="25" t="s">
        <v>2159</v>
      </c>
      <c r="E45" s="52">
        <v>45946.0</v>
      </c>
      <c r="F45" s="25" t="s">
        <v>2281</v>
      </c>
      <c r="G45" s="25"/>
      <c r="H45" s="25"/>
      <c r="I45" s="25"/>
      <c r="J45" s="25"/>
      <c r="K45" s="25"/>
      <c r="L45" s="25"/>
      <c r="M45" s="25"/>
      <c r="N45" s="25"/>
      <c r="O45" s="25"/>
      <c r="P45" s="25"/>
      <c r="Q45" s="25"/>
      <c r="R45" s="25"/>
      <c r="S45" s="25"/>
      <c r="T45" s="25"/>
      <c r="U45" s="25"/>
      <c r="V45" s="25"/>
      <c r="W45" s="25"/>
      <c r="X45" s="25"/>
      <c r="Y45" s="25"/>
    </row>
    <row r="46">
      <c r="A46" s="25" t="s">
        <v>2282</v>
      </c>
      <c r="B46" s="59" t="s">
        <v>41</v>
      </c>
      <c r="C46" s="25" t="s">
        <v>2205</v>
      </c>
      <c r="D46" s="25" t="s">
        <v>2173</v>
      </c>
      <c r="E46" s="52">
        <v>45970.0</v>
      </c>
      <c r="F46" s="25" t="s">
        <v>2283</v>
      </c>
      <c r="G46" s="25"/>
      <c r="H46" s="25"/>
      <c r="I46" s="25"/>
      <c r="J46" s="25"/>
      <c r="K46" s="25"/>
      <c r="L46" s="25"/>
      <c r="M46" s="25"/>
      <c r="N46" s="25"/>
      <c r="O46" s="25"/>
      <c r="P46" s="25"/>
      <c r="Q46" s="25"/>
      <c r="R46" s="25"/>
      <c r="S46" s="25"/>
      <c r="T46" s="25"/>
      <c r="U46" s="25"/>
      <c r="V46" s="25"/>
      <c r="W46" s="25"/>
      <c r="X46" s="25"/>
      <c r="Y46" s="25"/>
    </row>
    <row r="47">
      <c r="A47" s="25" t="s">
        <v>2284</v>
      </c>
      <c r="B47" s="54" t="s">
        <v>2285</v>
      </c>
      <c r="C47" s="25" t="s">
        <v>2286</v>
      </c>
      <c r="D47" s="25" t="s">
        <v>2159</v>
      </c>
      <c r="E47" s="52">
        <v>45937.0</v>
      </c>
      <c r="F47" s="25" t="s">
        <v>2287</v>
      </c>
      <c r="G47" s="25"/>
      <c r="H47" s="25"/>
      <c r="I47" s="25"/>
      <c r="J47" s="25"/>
      <c r="K47" s="25"/>
      <c r="L47" s="25"/>
      <c r="M47" s="25"/>
      <c r="N47" s="25"/>
      <c r="O47" s="25"/>
      <c r="P47" s="25"/>
      <c r="Q47" s="25"/>
      <c r="R47" s="25"/>
      <c r="S47" s="25"/>
      <c r="T47" s="25"/>
      <c r="U47" s="25"/>
      <c r="V47" s="25"/>
      <c r="W47" s="25"/>
      <c r="X47" s="25"/>
      <c r="Y47" s="25"/>
    </row>
    <row r="48">
      <c r="A48" s="25" t="s">
        <v>2288</v>
      </c>
      <c r="B48" s="60" t="s">
        <v>2289</v>
      </c>
      <c r="C48" s="25" t="s">
        <v>2290</v>
      </c>
      <c r="D48" s="25" t="s">
        <v>2169</v>
      </c>
      <c r="E48" s="52">
        <v>45980.0</v>
      </c>
      <c r="F48" s="25" t="s">
        <v>2291</v>
      </c>
      <c r="G48" s="25"/>
      <c r="H48" s="25"/>
      <c r="I48" s="25"/>
      <c r="J48" s="25"/>
      <c r="K48" s="25"/>
      <c r="L48" s="25"/>
      <c r="M48" s="25"/>
      <c r="N48" s="25"/>
      <c r="O48" s="25"/>
      <c r="P48" s="25"/>
      <c r="Q48" s="25"/>
      <c r="R48" s="25"/>
      <c r="S48" s="25"/>
      <c r="T48" s="25"/>
      <c r="U48" s="25"/>
      <c r="V48" s="25"/>
      <c r="W48" s="25"/>
      <c r="X48" s="25"/>
      <c r="Y48" s="25"/>
    </row>
    <row r="49">
      <c r="A49" s="25" t="s">
        <v>2292</v>
      </c>
      <c r="B49" s="61" t="s">
        <v>2293</v>
      </c>
      <c r="C49" s="25" t="s">
        <v>2294</v>
      </c>
      <c r="D49" s="25" t="s">
        <v>2159</v>
      </c>
      <c r="E49" s="52">
        <v>45979.0</v>
      </c>
      <c r="F49" s="25" t="s">
        <v>2295</v>
      </c>
      <c r="G49" s="25"/>
      <c r="H49" s="25"/>
      <c r="I49" s="25"/>
      <c r="J49" s="25"/>
      <c r="K49" s="25"/>
      <c r="L49" s="25"/>
      <c r="M49" s="25"/>
      <c r="N49" s="25"/>
      <c r="O49" s="25"/>
      <c r="P49" s="25"/>
      <c r="Q49" s="25"/>
      <c r="R49" s="25"/>
      <c r="S49" s="25"/>
      <c r="T49" s="25"/>
      <c r="U49" s="25"/>
      <c r="V49" s="25"/>
      <c r="W49" s="25"/>
      <c r="X49" s="25"/>
      <c r="Y49" s="25"/>
    </row>
    <row r="50">
      <c r="A50" s="25" t="s">
        <v>2296</v>
      </c>
      <c r="B50" s="61" t="s">
        <v>2293</v>
      </c>
      <c r="C50" s="25" t="s">
        <v>2297</v>
      </c>
      <c r="D50" s="25" t="s">
        <v>2177</v>
      </c>
      <c r="E50" s="52">
        <v>45955.0</v>
      </c>
      <c r="F50" s="25" t="s">
        <v>2298</v>
      </c>
      <c r="G50" s="25"/>
      <c r="H50" s="25"/>
      <c r="I50" s="25"/>
      <c r="J50" s="25"/>
      <c r="K50" s="25"/>
      <c r="L50" s="25"/>
      <c r="M50" s="25"/>
      <c r="N50" s="25"/>
      <c r="O50" s="25"/>
      <c r="P50" s="25"/>
      <c r="Q50" s="25"/>
      <c r="R50" s="25"/>
      <c r="S50" s="25"/>
      <c r="T50" s="25"/>
      <c r="U50" s="25"/>
      <c r="V50" s="25"/>
      <c r="W50" s="25"/>
      <c r="X50" s="25"/>
      <c r="Y50" s="25"/>
    </row>
    <row r="51">
      <c r="A51" s="25" t="s">
        <v>2299</v>
      </c>
      <c r="B51" s="61" t="s">
        <v>2293</v>
      </c>
      <c r="C51" s="25" t="s">
        <v>2300</v>
      </c>
      <c r="D51" s="25" t="s">
        <v>2177</v>
      </c>
      <c r="E51" s="52">
        <v>45999.0</v>
      </c>
      <c r="F51" s="25" t="s">
        <v>2301</v>
      </c>
      <c r="G51" s="25"/>
      <c r="H51" s="25"/>
      <c r="I51" s="25"/>
      <c r="J51" s="25"/>
      <c r="K51" s="25"/>
      <c r="L51" s="25"/>
      <c r="M51" s="25"/>
      <c r="N51" s="25"/>
      <c r="O51" s="25"/>
      <c r="P51" s="25"/>
      <c r="Q51" s="25"/>
      <c r="R51" s="25"/>
      <c r="S51" s="25"/>
      <c r="T51" s="25"/>
      <c r="U51" s="25"/>
      <c r="V51" s="25"/>
      <c r="W51" s="25"/>
      <c r="X51" s="25"/>
      <c r="Y51" s="25"/>
    </row>
    <row r="52">
      <c r="A52" s="25" t="s">
        <v>2302</v>
      </c>
      <c r="B52" s="62" t="s">
        <v>2303</v>
      </c>
      <c r="C52" s="25" t="s">
        <v>2304</v>
      </c>
      <c r="D52" s="25" t="s">
        <v>2159</v>
      </c>
      <c r="E52" s="52">
        <v>45936.0</v>
      </c>
      <c r="F52" s="25" t="s">
        <v>2305</v>
      </c>
      <c r="G52" s="25"/>
      <c r="H52" s="25"/>
      <c r="I52" s="25"/>
      <c r="J52" s="25"/>
      <c r="K52" s="25"/>
      <c r="L52" s="25"/>
      <c r="M52" s="25"/>
      <c r="N52" s="25"/>
      <c r="O52" s="25"/>
      <c r="P52" s="25"/>
      <c r="Q52" s="25"/>
      <c r="R52" s="25"/>
      <c r="S52" s="25"/>
      <c r="T52" s="25"/>
      <c r="U52" s="25"/>
      <c r="V52" s="25"/>
      <c r="W52" s="25"/>
      <c r="X52" s="25"/>
      <c r="Y52" s="25"/>
    </row>
    <row r="53">
      <c r="A53" s="25" t="s">
        <v>2306</v>
      </c>
      <c r="B53" s="62" t="s">
        <v>2303</v>
      </c>
      <c r="C53" s="25" t="s">
        <v>2252</v>
      </c>
      <c r="D53" s="25" t="s">
        <v>2173</v>
      </c>
      <c r="E53" s="52">
        <v>45970.0</v>
      </c>
      <c r="F53" s="25" t="s">
        <v>2307</v>
      </c>
      <c r="G53" s="25"/>
      <c r="H53" s="25"/>
      <c r="I53" s="25"/>
      <c r="J53" s="25"/>
      <c r="K53" s="25"/>
      <c r="L53" s="25"/>
      <c r="M53" s="25"/>
      <c r="N53" s="25"/>
      <c r="O53" s="25"/>
      <c r="P53" s="25"/>
      <c r="Q53" s="25"/>
      <c r="R53" s="25"/>
      <c r="S53" s="25"/>
      <c r="T53" s="25"/>
      <c r="U53" s="25"/>
      <c r="V53" s="25"/>
      <c r="W53" s="25"/>
      <c r="X53" s="25"/>
      <c r="Y53" s="25"/>
    </row>
    <row r="54">
      <c r="A54" s="25" t="s">
        <v>2308</v>
      </c>
      <c r="B54" s="63" t="s">
        <v>2309</v>
      </c>
      <c r="C54" s="25" t="s">
        <v>2310</v>
      </c>
      <c r="D54" s="25" t="s">
        <v>2177</v>
      </c>
      <c r="E54" s="52">
        <v>45929.0</v>
      </c>
      <c r="F54" s="25" t="s">
        <v>2311</v>
      </c>
      <c r="G54" s="25"/>
      <c r="H54" s="25"/>
      <c r="I54" s="25"/>
      <c r="J54" s="25"/>
      <c r="K54" s="25"/>
      <c r="L54" s="25"/>
      <c r="M54" s="25"/>
      <c r="N54" s="25"/>
      <c r="O54" s="25"/>
      <c r="P54" s="25"/>
      <c r="Q54" s="25"/>
      <c r="R54" s="25"/>
      <c r="S54" s="25"/>
      <c r="T54" s="25"/>
      <c r="U54" s="25"/>
      <c r="V54" s="25"/>
      <c r="W54" s="25"/>
      <c r="X54" s="25"/>
      <c r="Y54" s="25"/>
    </row>
    <row r="55">
      <c r="A55" s="25" t="s">
        <v>2312</v>
      </c>
      <c r="B55" s="63" t="s">
        <v>2309</v>
      </c>
      <c r="C55" s="25" t="s">
        <v>2205</v>
      </c>
      <c r="D55" s="25" t="s">
        <v>2173</v>
      </c>
      <c r="E55" s="52">
        <v>45970.0</v>
      </c>
      <c r="F55" s="25" t="s">
        <v>2313</v>
      </c>
      <c r="G55" s="25"/>
      <c r="H55" s="25"/>
      <c r="I55" s="25"/>
      <c r="J55" s="25"/>
      <c r="K55" s="25"/>
      <c r="L55" s="25"/>
      <c r="M55" s="25"/>
      <c r="N55" s="25"/>
      <c r="O55" s="25"/>
      <c r="P55" s="25"/>
      <c r="Q55" s="25"/>
      <c r="R55" s="25"/>
      <c r="S55" s="25"/>
      <c r="T55" s="25"/>
      <c r="U55" s="25"/>
      <c r="V55" s="25"/>
      <c r="W55" s="25"/>
      <c r="X55" s="25"/>
      <c r="Y55" s="25"/>
    </row>
    <row r="56">
      <c r="A56" s="25" t="s">
        <v>2314</v>
      </c>
      <c r="B56" s="64" t="s">
        <v>2315</v>
      </c>
      <c r="C56" s="25" t="s">
        <v>2205</v>
      </c>
      <c r="D56" s="25" t="s">
        <v>2173</v>
      </c>
      <c r="E56" s="52">
        <v>45911.0</v>
      </c>
      <c r="F56" s="25" t="s">
        <v>2316</v>
      </c>
      <c r="G56" s="25"/>
      <c r="H56" s="25"/>
      <c r="I56" s="25"/>
      <c r="J56" s="25"/>
      <c r="K56" s="25"/>
      <c r="L56" s="25"/>
      <c r="M56" s="25"/>
      <c r="N56" s="25"/>
      <c r="O56" s="25"/>
      <c r="P56" s="25"/>
      <c r="Q56" s="25"/>
      <c r="R56" s="25"/>
      <c r="S56" s="25"/>
      <c r="T56" s="25"/>
      <c r="U56" s="25"/>
      <c r="V56" s="25"/>
      <c r="W56" s="25"/>
      <c r="X56" s="25"/>
      <c r="Y56" s="25"/>
    </row>
    <row r="57">
      <c r="A57" s="25" t="s">
        <v>2317</v>
      </c>
      <c r="B57" s="64" t="s">
        <v>2315</v>
      </c>
      <c r="C57" s="25" t="s">
        <v>2300</v>
      </c>
      <c r="D57" s="25" t="s">
        <v>2173</v>
      </c>
      <c r="E57" s="52">
        <v>45981.0</v>
      </c>
      <c r="F57" s="25" t="s">
        <v>2318</v>
      </c>
      <c r="G57" s="25"/>
      <c r="H57" s="25"/>
      <c r="I57" s="25"/>
      <c r="J57" s="25"/>
      <c r="K57" s="25"/>
      <c r="L57" s="25"/>
      <c r="M57" s="25"/>
      <c r="N57" s="25"/>
      <c r="O57" s="25"/>
      <c r="P57" s="25"/>
      <c r="Q57" s="25"/>
      <c r="R57" s="25"/>
      <c r="S57" s="25"/>
      <c r="T57" s="25"/>
      <c r="U57" s="25"/>
      <c r="V57" s="25"/>
      <c r="W57" s="25"/>
      <c r="X57" s="25"/>
      <c r="Y57" s="25"/>
    </row>
    <row r="58">
      <c r="A58" s="25" t="s">
        <v>2319</v>
      </c>
      <c r="B58" s="64" t="s">
        <v>2315</v>
      </c>
      <c r="C58" s="25" t="s">
        <v>2246</v>
      </c>
      <c r="D58" s="25" t="s">
        <v>2173</v>
      </c>
      <c r="E58" s="52">
        <v>45953.0</v>
      </c>
      <c r="F58" s="25" t="s">
        <v>2320</v>
      </c>
      <c r="G58" s="25"/>
      <c r="H58" s="25"/>
      <c r="I58" s="25"/>
      <c r="J58" s="25"/>
      <c r="K58" s="25"/>
      <c r="L58" s="25"/>
      <c r="M58" s="25"/>
      <c r="N58" s="25"/>
      <c r="O58" s="25"/>
      <c r="P58" s="25"/>
      <c r="Q58" s="25"/>
      <c r="R58" s="25"/>
      <c r="S58" s="25"/>
      <c r="T58" s="25"/>
      <c r="U58" s="25"/>
      <c r="V58" s="25"/>
      <c r="W58" s="25"/>
      <c r="X58" s="25"/>
      <c r="Y58" s="25"/>
    </row>
    <row r="59">
      <c r="A59" s="25" t="s">
        <v>2321</v>
      </c>
      <c r="B59" s="54" t="s">
        <v>2322</v>
      </c>
      <c r="C59" s="25" t="s">
        <v>2188</v>
      </c>
      <c r="D59" s="25" t="s">
        <v>2173</v>
      </c>
      <c r="E59" s="52">
        <v>45948.0</v>
      </c>
      <c r="F59" s="25" t="s">
        <v>2323</v>
      </c>
      <c r="G59" s="25"/>
      <c r="H59" s="25"/>
      <c r="I59" s="25"/>
      <c r="J59" s="25"/>
      <c r="K59" s="25"/>
      <c r="L59" s="25"/>
      <c r="M59" s="25"/>
      <c r="N59" s="25"/>
      <c r="O59" s="25"/>
      <c r="P59" s="25"/>
      <c r="Q59" s="25"/>
      <c r="R59" s="25"/>
      <c r="S59" s="25"/>
      <c r="T59" s="25"/>
      <c r="U59" s="25"/>
      <c r="V59" s="25"/>
      <c r="W59" s="25"/>
      <c r="X59" s="25"/>
      <c r="Y59" s="25"/>
    </row>
    <row r="60">
      <c r="A60" s="25" t="s">
        <v>1542</v>
      </c>
      <c r="B60" s="65" t="s">
        <v>2322</v>
      </c>
      <c r="C60" s="25" t="s">
        <v>2246</v>
      </c>
      <c r="D60" s="25" t="s">
        <v>2152</v>
      </c>
      <c r="E60" s="52">
        <v>45981.0</v>
      </c>
      <c r="F60" s="25" t="s">
        <v>2324</v>
      </c>
      <c r="G60" s="25"/>
      <c r="H60" s="25"/>
      <c r="I60" s="25"/>
      <c r="J60" s="25"/>
      <c r="K60" s="25"/>
      <c r="L60" s="25"/>
      <c r="M60" s="25"/>
      <c r="N60" s="25"/>
      <c r="O60" s="25"/>
      <c r="P60" s="25"/>
      <c r="Q60" s="25"/>
      <c r="R60" s="25"/>
      <c r="S60" s="25"/>
      <c r="T60" s="25"/>
      <c r="U60" s="25"/>
      <c r="V60" s="25"/>
      <c r="W60" s="25"/>
      <c r="X60" s="25"/>
      <c r="Y60" s="25"/>
    </row>
    <row r="61">
      <c r="A61" s="25" t="s">
        <v>2325</v>
      </c>
      <c r="B61" s="59" t="s">
        <v>2326</v>
      </c>
      <c r="C61" s="25" t="s">
        <v>2327</v>
      </c>
      <c r="D61" s="25" t="s">
        <v>2173</v>
      </c>
      <c r="E61" s="52">
        <v>45966.0</v>
      </c>
      <c r="F61" s="25" t="s">
        <v>2328</v>
      </c>
      <c r="G61" s="25"/>
      <c r="H61" s="25"/>
      <c r="I61" s="25"/>
      <c r="J61" s="25"/>
      <c r="K61" s="25"/>
      <c r="L61" s="25"/>
      <c r="M61" s="25"/>
      <c r="N61" s="25"/>
      <c r="O61" s="25"/>
      <c r="P61" s="25"/>
      <c r="Q61" s="25"/>
      <c r="R61" s="25"/>
      <c r="S61" s="25"/>
      <c r="T61" s="25"/>
      <c r="U61" s="25"/>
      <c r="V61" s="25"/>
      <c r="W61" s="25"/>
      <c r="X61" s="25"/>
      <c r="Y61" s="25"/>
    </row>
    <row r="62">
      <c r="A62" s="25" t="s">
        <v>2329</v>
      </c>
      <c r="B62" s="59" t="s">
        <v>2326</v>
      </c>
      <c r="C62" s="25" t="s">
        <v>2252</v>
      </c>
      <c r="D62" s="25" t="s">
        <v>2330</v>
      </c>
      <c r="E62" s="52">
        <v>45974.0</v>
      </c>
      <c r="F62" s="25" t="s">
        <v>2331</v>
      </c>
      <c r="G62" s="25"/>
      <c r="H62" s="25"/>
      <c r="I62" s="25"/>
      <c r="J62" s="25"/>
      <c r="K62" s="25"/>
      <c r="L62" s="25"/>
      <c r="M62" s="25"/>
      <c r="N62" s="25"/>
      <c r="O62" s="25"/>
      <c r="P62" s="25"/>
      <c r="Q62" s="25"/>
      <c r="R62" s="25"/>
      <c r="S62" s="25"/>
      <c r="T62" s="25"/>
      <c r="U62" s="25"/>
      <c r="V62" s="25"/>
      <c r="W62" s="25"/>
      <c r="X62" s="25"/>
      <c r="Y62" s="25"/>
    </row>
    <row r="63">
      <c r="A63" s="25" t="s">
        <v>2332</v>
      </c>
      <c r="B63" s="66" t="s">
        <v>2333</v>
      </c>
      <c r="C63" s="25" t="s">
        <v>2234</v>
      </c>
      <c r="D63" s="25" t="s">
        <v>2334</v>
      </c>
      <c r="E63" s="52">
        <v>45940.0</v>
      </c>
      <c r="F63" s="25" t="s">
        <v>2335</v>
      </c>
      <c r="G63" s="25"/>
      <c r="H63" s="25"/>
      <c r="I63" s="25"/>
      <c r="J63" s="25"/>
      <c r="K63" s="25"/>
      <c r="L63" s="25"/>
      <c r="M63" s="25"/>
      <c r="N63" s="25"/>
      <c r="O63" s="25"/>
      <c r="P63" s="25"/>
      <c r="Q63" s="25"/>
      <c r="R63" s="25"/>
      <c r="S63" s="25"/>
      <c r="T63" s="25"/>
      <c r="U63" s="25"/>
      <c r="V63" s="25"/>
      <c r="W63" s="25"/>
      <c r="X63" s="25"/>
      <c r="Y63" s="25"/>
    </row>
    <row r="64">
      <c r="A64" s="25" t="s">
        <v>2336</v>
      </c>
      <c r="B64" s="67" t="s">
        <v>2337</v>
      </c>
      <c r="C64" s="25" t="s">
        <v>2338</v>
      </c>
      <c r="D64" s="25" t="s">
        <v>2173</v>
      </c>
      <c r="E64" s="52">
        <v>45939.0</v>
      </c>
      <c r="F64" s="25" t="s">
        <v>2339</v>
      </c>
      <c r="G64" s="25"/>
      <c r="H64" s="25"/>
      <c r="I64" s="25"/>
      <c r="J64" s="25"/>
      <c r="K64" s="25"/>
      <c r="L64" s="25"/>
      <c r="M64" s="25"/>
      <c r="N64" s="25"/>
      <c r="O64" s="25"/>
      <c r="P64" s="25"/>
      <c r="Q64" s="25"/>
      <c r="R64" s="25"/>
      <c r="S64" s="25"/>
      <c r="T64" s="25"/>
      <c r="U64" s="25"/>
      <c r="V64" s="25"/>
      <c r="W64" s="25"/>
      <c r="X64" s="25"/>
      <c r="Y64" s="25"/>
    </row>
    <row r="65">
      <c r="A65" s="25" t="s">
        <v>2340</v>
      </c>
      <c r="B65" s="56" t="s">
        <v>2341</v>
      </c>
      <c r="C65" s="25" t="s">
        <v>2205</v>
      </c>
      <c r="D65" s="25" t="s">
        <v>2173</v>
      </c>
      <c r="E65" s="52">
        <v>45962.0</v>
      </c>
      <c r="F65" s="25" t="s">
        <v>2342</v>
      </c>
      <c r="G65" s="25"/>
      <c r="H65" s="25"/>
      <c r="I65" s="25"/>
      <c r="J65" s="25"/>
      <c r="K65" s="25"/>
      <c r="L65" s="25"/>
      <c r="M65" s="25"/>
      <c r="N65" s="25"/>
      <c r="O65" s="25"/>
      <c r="P65" s="25"/>
      <c r="Q65" s="25"/>
      <c r="R65" s="25"/>
      <c r="S65" s="25"/>
      <c r="T65" s="25"/>
      <c r="U65" s="25"/>
      <c r="V65" s="25"/>
      <c r="W65" s="25"/>
      <c r="X65" s="25"/>
      <c r="Y65" s="25"/>
    </row>
    <row r="66">
      <c r="A66" s="25" t="s">
        <v>2343</v>
      </c>
      <c r="B66" s="68" t="s">
        <v>2344</v>
      </c>
      <c r="C66" s="25" t="s">
        <v>2205</v>
      </c>
      <c r="D66" s="25" t="s">
        <v>2173</v>
      </c>
      <c r="E66" s="52">
        <v>45997.0</v>
      </c>
      <c r="F66" s="25" t="s">
        <v>2345</v>
      </c>
      <c r="G66" s="25"/>
      <c r="H66" s="25"/>
      <c r="I66" s="25"/>
      <c r="J66" s="25"/>
      <c r="K66" s="25"/>
      <c r="L66" s="25"/>
      <c r="M66" s="25"/>
      <c r="N66" s="25"/>
      <c r="O66" s="25"/>
      <c r="P66" s="25"/>
      <c r="Q66" s="25"/>
      <c r="R66" s="25"/>
      <c r="S66" s="25"/>
      <c r="T66" s="25"/>
      <c r="U66" s="25"/>
      <c r="V66" s="25"/>
      <c r="W66" s="25"/>
      <c r="X66" s="25"/>
      <c r="Y66" s="25"/>
    </row>
    <row r="67">
      <c r="A67" s="25" t="s">
        <v>2346</v>
      </c>
      <c r="B67" s="69" t="s">
        <v>2347</v>
      </c>
      <c r="C67" s="25" t="s">
        <v>2252</v>
      </c>
      <c r="D67" s="25" t="s">
        <v>2173</v>
      </c>
      <c r="E67" s="52">
        <v>45924.0</v>
      </c>
      <c r="F67" s="25" t="s">
        <v>2348</v>
      </c>
      <c r="G67" s="25"/>
      <c r="H67" s="25"/>
      <c r="I67" s="25"/>
      <c r="J67" s="25"/>
      <c r="K67" s="25"/>
      <c r="L67" s="25"/>
      <c r="M67" s="25"/>
      <c r="N67" s="25"/>
      <c r="O67" s="25"/>
      <c r="P67" s="25"/>
      <c r="Q67" s="25"/>
      <c r="R67" s="25"/>
      <c r="S67" s="25"/>
      <c r="T67" s="25"/>
      <c r="U67" s="25"/>
      <c r="V67" s="25"/>
      <c r="W67" s="25"/>
      <c r="X67" s="25"/>
      <c r="Y67" s="25"/>
    </row>
    <row r="68">
      <c r="A68" s="25"/>
      <c r="B68" s="25"/>
      <c r="C68" s="25"/>
      <c r="D68" s="25"/>
      <c r="E68" s="25"/>
      <c r="F68" s="25"/>
      <c r="G68" s="25"/>
      <c r="H68" s="25"/>
      <c r="I68" s="25"/>
      <c r="J68" s="25"/>
      <c r="K68" s="25"/>
      <c r="L68" s="25"/>
      <c r="M68" s="25"/>
      <c r="N68" s="25"/>
      <c r="O68" s="25"/>
      <c r="P68" s="25"/>
      <c r="Q68" s="25"/>
      <c r="R68" s="25"/>
      <c r="S68" s="25"/>
      <c r="T68" s="25"/>
      <c r="U68" s="25"/>
      <c r="V68" s="25"/>
      <c r="W68" s="25"/>
      <c r="X68" s="25"/>
      <c r="Y68" s="25"/>
    </row>
    <row r="69">
      <c r="A69" s="25"/>
      <c r="B69" s="25"/>
      <c r="C69" s="25"/>
      <c r="D69" s="25"/>
      <c r="E69" s="25"/>
      <c r="F69" s="25"/>
      <c r="G69" s="25"/>
      <c r="H69" s="25"/>
      <c r="I69" s="25"/>
      <c r="J69" s="25"/>
      <c r="K69" s="25"/>
      <c r="L69" s="25"/>
      <c r="M69" s="25"/>
      <c r="N69" s="25"/>
      <c r="O69" s="25"/>
      <c r="P69" s="25"/>
      <c r="Q69" s="25"/>
      <c r="R69" s="25"/>
      <c r="S69" s="25"/>
      <c r="T69" s="25"/>
      <c r="U69" s="25"/>
      <c r="V69" s="25"/>
      <c r="W69" s="25"/>
      <c r="X69" s="25"/>
      <c r="Y69" s="25"/>
    </row>
    <row r="70">
      <c r="A70" s="25"/>
      <c r="B70" s="25"/>
      <c r="C70" s="25"/>
      <c r="D70" s="25"/>
      <c r="E70" s="25"/>
      <c r="F70" s="25"/>
      <c r="G70" s="25"/>
      <c r="H70" s="25"/>
      <c r="I70" s="25"/>
      <c r="J70" s="25"/>
      <c r="K70" s="25"/>
      <c r="L70" s="25"/>
      <c r="M70" s="25"/>
      <c r="N70" s="25"/>
      <c r="O70" s="25"/>
      <c r="P70" s="25"/>
      <c r="Q70" s="25"/>
      <c r="R70" s="25"/>
      <c r="S70" s="25"/>
      <c r="T70" s="25"/>
      <c r="U70" s="25"/>
      <c r="V70" s="25"/>
      <c r="W70" s="25"/>
      <c r="X70" s="25"/>
      <c r="Y70" s="25"/>
    </row>
    <row r="71">
      <c r="A71" s="25"/>
      <c r="B71" s="25"/>
      <c r="C71" s="25"/>
      <c r="D71" s="25"/>
      <c r="E71" s="25"/>
      <c r="F71" s="25"/>
      <c r="G71" s="25"/>
      <c r="H71" s="25"/>
      <c r="I71" s="25"/>
      <c r="J71" s="25"/>
      <c r="K71" s="25"/>
      <c r="L71" s="25"/>
      <c r="M71" s="25"/>
      <c r="N71" s="25"/>
      <c r="O71" s="25"/>
      <c r="P71" s="25"/>
      <c r="Q71" s="25"/>
      <c r="R71" s="25"/>
      <c r="S71" s="25"/>
      <c r="T71" s="25"/>
      <c r="U71" s="25"/>
      <c r="V71" s="25"/>
      <c r="W71" s="25"/>
      <c r="X71" s="25"/>
      <c r="Y71" s="25"/>
    </row>
    <row r="72">
      <c r="A72" s="25"/>
      <c r="B72" s="25"/>
      <c r="C72" s="25"/>
      <c r="D72" s="25"/>
      <c r="E72" s="25"/>
      <c r="F72" s="25"/>
      <c r="G72" s="25"/>
      <c r="H72" s="25"/>
      <c r="I72" s="25"/>
      <c r="J72" s="25"/>
      <c r="K72" s="25"/>
      <c r="L72" s="25"/>
      <c r="M72" s="25"/>
      <c r="N72" s="25"/>
      <c r="O72" s="25"/>
      <c r="P72" s="25"/>
      <c r="Q72" s="25"/>
      <c r="R72" s="25"/>
      <c r="S72" s="25"/>
      <c r="T72" s="25"/>
      <c r="U72" s="25"/>
      <c r="V72" s="25"/>
      <c r="W72" s="25"/>
      <c r="X72" s="25"/>
      <c r="Y72" s="25"/>
    </row>
    <row r="73">
      <c r="A73" s="25"/>
      <c r="B73" s="25"/>
      <c r="C73" s="25"/>
      <c r="D73" s="25"/>
      <c r="E73" s="25"/>
      <c r="F73" s="25"/>
      <c r="G73" s="25"/>
      <c r="H73" s="25"/>
      <c r="I73" s="25"/>
      <c r="J73" s="25"/>
      <c r="K73" s="25"/>
      <c r="L73" s="25"/>
      <c r="M73" s="25"/>
      <c r="N73" s="25"/>
      <c r="O73" s="25"/>
      <c r="P73" s="25"/>
      <c r="Q73" s="25"/>
      <c r="R73" s="25"/>
      <c r="S73" s="25"/>
      <c r="T73" s="25"/>
      <c r="U73" s="25"/>
      <c r="V73" s="25"/>
      <c r="W73" s="25"/>
      <c r="X73" s="25"/>
      <c r="Y73" s="25"/>
    </row>
    <row r="74">
      <c r="A74" s="25"/>
      <c r="B74" s="25"/>
      <c r="C74" s="25"/>
      <c r="D74" s="25"/>
      <c r="E74" s="25"/>
      <c r="F74" s="25"/>
      <c r="G74" s="25"/>
      <c r="H74" s="25"/>
      <c r="I74" s="25"/>
      <c r="J74" s="25"/>
      <c r="K74" s="25"/>
      <c r="L74" s="25"/>
      <c r="M74" s="25"/>
      <c r="N74" s="25"/>
      <c r="O74" s="25"/>
      <c r="P74" s="25"/>
      <c r="Q74" s="25"/>
      <c r="R74" s="25"/>
      <c r="S74" s="25"/>
      <c r="T74" s="25"/>
      <c r="U74" s="25"/>
      <c r="V74" s="25"/>
      <c r="W74" s="25"/>
      <c r="X74" s="25"/>
      <c r="Y74" s="25"/>
    </row>
    <row r="75">
      <c r="A75" s="25"/>
      <c r="B75" s="25"/>
      <c r="C75" s="25"/>
      <c r="D75" s="25"/>
      <c r="E75" s="25"/>
      <c r="F75" s="25"/>
      <c r="G75" s="25"/>
      <c r="H75" s="25"/>
      <c r="I75" s="25"/>
      <c r="J75" s="25"/>
      <c r="K75" s="25"/>
      <c r="L75" s="25"/>
      <c r="M75" s="25"/>
      <c r="N75" s="25"/>
      <c r="O75" s="25"/>
      <c r="P75" s="25"/>
      <c r="Q75" s="25"/>
      <c r="R75" s="25"/>
      <c r="S75" s="25"/>
      <c r="T75" s="25"/>
      <c r="U75" s="25"/>
      <c r="V75" s="25"/>
      <c r="W75" s="25"/>
      <c r="X75" s="25"/>
      <c r="Y75" s="25"/>
    </row>
    <row r="76">
      <c r="A76" s="25"/>
      <c r="B76" s="25"/>
      <c r="C76" s="25"/>
      <c r="D76" s="25"/>
      <c r="E76" s="25"/>
      <c r="F76" s="25"/>
      <c r="G76" s="25"/>
      <c r="H76" s="25"/>
      <c r="I76" s="25"/>
      <c r="J76" s="25"/>
      <c r="K76" s="25"/>
      <c r="L76" s="25"/>
      <c r="M76" s="25"/>
      <c r="N76" s="25"/>
      <c r="O76" s="25"/>
      <c r="P76" s="25"/>
      <c r="Q76" s="25"/>
      <c r="R76" s="25"/>
      <c r="S76" s="25"/>
      <c r="T76" s="25"/>
      <c r="U76" s="25"/>
      <c r="V76" s="25"/>
      <c r="W76" s="25"/>
      <c r="X76" s="25"/>
      <c r="Y76" s="25"/>
    </row>
    <row r="77">
      <c r="A77" s="25"/>
      <c r="B77" s="25"/>
      <c r="C77" s="25"/>
      <c r="D77" s="25"/>
      <c r="E77" s="25"/>
      <c r="F77" s="25"/>
      <c r="G77" s="25"/>
      <c r="H77" s="25"/>
      <c r="I77" s="25"/>
      <c r="J77" s="25"/>
      <c r="K77" s="25"/>
      <c r="L77" s="25"/>
      <c r="M77" s="25"/>
      <c r="N77" s="25"/>
      <c r="O77" s="25"/>
      <c r="P77" s="25"/>
      <c r="Q77" s="25"/>
      <c r="R77" s="25"/>
      <c r="S77" s="25"/>
      <c r="T77" s="25"/>
      <c r="U77" s="25"/>
      <c r="V77" s="25"/>
      <c r="W77" s="25"/>
      <c r="X77" s="25"/>
      <c r="Y77" s="25"/>
    </row>
    <row r="78">
      <c r="A78" s="25"/>
      <c r="B78" s="25"/>
      <c r="C78" s="25"/>
      <c r="D78" s="25"/>
      <c r="E78" s="25"/>
      <c r="F78" s="25"/>
      <c r="G78" s="25"/>
      <c r="H78" s="25"/>
      <c r="I78" s="25"/>
      <c r="J78" s="25"/>
      <c r="K78" s="25"/>
      <c r="L78" s="25"/>
      <c r="M78" s="25"/>
      <c r="N78" s="25"/>
      <c r="O78" s="25"/>
      <c r="P78" s="25"/>
      <c r="Q78" s="25"/>
      <c r="R78" s="25"/>
      <c r="S78" s="25"/>
      <c r="T78" s="25"/>
      <c r="U78" s="25"/>
      <c r="V78" s="25"/>
      <c r="W78" s="25"/>
      <c r="X78" s="25"/>
      <c r="Y78" s="25"/>
    </row>
    <row r="79">
      <c r="A79" s="25"/>
      <c r="B79" s="25"/>
      <c r="C79" s="25"/>
      <c r="D79" s="25"/>
      <c r="E79" s="25"/>
      <c r="F79" s="25"/>
      <c r="G79" s="25"/>
      <c r="H79" s="25"/>
      <c r="I79" s="25"/>
      <c r="J79" s="25"/>
      <c r="K79" s="25"/>
      <c r="L79" s="25"/>
      <c r="M79" s="25"/>
      <c r="N79" s="25"/>
      <c r="O79" s="25"/>
      <c r="P79" s="25"/>
      <c r="Q79" s="25"/>
      <c r="R79" s="25"/>
      <c r="S79" s="25"/>
      <c r="T79" s="25"/>
      <c r="U79" s="25"/>
      <c r="V79" s="25"/>
      <c r="W79" s="25"/>
      <c r="X79" s="25"/>
      <c r="Y79" s="25"/>
    </row>
    <row r="80">
      <c r="A80" s="25"/>
      <c r="B80" s="25"/>
      <c r="C80" s="25"/>
      <c r="D80" s="25"/>
      <c r="E80" s="25"/>
      <c r="F80" s="25"/>
      <c r="G80" s="25"/>
      <c r="H80" s="25"/>
      <c r="I80" s="25"/>
      <c r="J80" s="25"/>
      <c r="K80" s="25"/>
      <c r="L80" s="25"/>
      <c r="M80" s="25"/>
      <c r="N80" s="25"/>
      <c r="O80" s="25"/>
      <c r="P80" s="25"/>
      <c r="Q80" s="25"/>
      <c r="R80" s="25"/>
      <c r="S80" s="25"/>
      <c r="T80" s="25"/>
      <c r="U80" s="25"/>
      <c r="V80" s="25"/>
      <c r="W80" s="25"/>
      <c r="X80" s="25"/>
      <c r="Y80" s="25"/>
    </row>
    <row r="81">
      <c r="A81" s="25"/>
      <c r="B81" s="25"/>
      <c r="C81" s="25"/>
      <c r="D81" s="25"/>
      <c r="E81" s="25"/>
      <c r="F81" s="25"/>
      <c r="G81" s="25"/>
      <c r="H81" s="25"/>
      <c r="I81" s="25"/>
      <c r="J81" s="25"/>
      <c r="K81" s="25"/>
      <c r="L81" s="25"/>
      <c r="M81" s="25"/>
      <c r="N81" s="25"/>
      <c r="O81" s="25"/>
      <c r="P81" s="25"/>
      <c r="Q81" s="25"/>
      <c r="R81" s="25"/>
      <c r="S81" s="25"/>
      <c r="T81" s="25"/>
      <c r="U81" s="25"/>
      <c r="V81" s="25"/>
      <c r="W81" s="25"/>
      <c r="X81" s="25"/>
      <c r="Y81" s="25"/>
    </row>
    <row r="82">
      <c r="A82" s="25"/>
      <c r="B82" s="25"/>
      <c r="C82" s="25"/>
      <c r="D82" s="25"/>
      <c r="E82" s="25"/>
      <c r="F82" s="25"/>
      <c r="G82" s="25"/>
      <c r="H82" s="25"/>
      <c r="I82" s="25"/>
      <c r="J82" s="25"/>
      <c r="K82" s="25"/>
      <c r="L82" s="25"/>
      <c r="M82" s="25"/>
      <c r="N82" s="25"/>
      <c r="O82" s="25"/>
      <c r="P82" s="25"/>
      <c r="Q82" s="25"/>
      <c r="R82" s="25"/>
      <c r="S82" s="25"/>
      <c r="T82" s="25"/>
      <c r="U82" s="25"/>
      <c r="V82" s="25"/>
      <c r="W82" s="25"/>
      <c r="X82" s="25"/>
      <c r="Y82" s="25"/>
    </row>
    <row r="83">
      <c r="A83" s="25"/>
      <c r="B83" s="25"/>
      <c r="C83" s="25"/>
      <c r="D83" s="25"/>
      <c r="E83" s="25"/>
      <c r="F83" s="25"/>
      <c r="G83" s="25"/>
      <c r="H83" s="25"/>
      <c r="I83" s="25"/>
      <c r="J83" s="25"/>
      <c r="K83" s="25"/>
      <c r="L83" s="25"/>
      <c r="M83" s="25"/>
      <c r="N83" s="25"/>
      <c r="O83" s="25"/>
      <c r="P83" s="25"/>
      <c r="Q83" s="25"/>
      <c r="R83" s="25"/>
      <c r="S83" s="25"/>
      <c r="T83" s="25"/>
      <c r="U83" s="25"/>
      <c r="V83" s="25"/>
      <c r="W83" s="25"/>
      <c r="X83" s="25"/>
      <c r="Y83" s="25"/>
    </row>
    <row r="84">
      <c r="A84" s="25"/>
      <c r="B84" s="25"/>
      <c r="C84" s="25"/>
      <c r="D84" s="25"/>
      <c r="E84" s="25"/>
      <c r="F84" s="25"/>
      <c r="G84" s="25"/>
      <c r="H84" s="25"/>
      <c r="I84" s="25"/>
      <c r="J84" s="25"/>
      <c r="K84" s="25"/>
      <c r="L84" s="25"/>
      <c r="M84" s="25"/>
      <c r="N84" s="25"/>
      <c r="O84" s="25"/>
      <c r="P84" s="25"/>
      <c r="Q84" s="25"/>
      <c r="R84" s="25"/>
      <c r="S84" s="25"/>
      <c r="T84" s="25"/>
      <c r="U84" s="25"/>
      <c r="V84" s="25"/>
      <c r="W84" s="25"/>
      <c r="X84" s="25"/>
      <c r="Y84" s="25"/>
    </row>
    <row r="85">
      <c r="A85" s="25"/>
      <c r="B85" s="25"/>
      <c r="C85" s="25"/>
      <c r="D85" s="25"/>
      <c r="E85" s="25"/>
      <c r="F85" s="25"/>
      <c r="G85" s="25"/>
      <c r="H85" s="25"/>
      <c r="I85" s="25"/>
      <c r="J85" s="25"/>
      <c r="K85" s="25"/>
      <c r="L85" s="25"/>
      <c r="M85" s="25"/>
      <c r="N85" s="25"/>
      <c r="O85" s="25"/>
      <c r="P85" s="25"/>
      <c r="Q85" s="25"/>
      <c r="R85" s="25"/>
      <c r="S85" s="25"/>
      <c r="T85" s="25"/>
      <c r="U85" s="25"/>
      <c r="V85" s="25"/>
      <c r="W85" s="25"/>
      <c r="X85" s="25"/>
      <c r="Y85" s="25"/>
    </row>
    <row r="86">
      <c r="A86" s="25"/>
      <c r="B86" s="25"/>
      <c r="C86" s="25"/>
      <c r="D86" s="25"/>
      <c r="E86" s="25"/>
      <c r="F86" s="25"/>
      <c r="G86" s="25"/>
      <c r="H86" s="25"/>
      <c r="I86" s="25"/>
      <c r="J86" s="25"/>
      <c r="K86" s="25"/>
      <c r="L86" s="25"/>
      <c r="M86" s="25"/>
      <c r="N86" s="25"/>
      <c r="O86" s="25"/>
      <c r="P86" s="25"/>
      <c r="Q86" s="25"/>
      <c r="R86" s="25"/>
      <c r="S86" s="25"/>
      <c r="T86" s="25"/>
      <c r="U86" s="25"/>
      <c r="V86" s="25"/>
      <c r="W86" s="25"/>
      <c r="X86" s="25"/>
      <c r="Y86" s="25"/>
    </row>
    <row r="87">
      <c r="A87" s="25"/>
      <c r="B87" s="25"/>
      <c r="C87" s="25"/>
      <c r="D87" s="25"/>
      <c r="E87" s="25"/>
      <c r="F87" s="25"/>
      <c r="G87" s="25"/>
      <c r="H87" s="25"/>
      <c r="I87" s="25"/>
      <c r="J87" s="25"/>
      <c r="K87" s="25"/>
      <c r="L87" s="25"/>
      <c r="M87" s="25"/>
      <c r="N87" s="25"/>
      <c r="O87" s="25"/>
      <c r="P87" s="25"/>
      <c r="Q87" s="25"/>
      <c r="R87" s="25"/>
      <c r="S87" s="25"/>
      <c r="T87" s="25"/>
      <c r="U87" s="25"/>
      <c r="V87" s="25"/>
      <c r="W87" s="25"/>
      <c r="X87" s="25"/>
      <c r="Y87" s="25"/>
    </row>
    <row r="88">
      <c r="A88" s="25"/>
      <c r="B88" s="25"/>
      <c r="C88" s="25"/>
      <c r="D88" s="25"/>
      <c r="E88" s="25"/>
      <c r="F88" s="25"/>
      <c r="G88" s="25"/>
      <c r="H88" s="25"/>
      <c r="I88" s="25"/>
      <c r="J88" s="25"/>
      <c r="K88" s="25"/>
      <c r="L88" s="25"/>
      <c r="M88" s="25"/>
      <c r="N88" s="25"/>
      <c r="O88" s="25"/>
      <c r="P88" s="25"/>
      <c r="Q88" s="25"/>
      <c r="R88" s="25"/>
      <c r="S88" s="25"/>
      <c r="T88" s="25"/>
      <c r="U88" s="25"/>
      <c r="V88" s="25"/>
      <c r="W88" s="25"/>
      <c r="X88" s="25"/>
      <c r="Y88" s="25"/>
    </row>
    <row r="89">
      <c r="A89" s="25"/>
      <c r="B89" s="25"/>
      <c r="C89" s="25"/>
      <c r="D89" s="25"/>
      <c r="E89" s="25"/>
      <c r="F89" s="25"/>
      <c r="G89" s="25"/>
      <c r="H89" s="25"/>
      <c r="I89" s="25"/>
      <c r="J89" s="25"/>
      <c r="K89" s="25"/>
      <c r="L89" s="25"/>
      <c r="M89" s="25"/>
      <c r="N89" s="25"/>
      <c r="O89" s="25"/>
      <c r="P89" s="25"/>
      <c r="Q89" s="25"/>
      <c r="R89" s="25"/>
      <c r="S89" s="25"/>
      <c r="T89" s="25"/>
      <c r="U89" s="25"/>
      <c r="V89" s="25"/>
      <c r="W89" s="25"/>
      <c r="X89" s="25"/>
      <c r="Y89" s="25"/>
    </row>
    <row r="90">
      <c r="A90" s="25"/>
      <c r="B90" s="25"/>
      <c r="C90" s="25"/>
      <c r="D90" s="25"/>
      <c r="E90" s="25"/>
      <c r="F90" s="25"/>
      <c r="G90" s="25"/>
      <c r="H90" s="25"/>
      <c r="I90" s="25"/>
      <c r="J90" s="25"/>
      <c r="K90" s="25"/>
      <c r="L90" s="25"/>
      <c r="M90" s="25"/>
      <c r="N90" s="25"/>
      <c r="O90" s="25"/>
      <c r="P90" s="25"/>
      <c r="Q90" s="25"/>
      <c r="R90" s="25"/>
      <c r="S90" s="25"/>
      <c r="T90" s="25"/>
      <c r="U90" s="25"/>
      <c r="V90" s="25"/>
      <c r="W90" s="25"/>
      <c r="X90" s="25"/>
      <c r="Y90" s="25"/>
    </row>
    <row r="91">
      <c r="A91" s="25"/>
      <c r="B91" s="25"/>
      <c r="C91" s="25"/>
      <c r="D91" s="25"/>
      <c r="E91" s="25"/>
      <c r="F91" s="25"/>
      <c r="G91" s="25"/>
      <c r="H91" s="25"/>
      <c r="I91" s="25"/>
      <c r="J91" s="25"/>
      <c r="K91" s="25"/>
      <c r="L91" s="25"/>
      <c r="M91" s="25"/>
      <c r="N91" s="25"/>
      <c r="O91" s="25"/>
      <c r="P91" s="25"/>
      <c r="Q91" s="25"/>
      <c r="R91" s="25"/>
      <c r="S91" s="25"/>
      <c r="T91" s="25"/>
      <c r="U91" s="25"/>
      <c r="V91" s="25"/>
      <c r="W91" s="25"/>
      <c r="X91" s="25"/>
      <c r="Y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39.0"/>
    <col customWidth="1" min="3" max="3" width="20.0"/>
    <col customWidth="1" min="4" max="4" width="25.5"/>
    <col customWidth="1" min="5" max="6" width="13.75"/>
    <col customWidth="1" min="7" max="7" width="30.75"/>
    <col customWidth="1" min="8" max="8" width="30.25"/>
    <col customWidth="1" min="9" max="26" width="13.75"/>
  </cols>
  <sheetData>
    <row r="1">
      <c r="A1" s="70"/>
      <c r="B1" s="70"/>
      <c r="C1" s="70"/>
      <c r="D1" s="70"/>
      <c r="E1" s="70"/>
      <c r="F1" s="70"/>
      <c r="G1" s="70"/>
      <c r="H1" s="70"/>
      <c r="I1" s="70"/>
      <c r="J1" s="70"/>
      <c r="K1" s="70"/>
      <c r="L1" s="70"/>
      <c r="M1" s="70"/>
      <c r="N1" s="70"/>
      <c r="O1" s="70"/>
      <c r="P1" s="70"/>
      <c r="Q1" s="70"/>
      <c r="R1" s="70"/>
      <c r="S1" s="70"/>
      <c r="T1" s="70"/>
      <c r="U1" s="70"/>
    </row>
    <row r="2">
      <c r="A2" s="70"/>
      <c r="B2" s="70"/>
      <c r="C2" s="70"/>
      <c r="D2" s="70"/>
      <c r="E2" s="70"/>
      <c r="F2" s="70"/>
      <c r="G2" s="70"/>
      <c r="H2" s="70"/>
      <c r="I2" s="70"/>
      <c r="J2" s="70"/>
      <c r="K2" s="70"/>
      <c r="L2" s="70"/>
      <c r="M2" s="70"/>
      <c r="N2" s="70"/>
      <c r="O2" s="70"/>
      <c r="P2" s="70"/>
      <c r="Q2" s="70"/>
      <c r="R2" s="70"/>
      <c r="S2" s="70"/>
      <c r="T2" s="70"/>
      <c r="U2" s="70"/>
    </row>
    <row r="3">
      <c r="A3" s="70"/>
      <c r="B3" s="70"/>
      <c r="C3" s="70"/>
      <c r="D3" s="70"/>
      <c r="E3" s="70"/>
      <c r="F3" s="70"/>
      <c r="G3" s="70"/>
      <c r="H3" s="70"/>
      <c r="I3" s="70"/>
      <c r="J3" s="70"/>
      <c r="K3" s="70"/>
      <c r="L3" s="70"/>
      <c r="M3" s="70"/>
      <c r="N3" s="70"/>
      <c r="O3" s="70"/>
      <c r="P3" s="70"/>
      <c r="Q3" s="70"/>
      <c r="R3" s="70"/>
      <c r="S3" s="70"/>
      <c r="T3" s="70"/>
      <c r="U3" s="70"/>
    </row>
    <row r="4">
      <c r="A4" s="71" t="s">
        <v>2349</v>
      </c>
      <c r="H4" s="70"/>
      <c r="I4" s="70"/>
      <c r="J4" s="70"/>
      <c r="K4" s="70"/>
      <c r="L4" s="70"/>
      <c r="M4" s="70"/>
      <c r="N4" s="70"/>
      <c r="O4" s="70"/>
      <c r="P4" s="70"/>
      <c r="Q4" s="70"/>
      <c r="R4" s="70"/>
      <c r="S4" s="70"/>
      <c r="T4" s="70"/>
      <c r="U4" s="70"/>
    </row>
    <row r="5">
      <c r="A5" s="70"/>
      <c r="B5" s="70"/>
      <c r="C5" s="70"/>
      <c r="D5" s="70"/>
      <c r="E5" s="70"/>
      <c r="F5" s="70"/>
      <c r="G5" s="70"/>
      <c r="H5" s="70"/>
      <c r="I5" s="70"/>
      <c r="J5" s="70"/>
      <c r="K5" s="70"/>
      <c r="L5" s="70"/>
      <c r="M5" s="70"/>
      <c r="N5" s="70"/>
      <c r="O5" s="70"/>
      <c r="P5" s="70"/>
      <c r="Q5" s="70"/>
      <c r="R5" s="70"/>
      <c r="S5" s="70"/>
      <c r="T5" s="70"/>
      <c r="U5" s="70"/>
    </row>
    <row r="6">
      <c r="A6" s="71" t="s">
        <v>2350</v>
      </c>
      <c r="H6" s="70"/>
      <c r="I6" s="70"/>
      <c r="J6" s="70"/>
      <c r="K6" s="70"/>
      <c r="L6" s="70"/>
      <c r="M6" s="70"/>
      <c r="N6" s="70"/>
      <c r="O6" s="70"/>
      <c r="P6" s="70"/>
      <c r="Q6" s="70"/>
      <c r="R6" s="70"/>
      <c r="S6" s="70"/>
      <c r="T6" s="70"/>
      <c r="U6" s="70"/>
    </row>
    <row r="7">
      <c r="A7" s="72"/>
      <c r="B7" s="72"/>
      <c r="C7" s="72"/>
      <c r="D7" s="72"/>
      <c r="E7" s="72"/>
      <c r="F7" s="72"/>
      <c r="G7" s="70"/>
      <c r="H7" s="70"/>
      <c r="I7" s="70"/>
      <c r="J7" s="70"/>
      <c r="K7" s="70"/>
      <c r="L7" s="70"/>
      <c r="M7" s="70"/>
      <c r="N7" s="70"/>
      <c r="O7" s="70"/>
      <c r="P7" s="70"/>
      <c r="Q7" s="70"/>
      <c r="R7" s="70"/>
      <c r="S7" s="70"/>
      <c r="T7" s="70"/>
      <c r="U7" s="70"/>
    </row>
    <row r="8">
      <c r="A8" s="73" t="s">
        <v>2351</v>
      </c>
      <c r="G8" s="70"/>
      <c r="H8" s="70"/>
      <c r="I8" s="70"/>
      <c r="J8" s="70"/>
      <c r="K8" s="70"/>
      <c r="L8" s="70"/>
      <c r="M8" s="70"/>
      <c r="N8" s="70"/>
      <c r="O8" s="70"/>
      <c r="P8" s="70"/>
      <c r="Q8" s="70"/>
      <c r="R8" s="70"/>
      <c r="S8" s="70"/>
      <c r="T8" s="70"/>
      <c r="U8" s="70"/>
    </row>
    <row r="9">
      <c r="A9" s="72"/>
      <c r="B9" s="72"/>
      <c r="C9" s="72"/>
      <c r="D9" s="72"/>
      <c r="E9" s="72"/>
      <c r="F9" s="72"/>
      <c r="G9" s="72"/>
      <c r="H9" s="70"/>
      <c r="I9" s="70"/>
      <c r="J9" s="70"/>
      <c r="K9" s="70"/>
      <c r="L9" s="70"/>
      <c r="M9" s="70"/>
      <c r="N9" s="70"/>
      <c r="O9" s="70"/>
      <c r="P9" s="70"/>
      <c r="Q9" s="70"/>
      <c r="R9" s="70"/>
      <c r="S9" s="70"/>
      <c r="T9" s="70"/>
      <c r="U9" s="70"/>
    </row>
    <row r="10">
      <c r="A10" s="74" t="s">
        <v>2352</v>
      </c>
      <c r="B10" s="75"/>
      <c r="C10" s="75"/>
      <c r="D10" s="75"/>
      <c r="E10" s="75"/>
      <c r="F10" s="75"/>
      <c r="G10" s="75"/>
      <c r="H10" s="76"/>
      <c r="I10" s="70"/>
      <c r="J10" s="70"/>
      <c r="K10" s="70"/>
      <c r="L10" s="70"/>
      <c r="M10" s="70"/>
      <c r="N10" s="70"/>
      <c r="O10" s="70"/>
      <c r="P10" s="70"/>
      <c r="Q10" s="70"/>
      <c r="R10" s="70"/>
      <c r="S10" s="70"/>
      <c r="T10" s="70"/>
      <c r="U10" s="70"/>
    </row>
    <row r="11">
      <c r="A11" s="76"/>
      <c r="B11" s="76"/>
      <c r="C11" s="76"/>
      <c r="D11" s="76"/>
      <c r="E11" s="76"/>
      <c r="F11" s="76"/>
      <c r="G11" s="76"/>
      <c r="H11" s="76"/>
      <c r="I11" s="70"/>
      <c r="J11" s="70"/>
      <c r="K11" s="70"/>
      <c r="L11" s="70"/>
      <c r="M11" s="70"/>
      <c r="N11" s="70"/>
      <c r="O11" s="70"/>
      <c r="P11" s="70"/>
      <c r="Q11" s="70"/>
      <c r="R11" s="70"/>
      <c r="S11" s="70"/>
      <c r="T11" s="70"/>
      <c r="U11" s="70"/>
    </row>
    <row r="12">
      <c r="A12" s="77" t="s">
        <v>2353</v>
      </c>
      <c r="B12" s="78" t="s">
        <v>2354</v>
      </c>
      <c r="C12" s="78" t="s">
        <v>2355</v>
      </c>
      <c r="D12" s="79" t="s">
        <v>2356</v>
      </c>
      <c r="E12" s="79" t="s">
        <v>2357</v>
      </c>
      <c r="F12" s="79" t="s">
        <v>2358</v>
      </c>
      <c r="G12" s="78" t="s">
        <v>2359</v>
      </c>
      <c r="H12" s="78" t="s">
        <v>2360</v>
      </c>
      <c r="I12" s="80"/>
      <c r="J12" s="70"/>
      <c r="K12" s="70"/>
      <c r="L12" s="70"/>
      <c r="M12" s="70"/>
      <c r="N12" s="70"/>
      <c r="O12" s="70"/>
      <c r="P12" s="70"/>
      <c r="Q12" s="70"/>
      <c r="R12" s="70"/>
      <c r="S12" s="70"/>
      <c r="T12" s="70"/>
      <c r="U12" s="70"/>
    </row>
    <row r="13">
      <c r="A13" s="81">
        <v>1.0</v>
      </c>
      <c r="B13" s="82" t="s">
        <v>2361</v>
      </c>
      <c r="C13" s="83">
        <v>55.8</v>
      </c>
      <c r="D13" s="84">
        <v>45675.0</v>
      </c>
      <c r="E13" s="85">
        <v>2025.0</v>
      </c>
      <c r="F13" s="85" t="s">
        <v>2362</v>
      </c>
      <c r="G13" s="82" t="s">
        <v>2363</v>
      </c>
      <c r="H13" s="86" t="s">
        <v>2364</v>
      </c>
      <c r="I13" s="70"/>
      <c r="J13" s="70"/>
      <c r="K13" s="70"/>
      <c r="L13" s="70"/>
      <c r="M13" s="70"/>
      <c r="N13" s="70"/>
      <c r="O13" s="70"/>
      <c r="P13" s="70"/>
      <c r="Q13" s="70"/>
      <c r="R13" s="70"/>
      <c r="S13" s="70"/>
      <c r="T13" s="70"/>
      <c r="U13" s="70"/>
    </row>
    <row r="14">
      <c r="A14" s="81">
        <v>2.0</v>
      </c>
      <c r="B14" s="82" t="s">
        <v>2365</v>
      </c>
      <c r="C14" s="83">
        <v>40.0</v>
      </c>
      <c r="D14" s="84">
        <v>45998.0</v>
      </c>
      <c r="E14" s="85">
        <v>2025.0</v>
      </c>
      <c r="F14" s="85" t="s">
        <v>2366</v>
      </c>
      <c r="G14" s="82" t="s">
        <v>2367</v>
      </c>
      <c r="H14" s="86" t="s">
        <v>2368</v>
      </c>
      <c r="I14" s="70"/>
      <c r="J14" s="70"/>
      <c r="K14" s="70"/>
      <c r="L14" s="70"/>
      <c r="M14" s="70"/>
      <c r="N14" s="70"/>
      <c r="O14" s="70"/>
      <c r="P14" s="70"/>
      <c r="Q14" s="70"/>
      <c r="R14" s="70"/>
      <c r="S14" s="70"/>
      <c r="T14" s="70"/>
      <c r="U14" s="70"/>
    </row>
    <row r="15">
      <c r="A15" s="81">
        <v>3.0</v>
      </c>
      <c r="B15" s="82" t="s">
        <v>2369</v>
      </c>
      <c r="C15" s="83">
        <v>45.0</v>
      </c>
      <c r="D15" s="84">
        <v>45995.0</v>
      </c>
      <c r="E15" s="85">
        <v>2025.0</v>
      </c>
      <c r="F15" s="85" t="s">
        <v>2366</v>
      </c>
      <c r="G15" s="82" t="s">
        <v>2370</v>
      </c>
      <c r="H15" s="86" t="s">
        <v>2371</v>
      </c>
      <c r="I15" s="70"/>
      <c r="J15" s="70"/>
      <c r="K15" s="70"/>
      <c r="L15" s="70"/>
      <c r="M15" s="70"/>
      <c r="N15" s="70"/>
      <c r="O15" s="70"/>
      <c r="P15" s="70"/>
      <c r="Q15" s="70"/>
      <c r="R15" s="70"/>
      <c r="S15" s="70"/>
      <c r="T15" s="70"/>
      <c r="U15" s="70"/>
    </row>
    <row r="16">
      <c r="A16" s="81">
        <v>4.0</v>
      </c>
      <c r="B16" s="82" t="s">
        <v>2372</v>
      </c>
      <c r="C16" s="83">
        <v>30.0</v>
      </c>
      <c r="D16" s="84">
        <v>45994.0</v>
      </c>
      <c r="E16" s="85">
        <v>2025.0</v>
      </c>
      <c r="F16" s="85" t="s">
        <v>2366</v>
      </c>
      <c r="G16" s="82" t="s">
        <v>2373</v>
      </c>
      <c r="H16" s="86" t="s">
        <v>2374</v>
      </c>
      <c r="I16" s="70"/>
      <c r="J16" s="70"/>
      <c r="K16" s="70"/>
      <c r="L16" s="70"/>
      <c r="M16" s="70"/>
      <c r="N16" s="70"/>
      <c r="O16" s="70"/>
      <c r="P16" s="70"/>
      <c r="Q16" s="70"/>
      <c r="R16" s="70"/>
      <c r="S16" s="70"/>
      <c r="T16" s="70"/>
      <c r="U16" s="70"/>
    </row>
    <row r="17">
      <c r="A17" s="81">
        <v>5.0</v>
      </c>
      <c r="B17" s="82" t="s">
        <v>2375</v>
      </c>
      <c r="C17" s="83">
        <v>29.0</v>
      </c>
      <c r="D17" s="84">
        <v>45992.0</v>
      </c>
      <c r="E17" s="85">
        <v>2025.0</v>
      </c>
      <c r="F17" s="85" t="s">
        <v>2376</v>
      </c>
      <c r="G17" s="82" t="s">
        <v>2377</v>
      </c>
      <c r="H17" s="86" t="s">
        <v>2378</v>
      </c>
      <c r="I17" s="70"/>
      <c r="J17" s="70"/>
      <c r="K17" s="70"/>
      <c r="L17" s="70"/>
      <c r="M17" s="70"/>
      <c r="N17" s="70"/>
      <c r="O17" s="70"/>
      <c r="P17" s="70"/>
      <c r="Q17" s="70"/>
      <c r="R17" s="70"/>
      <c r="S17" s="70"/>
      <c r="T17" s="70"/>
      <c r="U17" s="70"/>
    </row>
    <row r="18">
      <c r="A18" s="81">
        <v>6.0</v>
      </c>
      <c r="B18" s="82" t="s">
        <v>2379</v>
      </c>
      <c r="C18" s="83">
        <v>15.0</v>
      </c>
      <c r="D18" s="84">
        <v>45987.0</v>
      </c>
      <c r="E18" s="85">
        <v>2025.0</v>
      </c>
      <c r="F18" s="85" t="s">
        <v>2366</v>
      </c>
      <c r="G18" s="82" t="s">
        <v>2380</v>
      </c>
      <c r="H18" s="86" t="s">
        <v>2381</v>
      </c>
      <c r="I18" s="70"/>
      <c r="J18" s="70"/>
      <c r="K18" s="70"/>
      <c r="L18" s="70"/>
      <c r="M18" s="70"/>
      <c r="N18" s="70"/>
      <c r="O18" s="70"/>
      <c r="P18" s="70"/>
      <c r="Q18" s="70"/>
      <c r="R18" s="70"/>
      <c r="S18" s="70"/>
      <c r="T18" s="70"/>
      <c r="U18" s="70"/>
    </row>
    <row r="19">
      <c r="A19" s="81">
        <v>7.0</v>
      </c>
      <c r="B19" s="82" t="s">
        <v>2382</v>
      </c>
      <c r="C19" s="83">
        <v>4.3</v>
      </c>
      <c r="D19" s="84">
        <v>45975.0</v>
      </c>
      <c r="E19" s="85">
        <v>2025.0</v>
      </c>
      <c r="F19" s="85" t="s">
        <v>2366</v>
      </c>
      <c r="G19" s="82" t="s">
        <v>2377</v>
      </c>
      <c r="H19" s="86" t="s">
        <v>2383</v>
      </c>
      <c r="I19" s="70"/>
      <c r="J19" s="70"/>
      <c r="K19" s="70"/>
      <c r="L19" s="70"/>
      <c r="M19" s="70"/>
      <c r="N19" s="70"/>
      <c r="O19" s="70"/>
      <c r="P19" s="70"/>
      <c r="Q19" s="70"/>
      <c r="R19" s="70"/>
      <c r="S19" s="70"/>
      <c r="T19" s="70"/>
      <c r="U19" s="70"/>
    </row>
    <row r="20">
      <c r="A20" s="81">
        <v>8.0</v>
      </c>
      <c r="B20" s="82" t="s">
        <v>2384</v>
      </c>
      <c r="C20" s="83">
        <v>80.0</v>
      </c>
      <c r="D20" s="84">
        <v>45943.0</v>
      </c>
      <c r="E20" s="85">
        <v>2025.0</v>
      </c>
      <c r="F20" s="85" t="s">
        <v>2362</v>
      </c>
      <c r="G20" s="82" t="s">
        <v>2377</v>
      </c>
      <c r="H20" s="86" t="s">
        <v>2385</v>
      </c>
      <c r="I20" s="70"/>
      <c r="J20" s="70"/>
      <c r="K20" s="70"/>
      <c r="L20" s="70"/>
      <c r="M20" s="70"/>
      <c r="N20" s="70"/>
      <c r="O20" s="70"/>
      <c r="P20" s="70"/>
      <c r="Q20" s="70"/>
      <c r="R20" s="70"/>
      <c r="S20" s="70"/>
      <c r="T20" s="70"/>
      <c r="U20" s="70"/>
    </row>
    <row r="21">
      <c r="A21" s="81">
        <v>9.0</v>
      </c>
      <c r="B21" s="82" t="s">
        <v>2386</v>
      </c>
      <c r="C21" s="83">
        <v>190.0</v>
      </c>
      <c r="D21" s="84">
        <v>45940.0</v>
      </c>
      <c r="E21" s="85">
        <v>2025.0</v>
      </c>
      <c r="F21" s="85" t="s">
        <v>2376</v>
      </c>
      <c r="G21" s="82" t="s">
        <v>2370</v>
      </c>
      <c r="H21" s="87"/>
      <c r="I21" s="70"/>
      <c r="J21" s="70"/>
      <c r="K21" s="70"/>
      <c r="L21" s="70"/>
      <c r="M21" s="70"/>
      <c r="N21" s="70"/>
      <c r="O21" s="70"/>
      <c r="P21" s="70"/>
      <c r="Q21" s="70"/>
      <c r="R21" s="70"/>
      <c r="S21" s="70"/>
      <c r="T21" s="70"/>
      <c r="U21" s="70"/>
    </row>
    <row r="22">
      <c r="A22" s="81">
        <v>10.0</v>
      </c>
      <c r="B22" s="82" t="s">
        <v>2387</v>
      </c>
      <c r="C22" s="83">
        <v>50.0</v>
      </c>
      <c r="D22" s="84">
        <v>45965.0</v>
      </c>
      <c r="E22" s="85">
        <v>2025.0</v>
      </c>
      <c r="F22" s="85" t="s">
        <v>2388</v>
      </c>
      <c r="G22" s="82" t="s">
        <v>2389</v>
      </c>
      <c r="H22" s="86" t="s">
        <v>2390</v>
      </c>
      <c r="I22" s="70"/>
      <c r="J22" s="70"/>
      <c r="K22" s="70"/>
      <c r="L22" s="70"/>
      <c r="M22" s="70"/>
      <c r="N22" s="70"/>
      <c r="O22" s="70"/>
      <c r="P22" s="70"/>
      <c r="Q22" s="70"/>
      <c r="R22" s="70"/>
      <c r="S22" s="70"/>
      <c r="T22" s="70"/>
      <c r="U22" s="70"/>
    </row>
    <row r="23">
      <c r="A23" s="81">
        <v>11.0</v>
      </c>
      <c r="B23" s="82" t="s">
        <v>2391</v>
      </c>
      <c r="C23" s="83">
        <v>65.0</v>
      </c>
      <c r="D23" s="84">
        <v>45959.0</v>
      </c>
      <c r="E23" s="85">
        <v>2025.0</v>
      </c>
      <c r="F23" s="85" t="s">
        <v>2392</v>
      </c>
      <c r="G23" s="82" t="s">
        <v>2370</v>
      </c>
      <c r="H23" s="87"/>
      <c r="I23" s="70"/>
      <c r="J23" s="70"/>
      <c r="K23" s="70"/>
      <c r="L23" s="70"/>
      <c r="M23" s="70"/>
      <c r="N23" s="70"/>
      <c r="O23" s="70"/>
      <c r="P23" s="70"/>
      <c r="Q23" s="70"/>
      <c r="R23" s="70"/>
      <c r="S23" s="70"/>
      <c r="T23" s="70"/>
      <c r="U23" s="70"/>
    </row>
    <row r="24">
      <c r="A24" s="81">
        <v>12.0</v>
      </c>
      <c r="B24" s="82" t="s">
        <v>2393</v>
      </c>
      <c r="C24" s="83">
        <v>200.0</v>
      </c>
      <c r="D24" s="84">
        <v>45957.0</v>
      </c>
      <c r="E24" s="85">
        <v>2025.0</v>
      </c>
      <c r="F24" s="85" t="s">
        <v>2388</v>
      </c>
      <c r="G24" s="82" t="s">
        <v>2370</v>
      </c>
      <c r="H24" s="87"/>
      <c r="I24" s="70"/>
      <c r="J24" s="70"/>
      <c r="K24" s="70"/>
      <c r="L24" s="70"/>
      <c r="M24" s="70"/>
      <c r="N24" s="70"/>
      <c r="O24" s="70"/>
      <c r="P24" s="70"/>
      <c r="Q24" s="70"/>
      <c r="R24" s="70"/>
      <c r="S24" s="70"/>
      <c r="T24" s="70"/>
      <c r="U24" s="70"/>
    </row>
    <row r="25">
      <c r="A25" s="81">
        <v>13.0</v>
      </c>
      <c r="B25" s="82" t="s">
        <v>2394</v>
      </c>
      <c r="C25" s="83">
        <v>33.0</v>
      </c>
      <c r="D25" s="84">
        <v>45936.0</v>
      </c>
      <c r="E25" s="85">
        <v>2025.0</v>
      </c>
      <c r="F25" s="85" t="s">
        <v>2366</v>
      </c>
      <c r="G25" s="82" t="s">
        <v>2377</v>
      </c>
      <c r="H25" s="86" t="s">
        <v>2395</v>
      </c>
      <c r="I25" s="70"/>
      <c r="J25" s="70"/>
      <c r="K25" s="70"/>
      <c r="L25" s="70"/>
      <c r="M25" s="70"/>
      <c r="N25" s="70"/>
      <c r="O25" s="70"/>
      <c r="P25" s="70"/>
      <c r="Q25" s="70"/>
      <c r="R25" s="70"/>
      <c r="S25" s="70"/>
      <c r="T25" s="70"/>
      <c r="U25" s="70"/>
    </row>
    <row r="26">
      <c r="A26" s="81">
        <v>14.0</v>
      </c>
      <c r="B26" s="82" t="s">
        <v>2396</v>
      </c>
      <c r="C26" s="83">
        <v>165.0</v>
      </c>
      <c r="D26" s="84">
        <v>45933.0</v>
      </c>
      <c r="E26" s="85">
        <v>2025.0</v>
      </c>
      <c r="F26" s="85" t="s">
        <v>2366</v>
      </c>
      <c r="G26" s="82" t="s">
        <v>2370</v>
      </c>
      <c r="H26" s="86" t="s">
        <v>2397</v>
      </c>
      <c r="I26" s="70"/>
      <c r="J26" s="70"/>
      <c r="K26" s="70"/>
      <c r="L26" s="70"/>
      <c r="M26" s="70"/>
      <c r="N26" s="70"/>
      <c r="O26" s="70"/>
      <c r="P26" s="70"/>
      <c r="Q26" s="70"/>
      <c r="R26" s="70"/>
      <c r="S26" s="70"/>
      <c r="T26" s="70"/>
      <c r="U26" s="70"/>
    </row>
    <row r="27">
      <c r="A27" s="81">
        <v>15.0</v>
      </c>
      <c r="B27" s="82" t="s">
        <v>2398</v>
      </c>
      <c r="C27" s="83">
        <v>140.0</v>
      </c>
      <c r="D27" s="84">
        <v>45932.0</v>
      </c>
      <c r="E27" s="85">
        <v>2025.0</v>
      </c>
      <c r="F27" s="85" t="s">
        <v>2399</v>
      </c>
      <c r="G27" s="82" t="s">
        <v>2400</v>
      </c>
      <c r="H27" s="86" t="s">
        <v>2401</v>
      </c>
      <c r="I27" s="70"/>
      <c r="J27" s="70"/>
      <c r="K27" s="70"/>
      <c r="L27" s="70"/>
      <c r="M27" s="70"/>
      <c r="N27" s="70"/>
      <c r="O27" s="70"/>
      <c r="P27" s="70"/>
      <c r="Q27" s="70"/>
      <c r="R27" s="70"/>
      <c r="S27" s="70"/>
      <c r="T27" s="70"/>
      <c r="U27" s="70"/>
    </row>
    <row r="28">
      <c r="A28" s="81">
        <v>16.0</v>
      </c>
      <c r="B28" s="82" t="s">
        <v>70</v>
      </c>
      <c r="C28" s="83">
        <v>87.0</v>
      </c>
      <c r="D28" s="84">
        <v>45929.0</v>
      </c>
      <c r="E28" s="85">
        <v>2025.0</v>
      </c>
      <c r="F28" s="85" t="s">
        <v>2376</v>
      </c>
      <c r="G28" s="82" t="s">
        <v>2370</v>
      </c>
      <c r="H28" s="86" t="s">
        <v>2402</v>
      </c>
      <c r="I28" s="70"/>
      <c r="J28" s="70"/>
      <c r="K28" s="70"/>
      <c r="L28" s="70"/>
      <c r="M28" s="70"/>
      <c r="N28" s="70"/>
      <c r="O28" s="70"/>
      <c r="P28" s="70"/>
      <c r="Q28" s="70"/>
      <c r="R28" s="70"/>
      <c r="S28" s="70"/>
      <c r="T28" s="70"/>
      <c r="U28" s="70"/>
    </row>
    <row r="29">
      <c r="A29" s="81">
        <v>17.0</v>
      </c>
      <c r="B29" s="82" t="s">
        <v>2403</v>
      </c>
      <c r="C29" s="83">
        <v>100.0</v>
      </c>
      <c r="D29" s="84">
        <v>374628.0</v>
      </c>
      <c r="E29" s="85">
        <v>2025.0</v>
      </c>
      <c r="F29" s="85" t="s">
        <v>2388</v>
      </c>
      <c r="G29" s="82" t="s">
        <v>2404</v>
      </c>
      <c r="H29" s="86" t="s">
        <v>2405</v>
      </c>
      <c r="I29" s="70"/>
      <c r="J29" s="70"/>
      <c r="K29" s="70"/>
      <c r="L29" s="70"/>
      <c r="M29" s="70"/>
      <c r="N29" s="70"/>
      <c r="O29" s="70"/>
      <c r="P29" s="70"/>
      <c r="Q29" s="70"/>
      <c r="R29" s="70"/>
      <c r="S29" s="70"/>
      <c r="T29" s="70"/>
      <c r="U29" s="70"/>
    </row>
    <row r="30">
      <c r="A30" s="81">
        <v>18.0</v>
      </c>
      <c r="B30" s="82" t="s">
        <v>2406</v>
      </c>
      <c r="C30" s="83">
        <v>45.0</v>
      </c>
      <c r="D30" s="84">
        <v>45876.0</v>
      </c>
      <c r="E30" s="85">
        <v>2025.0</v>
      </c>
      <c r="F30" s="85" t="s">
        <v>2362</v>
      </c>
      <c r="G30" s="82" t="s">
        <v>2370</v>
      </c>
      <c r="H30" s="86" t="s">
        <v>2407</v>
      </c>
      <c r="I30" s="70"/>
      <c r="J30" s="70"/>
      <c r="K30" s="70"/>
      <c r="L30" s="70"/>
      <c r="M30" s="70"/>
      <c r="N30" s="70"/>
      <c r="O30" s="70"/>
      <c r="P30" s="70"/>
      <c r="Q30" s="70"/>
      <c r="R30" s="70"/>
      <c r="S30" s="70"/>
      <c r="T30" s="70"/>
      <c r="U30" s="70"/>
    </row>
    <row r="31">
      <c r="A31" s="81">
        <v>19.0</v>
      </c>
      <c r="B31" s="82" t="s">
        <v>2408</v>
      </c>
      <c r="C31" s="83" t="s">
        <v>2409</v>
      </c>
      <c r="D31" s="84">
        <v>45867.0</v>
      </c>
      <c r="E31" s="85">
        <v>2025.0</v>
      </c>
      <c r="F31" s="85" t="s">
        <v>2399</v>
      </c>
      <c r="G31" s="82" t="s">
        <v>2410</v>
      </c>
      <c r="H31" s="86" t="s">
        <v>2411</v>
      </c>
      <c r="I31" s="70"/>
      <c r="J31" s="70"/>
      <c r="K31" s="70"/>
      <c r="L31" s="70"/>
      <c r="M31" s="70"/>
      <c r="N31" s="70"/>
      <c r="O31" s="70"/>
      <c r="P31" s="70"/>
      <c r="Q31" s="70"/>
      <c r="R31" s="70"/>
      <c r="S31" s="70"/>
      <c r="T31" s="70"/>
      <c r="U31" s="70"/>
    </row>
    <row r="32">
      <c r="A32" s="81">
        <v>20.0</v>
      </c>
      <c r="B32" s="82" t="s">
        <v>2412</v>
      </c>
      <c r="C32" s="83">
        <v>20.0</v>
      </c>
      <c r="D32" s="84">
        <v>45854.0</v>
      </c>
      <c r="E32" s="85">
        <v>2025.0</v>
      </c>
      <c r="F32" s="85" t="s">
        <v>2362</v>
      </c>
      <c r="G32" s="82" t="s">
        <v>2370</v>
      </c>
      <c r="H32" s="86" t="s">
        <v>2413</v>
      </c>
      <c r="I32" s="70"/>
      <c r="J32" s="70"/>
      <c r="K32" s="70"/>
      <c r="L32" s="70"/>
      <c r="M32" s="70"/>
      <c r="N32" s="70"/>
      <c r="O32" s="70"/>
      <c r="P32" s="70"/>
      <c r="Q32" s="70"/>
      <c r="R32" s="70"/>
      <c r="S32" s="70"/>
      <c r="T32" s="70"/>
      <c r="U32" s="70"/>
    </row>
    <row r="33">
      <c r="A33" s="81">
        <v>21.0</v>
      </c>
      <c r="B33" s="82" t="s">
        <v>2414</v>
      </c>
      <c r="C33" s="83">
        <v>175.0</v>
      </c>
      <c r="D33" s="85" t="s">
        <v>2415</v>
      </c>
      <c r="E33" s="85">
        <v>2025.0</v>
      </c>
      <c r="F33" s="85" t="s">
        <v>2366</v>
      </c>
      <c r="G33" s="82" t="s">
        <v>2370</v>
      </c>
      <c r="H33" s="86" t="s">
        <v>2416</v>
      </c>
      <c r="I33" s="70"/>
      <c r="J33" s="70"/>
      <c r="K33" s="70"/>
      <c r="L33" s="70"/>
      <c r="M33" s="70"/>
      <c r="N33" s="70"/>
      <c r="O33" s="70"/>
      <c r="P33" s="70"/>
      <c r="Q33" s="70"/>
      <c r="R33" s="70"/>
      <c r="S33" s="70"/>
      <c r="T33" s="70"/>
      <c r="U33" s="70"/>
    </row>
    <row r="34">
      <c r="A34" s="81">
        <v>22.0</v>
      </c>
      <c r="B34" s="82" t="s">
        <v>2417</v>
      </c>
      <c r="C34" s="83">
        <v>100.0</v>
      </c>
      <c r="D34" s="84">
        <v>45849.0</v>
      </c>
      <c r="E34" s="85">
        <v>2025.0</v>
      </c>
      <c r="F34" s="85" t="s">
        <v>2392</v>
      </c>
      <c r="G34" s="82" t="s">
        <v>2370</v>
      </c>
      <c r="H34" s="86" t="s">
        <v>2418</v>
      </c>
      <c r="I34" s="70"/>
      <c r="J34" s="70"/>
      <c r="K34" s="70"/>
      <c r="L34" s="70"/>
      <c r="M34" s="70"/>
      <c r="N34" s="70"/>
      <c r="O34" s="70"/>
      <c r="P34" s="70"/>
      <c r="Q34" s="70"/>
      <c r="R34" s="70"/>
      <c r="S34" s="70"/>
      <c r="T34" s="70"/>
      <c r="U34" s="70"/>
    </row>
    <row r="35">
      <c r="A35" s="81">
        <v>23.0</v>
      </c>
      <c r="B35" s="82" t="s">
        <v>2419</v>
      </c>
      <c r="C35" s="83">
        <v>16.1</v>
      </c>
      <c r="D35" s="84">
        <v>45848.0</v>
      </c>
      <c r="E35" s="85">
        <v>2025.0</v>
      </c>
      <c r="F35" s="85" t="s">
        <v>2366</v>
      </c>
      <c r="G35" s="82" t="s">
        <v>2370</v>
      </c>
      <c r="H35" s="86" t="s">
        <v>2420</v>
      </c>
      <c r="I35" s="70"/>
      <c r="J35" s="70"/>
      <c r="K35" s="70"/>
      <c r="L35" s="70"/>
      <c r="M35" s="70"/>
      <c r="N35" s="70"/>
      <c r="O35" s="70"/>
      <c r="P35" s="70"/>
      <c r="Q35" s="70"/>
      <c r="R35" s="70"/>
      <c r="S35" s="70"/>
      <c r="T35" s="70"/>
      <c r="U35" s="70"/>
    </row>
    <row r="36">
      <c r="A36" s="81">
        <v>24.0</v>
      </c>
      <c r="B36" s="82" t="s">
        <v>2421</v>
      </c>
      <c r="C36" s="83">
        <v>132.0</v>
      </c>
      <c r="D36" s="84">
        <v>45833.0</v>
      </c>
      <c r="E36" s="85">
        <v>2025.0</v>
      </c>
      <c r="F36" s="85" t="s">
        <v>2399</v>
      </c>
      <c r="G36" s="82" t="s">
        <v>2370</v>
      </c>
      <c r="H36" s="86" t="s">
        <v>2422</v>
      </c>
      <c r="I36" s="70"/>
      <c r="J36" s="70"/>
      <c r="K36" s="70"/>
      <c r="L36" s="70"/>
      <c r="M36" s="70"/>
      <c r="N36" s="70"/>
      <c r="O36" s="70"/>
      <c r="P36" s="70"/>
      <c r="Q36" s="70"/>
      <c r="R36" s="70"/>
      <c r="S36" s="70"/>
      <c r="T36" s="70"/>
      <c r="U36" s="70"/>
    </row>
    <row r="37">
      <c r="A37" s="81">
        <v>25.0</v>
      </c>
      <c r="B37" s="82" t="s">
        <v>2423</v>
      </c>
      <c r="C37" s="83">
        <v>75.0</v>
      </c>
      <c r="D37" s="84">
        <v>45819.0</v>
      </c>
      <c r="E37" s="85">
        <v>2025.0</v>
      </c>
      <c r="F37" s="85" t="s">
        <v>2362</v>
      </c>
      <c r="G37" s="82" t="s">
        <v>2424</v>
      </c>
      <c r="H37" s="86" t="s">
        <v>2425</v>
      </c>
      <c r="I37" s="70"/>
      <c r="J37" s="70"/>
      <c r="K37" s="70"/>
      <c r="L37" s="70"/>
      <c r="M37" s="70"/>
      <c r="N37" s="70"/>
      <c r="O37" s="70"/>
      <c r="P37" s="70"/>
      <c r="Q37" s="70"/>
      <c r="R37" s="70"/>
      <c r="S37" s="70"/>
      <c r="T37" s="70"/>
      <c r="U37" s="70"/>
    </row>
    <row r="38">
      <c r="A38" s="81">
        <v>26.0</v>
      </c>
      <c r="B38" s="82" t="s">
        <v>2426</v>
      </c>
      <c r="C38" s="83">
        <v>40.0</v>
      </c>
      <c r="D38" s="84">
        <v>45819.0</v>
      </c>
      <c r="E38" s="85">
        <v>2025.0</v>
      </c>
      <c r="F38" s="85" t="s">
        <v>2366</v>
      </c>
      <c r="G38" s="82" t="s">
        <v>2370</v>
      </c>
      <c r="H38" s="86" t="s">
        <v>2427</v>
      </c>
      <c r="I38" s="70"/>
      <c r="J38" s="70"/>
      <c r="K38" s="70"/>
      <c r="L38" s="70"/>
      <c r="M38" s="70"/>
      <c r="N38" s="70"/>
      <c r="O38" s="70"/>
      <c r="P38" s="70"/>
      <c r="Q38" s="70"/>
      <c r="R38" s="70"/>
      <c r="S38" s="70"/>
      <c r="T38" s="70"/>
      <c r="U38" s="70"/>
    </row>
    <row r="39">
      <c r="A39" s="81">
        <v>27.0</v>
      </c>
      <c r="B39" s="82" t="s">
        <v>2428</v>
      </c>
      <c r="C39" s="83">
        <v>75.0</v>
      </c>
      <c r="D39" s="84">
        <v>45817.0</v>
      </c>
      <c r="E39" s="85">
        <v>2025.0</v>
      </c>
      <c r="F39" s="85" t="s">
        <v>2392</v>
      </c>
      <c r="G39" s="82" t="s">
        <v>2429</v>
      </c>
      <c r="H39" s="86" t="s">
        <v>2430</v>
      </c>
      <c r="I39" s="70"/>
      <c r="J39" s="70"/>
      <c r="K39" s="70"/>
      <c r="L39" s="70"/>
      <c r="M39" s="70"/>
      <c r="N39" s="70"/>
      <c r="O39" s="70"/>
      <c r="P39" s="70"/>
      <c r="Q39" s="70"/>
      <c r="R39" s="70"/>
      <c r="S39" s="70"/>
      <c r="T39" s="70"/>
      <c r="U39" s="70"/>
    </row>
    <row r="40">
      <c r="A40" s="81">
        <v>28.0</v>
      </c>
      <c r="B40" s="82" t="s">
        <v>2431</v>
      </c>
      <c r="C40" s="83">
        <v>22.0</v>
      </c>
      <c r="D40" s="84">
        <v>45812.0</v>
      </c>
      <c r="E40" s="85">
        <v>2025.0</v>
      </c>
      <c r="F40" s="85" t="s">
        <v>2366</v>
      </c>
      <c r="G40" s="82" t="s">
        <v>2370</v>
      </c>
      <c r="H40" s="86" t="s">
        <v>2432</v>
      </c>
      <c r="I40" s="70"/>
      <c r="J40" s="70"/>
      <c r="K40" s="70"/>
      <c r="L40" s="70"/>
      <c r="M40" s="70"/>
      <c r="N40" s="70"/>
      <c r="O40" s="70"/>
      <c r="P40" s="70"/>
      <c r="Q40" s="70"/>
      <c r="R40" s="70"/>
      <c r="S40" s="70"/>
      <c r="T40" s="70"/>
      <c r="U40" s="70"/>
    </row>
    <row r="41">
      <c r="A41" s="81">
        <v>29.0</v>
      </c>
      <c r="B41" s="82" t="s">
        <v>2433</v>
      </c>
      <c r="C41" s="83">
        <v>68.2</v>
      </c>
      <c r="D41" s="84">
        <v>45804.0</v>
      </c>
      <c r="E41" s="85">
        <v>2025.0</v>
      </c>
      <c r="F41" s="85" t="s">
        <v>2366</v>
      </c>
      <c r="G41" s="82" t="s">
        <v>2434</v>
      </c>
      <c r="H41" s="86" t="s">
        <v>2435</v>
      </c>
      <c r="I41" s="70"/>
      <c r="J41" s="70"/>
      <c r="K41" s="70"/>
      <c r="L41" s="70"/>
      <c r="M41" s="70"/>
      <c r="N41" s="70"/>
      <c r="O41" s="70"/>
      <c r="P41" s="70"/>
      <c r="Q41" s="70"/>
      <c r="R41" s="70"/>
      <c r="S41" s="70"/>
      <c r="T41" s="70"/>
      <c r="U41" s="70"/>
    </row>
    <row r="42">
      <c r="A42" s="81">
        <v>30.0</v>
      </c>
      <c r="B42" s="82" t="s">
        <v>2436</v>
      </c>
      <c r="C42" s="83">
        <v>80.0</v>
      </c>
      <c r="D42" s="84">
        <v>45798.0</v>
      </c>
      <c r="E42" s="85">
        <v>2025.0</v>
      </c>
      <c r="F42" s="85" t="s">
        <v>2399</v>
      </c>
      <c r="G42" s="82" t="s">
        <v>2370</v>
      </c>
      <c r="H42" s="86" t="s">
        <v>2437</v>
      </c>
      <c r="I42" s="70"/>
      <c r="J42" s="70"/>
      <c r="K42" s="70"/>
      <c r="L42" s="70"/>
      <c r="M42" s="70"/>
      <c r="N42" s="70"/>
      <c r="O42" s="70"/>
      <c r="P42" s="70"/>
      <c r="Q42" s="70"/>
      <c r="R42" s="70"/>
      <c r="S42" s="70"/>
      <c r="T42" s="70"/>
      <c r="U42" s="70"/>
    </row>
    <row r="43">
      <c r="A43" s="81">
        <v>31.0</v>
      </c>
      <c r="B43" s="82" t="s">
        <v>2438</v>
      </c>
      <c r="C43" s="83">
        <v>20.0</v>
      </c>
      <c r="D43" s="84">
        <v>45798.0</v>
      </c>
      <c r="E43" s="85">
        <v>2025.0</v>
      </c>
      <c r="F43" s="85" t="s">
        <v>2362</v>
      </c>
      <c r="G43" s="82" t="s">
        <v>2377</v>
      </c>
      <c r="H43" s="87"/>
      <c r="I43" s="70"/>
      <c r="J43" s="70"/>
      <c r="K43" s="70"/>
      <c r="L43" s="70"/>
      <c r="M43" s="70"/>
      <c r="N43" s="70"/>
      <c r="O43" s="70"/>
      <c r="P43" s="70"/>
      <c r="Q43" s="70"/>
      <c r="R43" s="70"/>
      <c r="S43" s="70"/>
      <c r="T43" s="70"/>
      <c r="U43" s="70"/>
    </row>
    <row r="44">
      <c r="A44" s="81">
        <v>32.0</v>
      </c>
      <c r="B44" s="82" t="s">
        <v>2439</v>
      </c>
      <c r="C44" s="83">
        <v>45.0</v>
      </c>
      <c r="D44" s="84">
        <v>45797.0</v>
      </c>
      <c r="E44" s="85">
        <v>2025.0</v>
      </c>
      <c r="F44" s="85" t="s">
        <v>2362</v>
      </c>
      <c r="G44" s="82" t="s">
        <v>2377</v>
      </c>
      <c r="H44" s="86" t="s">
        <v>2440</v>
      </c>
      <c r="I44" s="70"/>
      <c r="J44" s="70"/>
      <c r="K44" s="70"/>
      <c r="L44" s="70"/>
      <c r="M44" s="70"/>
      <c r="N44" s="70"/>
      <c r="O44" s="70"/>
      <c r="P44" s="70"/>
      <c r="Q44" s="70"/>
      <c r="R44" s="70"/>
      <c r="S44" s="70"/>
      <c r="T44" s="70"/>
      <c r="U44" s="70"/>
    </row>
    <row r="45">
      <c r="A45" s="81">
        <v>33.0</v>
      </c>
      <c r="B45" s="82" t="s">
        <v>2441</v>
      </c>
      <c r="C45" s="83">
        <v>54.0</v>
      </c>
      <c r="D45" s="84">
        <v>45793.0</v>
      </c>
      <c r="E45" s="85">
        <v>2025.0</v>
      </c>
      <c r="F45" s="85" t="s">
        <v>2399</v>
      </c>
      <c r="G45" s="82" t="s">
        <v>2442</v>
      </c>
      <c r="H45" s="86" t="s">
        <v>2443</v>
      </c>
      <c r="I45" s="70"/>
      <c r="J45" s="70"/>
      <c r="K45" s="70"/>
      <c r="L45" s="70"/>
      <c r="M45" s="70"/>
      <c r="N45" s="70"/>
      <c r="O45" s="70"/>
      <c r="P45" s="70"/>
      <c r="Q45" s="70"/>
      <c r="R45" s="70"/>
      <c r="S45" s="70"/>
      <c r="T45" s="70"/>
      <c r="U45" s="70"/>
    </row>
    <row r="46">
      <c r="A46" s="81">
        <v>34.0</v>
      </c>
      <c r="B46" s="82" t="s">
        <v>2444</v>
      </c>
      <c r="C46" s="83">
        <v>30.0</v>
      </c>
      <c r="D46" s="84">
        <v>45791.0</v>
      </c>
      <c r="E46" s="85">
        <v>2025.0</v>
      </c>
      <c r="F46" s="85" t="s">
        <v>2376</v>
      </c>
      <c r="G46" s="88"/>
      <c r="H46" s="86" t="s">
        <v>2445</v>
      </c>
      <c r="I46" s="70"/>
      <c r="J46" s="70"/>
      <c r="K46" s="70"/>
      <c r="L46" s="70"/>
      <c r="M46" s="70"/>
      <c r="N46" s="70"/>
      <c r="O46" s="70"/>
      <c r="P46" s="70"/>
      <c r="Q46" s="70"/>
      <c r="R46" s="70"/>
      <c r="S46" s="70"/>
      <c r="T46" s="70"/>
      <c r="U46" s="70"/>
    </row>
    <row r="47">
      <c r="A47" s="81">
        <v>35.0</v>
      </c>
      <c r="B47" s="82" t="s">
        <v>2446</v>
      </c>
      <c r="C47" s="83">
        <v>160.0</v>
      </c>
      <c r="D47" s="84">
        <v>45789.0</v>
      </c>
      <c r="E47" s="85">
        <v>2025.0</v>
      </c>
      <c r="F47" s="85" t="s">
        <v>2376</v>
      </c>
      <c r="G47" s="82" t="s">
        <v>2377</v>
      </c>
      <c r="H47" s="86" t="s">
        <v>2447</v>
      </c>
      <c r="I47" s="70"/>
      <c r="J47" s="70"/>
      <c r="K47" s="70"/>
      <c r="L47" s="70"/>
      <c r="M47" s="70"/>
      <c r="N47" s="70"/>
      <c r="O47" s="70"/>
      <c r="P47" s="70"/>
      <c r="Q47" s="70"/>
      <c r="R47" s="70"/>
      <c r="S47" s="70"/>
      <c r="T47" s="70"/>
      <c r="U47" s="70"/>
    </row>
    <row r="48">
      <c r="A48" s="81">
        <v>36.0</v>
      </c>
      <c r="B48" s="82" t="s">
        <v>2448</v>
      </c>
      <c r="C48" s="83">
        <v>5.0</v>
      </c>
      <c r="D48" s="84">
        <v>45777.0</v>
      </c>
      <c r="E48" s="85">
        <v>2025.0</v>
      </c>
      <c r="F48" s="85" t="s">
        <v>2366</v>
      </c>
      <c r="G48" s="88"/>
      <c r="H48" s="87"/>
      <c r="I48" s="70"/>
      <c r="J48" s="70"/>
      <c r="K48" s="70"/>
      <c r="L48" s="70"/>
      <c r="M48" s="70"/>
      <c r="N48" s="70"/>
      <c r="O48" s="70"/>
      <c r="P48" s="70"/>
      <c r="Q48" s="70"/>
      <c r="R48" s="70"/>
      <c r="S48" s="70"/>
      <c r="T48" s="70"/>
      <c r="U48" s="70"/>
    </row>
    <row r="49">
      <c r="A49" s="81">
        <v>37.0</v>
      </c>
      <c r="B49" s="82" t="s">
        <v>2449</v>
      </c>
      <c r="C49" s="83">
        <v>13.5</v>
      </c>
      <c r="D49" s="84">
        <v>45757.0</v>
      </c>
      <c r="E49" s="85">
        <v>2025.0</v>
      </c>
      <c r="F49" s="85" t="s">
        <v>2366</v>
      </c>
      <c r="G49" s="82" t="s">
        <v>2450</v>
      </c>
      <c r="H49" s="86" t="s">
        <v>2451</v>
      </c>
      <c r="I49" s="70"/>
      <c r="J49" s="70"/>
      <c r="K49" s="70"/>
      <c r="L49" s="70"/>
      <c r="M49" s="70"/>
      <c r="N49" s="70"/>
      <c r="O49" s="70"/>
      <c r="P49" s="70"/>
      <c r="Q49" s="70"/>
      <c r="R49" s="70"/>
      <c r="S49" s="70"/>
      <c r="T49" s="70"/>
      <c r="U49" s="70"/>
    </row>
    <row r="50">
      <c r="A50" s="81">
        <v>38.0</v>
      </c>
      <c r="B50" s="82" t="s">
        <v>2452</v>
      </c>
      <c r="C50" s="83">
        <v>200.0</v>
      </c>
      <c r="D50" s="84">
        <v>45756.0</v>
      </c>
      <c r="E50" s="85">
        <v>2025.0</v>
      </c>
      <c r="F50" s="85" t="s">
        <v>2453</v>
      </c>
      <c r="G50" s="82" t="s">
        <v>2377</v>
      </c>
      <c r="H50" s="86" t="s">
        <v>2454</v>
      </c>
      <c r="I50" s="70"/>
      <c r="J50" s="70"/>
      <c r="K50" s="70"/>
      <c r="L50" s="70"/>
      <c r="M50" s="70"/>
      <c r="N50" s="70"/>
      <c r="O50" s="70"/>
      <c r="P50" s="70"/>
      <c r="Q50" s="70"/>
      <c r="R50" s="70"/>
      <c r="S50" s="70"/>
      <c r="T50" s="70"/>
      <c r="U50" s="70"/>
    </row>
    <row r="51">
      <c r="A51" s="81">
        <v>39.0</v>
      </c>
      <c r="B51" s="82" t="s">
        <v>2455</v>
      </c>
      <c r="C51" s="83">
        <v>66.0</v>
      </c>
      <c r="D51" s="84">
        <v>45756.0</v>
      </c>
      <c r="E51" s="85">
        <v>2025.0</v>
      </c>
      <c r="F51" s="85" t="s">
        <v>2392</v>
      </c>
      <c r="G51" s="82" t="s">
        <v>2370</v>
      </c>
      <c r="H51" s="86" t="s">
        <v>2456</v>
      </c>
      <c r="I51" s="70"/>
      <c r="J51" s="70"/>
      <c r="K51" s="70"/>
      <c r="L51" s="70"/>
      <c r="M51" s="70"/>
      <c r="N51" s="70"/>
      <c r="O51" s="70"/>
      <c r="P51" s="70"/>
      <c r="Q51" s="70"/>
      <c r="R51" s="70"/>
      <c r="S51" s="70"/>
      <c r="T51" s="70"/>
      <c r="U51" s="70"/>
    </row>
    <row r="52">
      <c r="A52" s="81">
        <v>40.0</v>
      </c>
      <c r="B52" s="82" t="s">
        <v>2457</v>
      </c>
      <c r="C52" s="83">
        <v>177.0</v>
      </c>
      <c r="D52" s="84">
        <v>45735.0</v>
      </c>
      <c r="E52" s="85">
        <v>2025.0</v>
      </c>
      <c r="F52" s="85" t="s">
        <v>2362</v>
      </c>
      <c r="G52" s="82" t="s">
        <v>2458</v>
      </c>
      <c r="H52" s="86" t="s">
        <v>2459</v>
      </c>
      <c r="I52" s="70"/>
      <c r="J52" s="70"/>
      <c r="K52" s="70"/>
      <c r="L52" s="70"/>
      <c r="M52" s="70"/>
      <c r="N52" s="70"/>
      <c r="O52" s="70"/>
      <c r="P52" s="70"/>
      <c r="Q52" s="70"/>
      <c r="R52" s="70"/>
      <c r="S52" s="70"/>
      <c r="T52" s="70"/>
      <c r="U52" s="70"/>
    </row>
    <row r="53">
      <c r="A53" s="81">
        <v>41.0</v>
      </c>
      <c r="B53" s="82" t="s">
        <v>2460</v>
      </c>
      <c r="C53" s="83">
        <v>175.0</v>
      </c>
      <c r="D53" s="84">
        <v>45734.0</v>
      </c>
      <c r="E53" s="85">
        <v>2025.0</v>
      </c>
      <c r="F53" s="85" t="s">
        <v>2392</v>
      </c>
      <c r="G53" s="82" t="s">
        <v>2461</v>
      </c>
      <c r="H53" s="86" t="s">
        <v>2462</v>
      </c>
      <c r="I53" s="70"/>
      <c r="J53" s="70"/>
      <c r="K53" s="70"/>
      <c r="L53" s="70"/>
      <c r="M53" s="70"/>
      <c r="N53" s="70"/>
      <c r="O53" s="70"/>
      <c r="P53" s="70"/>
      <c r="Q53" s="70"/>
      <c r="R53" s="70"/>
      <c r="S53" s="70"/>
      <c r="T53" s="70"/>
      <c r="U53" s="70"/>
    </row>
    <row r="54">
      <c r="A54" s="81">
        <v>42.0</v>
      </c>
      <c r="B54" s="82" t="s">
        <v>2463</v>
      </c>
      <c r="C54" s="83">
        <v>175.0</v>
      </c>
      <c r="D54" s="84">
        <v>45733.0</v>
      </c>
      <c r="E54" s="85">
        <v>2025.0</v>
      </c>
      <c r="F54" s="85" t="s">
        <v>2376</v>
      </c>
      <c r="G54" s="82" t="s">
        <v>2464</v>
      </c>
      <c r="H54" s="87"/>
      <c r="I54" s="70"/>
      <c r="J54" s="70"/>
      <c r="K54" s="70"/>
      <c r="L54" s="70"/>
      <c r="M54" s="70"/>
      <c r="N54" s="70"/>
      <c r="O54" s="70"/>
      <c r="P54" s="70"/>
      <c r="Q54" s="70"/>
      <c r="R54" s="70"/>
      <c r="S54" s="70"/>
      <c r="T54" s="70"/>
      <c r="U54" s="70"/>
    </row>
    <row r="55">
      <c r="A55" s="81">
        <v>43.0</v>
      </c>
      <c r="B55" s="82" t="s">
        <v>2465</v>
      </c>
      <c r="C55" s="83">
        <v>33.0</v>
      </c>
      <c r="D55" s="84">
        <v>45730.0</v>
      </c>
      <c r="E55" s="85">
        <v>2025.0</v>
      </c>
      <c r="F55" s="85" t="s">
        <v>2366</v>
      </c>
      <c r="G55" s="82" t="s">
        <v>2377</v>
      </c>
      <c r="H55" s="86" t="s">
        <v>2466</v>
      </c>
      <c r="I55" s="70"/>
      <c r="J55" s="70"/>
      <c r="K55" s="70"/>
      <c r="L55" s="70"/>
      <c r="M55" s="70"/>
      <c r="N55" s="70"/>
      <c r="O55" s="70"/>
      <c r="P55" s="70"/>
      <c r="Q55" s="70"/>
      <c r="R55" s="70"/>
      <c r="S55" s="70"/>
      <c r="T55" s="70"/>
      <c r="U55" s="70"/>
    </row>
    <row r="56">
      <c r="A56" s="81">
        <v>44.0</v>
      </c>
      <c r="B56" s="82" t="s">
        <v>2467</v>
      </c>
      <c r="C56" s="83">
        <v>25.0</v>
      </c>
      <c r="D56" s="84">
        <v>45715.0</v>
      </c>
      <c r="E56" s="85">
        <v>2025.0</v>
      </c>
      <c r="F56" s="85" t="s">
        <v>2366</v>
      </c>
      <c r="G56" s="82" t="s">
        <v>2370</v>
      </c>
      <c r="H56" s="86" t="s">
        <v>2468</v>
      </c>
      <c r="I56" s="70"/>
      <c r="J56" s="70"/>
      <c r="K56" s="70"/>
      <c r="L56" s="70"/>
      <c r="M56" s="70"/>
      <c r="N56" s="70"/>
      <c r="O56" s="70"/>
      <c r="P56" s="70"/>
      <c r="Q56" s="70"/>
      <c r="R56" s="70"/>
      <c r="S56" s="70"/>
      <c r="T56" s="70"/>
      <c r="U56" s="70"/>
    </row>
    <row r="57">
      <c r="A57" s="81">
        <v>45.0</v>
      </c>
      <c r="B57" s="82" t="s">
        <v>2469</v>
      </c>
      <c r="C57" s="83">
        <v>56.0</v>
      </c>
      <c r="D57" s="84">
        <v>45715.0</v>
      </c>
      <c r="E57" s="85">
        <v>2025.0</v>
      </c>
      <c r="F57" s="85" t="s">
        <v>2366</v>
      </c>
      <c r="G57" s="82" t="s">
        <v>2470</v>
      </c>
      <c r="H57" s="86" t="s">
        <v>2471</v>
      </c>
      <c r="I57" s="70"/>
      <c r="J57" s="70"/>
      <c r="K57" s="70"/>
      <c r="L57" s="70"/>
      <c r="M57" s="70"/>
      <c r="N57" s="70"/>
      <c r="O57" s="70"/>
      <c r="P57" s="70"/>
      <c r="Q57" s="70"/>
      <c r="R57" s="70"/>
      <c r="S57" s="70"/>
      <c r="T57" s="70"/>
      <c r="U57" s="70"/>
    </row>
    <row r="58">
      <c r="A58" s="81">
        <v>46.0</v>
      </c>
      <c r="B58" s="82" t="s">
        <v>2472</v>
      </c>
      <c r="C58" s="83">
        <v>185.0</v>
      </c>
      <c r="D58" s="84">
        <v>45709.0</v>
      </c>
      <c r="E58" s="85">
        <v>2025.0</v>
      </c>
      <c r="F58" s="85" t="s">
        <v>2376</v>
      </c>
      <c r="G58" s="82" t="s">
        <v>2370</v>
      </c>
      <c r="H58" s="86" t="s">
        <v>2473</v>
      </c>
      <c r="I58" s="70"/>
      <c r="J58" s="70"/>
      <c r="K58" s="70"/>
      <c r="L58" s="70"/>
      <c r="M58" s="70"/>
      <c r="N58" s="70"/>
      <c r="O58" s="70"/>
      <c r="P58" s="70"/>
      <c r="Q58" s="70"/>
      <c r="R58" s="70"/>
      <c r="S58" s="70"/>
      <c r="T58" s="70"/>
      <c r="U58" s="70"/>
    </row>
    <row r="59">
      <c r="A59" s="81">
        <v>47.0</v>
      </c>
      <c r="B59" s="82" t="s">
        <v>2474</v>
      </c>
      <c r="C59" s="83">
        <v>172.0</v>
      </c>
      <c r="D59" s="84">
        <v>45707.0</v>
      </c>
      <c r="E59" s="85">
        <v>2025.0</v>
      </c>
      <c r="F59" s="85" t="s">
        <v>2366</v>
      </c>
      <c r="G59" s="82" t="s">
        <v>2370</v>
      </c>
      <c r="H59" s="86" t="s">
        <v>2475</v>
      </c>
      <c r="I59" s="70"/>
      <c r="J59" s="70"/>
      <c r="K59" s="70"/>
      <c r="L59" s="70"/>
      <c r="M59" s="70"/>
      <c r="N59" s="70"/>
      <c r="O59" s="70"/>
      <c r="P59" s="70"/>
      <c r="Q59" s="70"/>
      <c r="R59" s="70"/>
      <c r="S59" s="70"/>
      <c r="T59" s="70"/>
      <c r="U59" s="70"/>
    </row>
    <row r="60">
      <c r="A60" s="81">
        <v>48.0</v>
      </c>
      <c r="B60" s="82" t="s">
        <v>2476</v>
      </c>
      <c r="C60" s="83">
        <v>63.0</v>
      </c>
      <c r="D60" s="84">
        <v>45701.0</v>
      </c>
      <c r="E60" s="85">
        <v>2025.0</v>
      </c>
      <c r="F60" s="85" t="s">
        <v>2366</v>
      </c>
      <c r="G60" s="82" t="s">
        <v>2458</v>
      </c>
      <c r="H60" s="86" t="s">
        <v>2477</v>
      </c>
      <c r="I60" s="70"/>
      <c r="J60" s="70"/>
      <c r="K60" s="70"/>
      <c r="L60" s="70"/>
      <c r="M60" s="70"/>
      <c r="N60" s="70"/>
      <c r="O60" s="70"/>
      <c r="P60" s="70"/>
      <c r="Q60" s="70"/>
      <c r="R60" s="70"/>
      <c r="S60" s="70"/>
      <c r="T60" s="70"/>
      <c r="U60" s="70"/>
    </row>
    <row r="61">
      <c r="A61" s="81">
        <v>49.0</v>
      </c>
      <c r="B61" s="82" t="s">
        <v>2478</v>
      </c>
      <c r="C61" s="83">
        <v>150.0</v>
      </c>
      <c r="D61" s="84">
        <v>45698.0</v>
      </c>
      <c r="E61" s="85">
        <v>2025.0</v>
      </c>
      <c r="F61" s="85" t="s">
        <v>2362</v>
      </c>
      <c r="G61" s="82" t="s">
        <v>2479</v>
      </c>
      <c r="H61" s="86" t="s">
        <v>2480</v>
      </c>
      <c r="I61" s="70"/>
      <c r="J61" s="70"/>
      <c r="K61" s="70"/>
      <c r="L61" s="70"/>
      <c r="M61" s="70"/>
      <c r="N61" s="70"/>
      <c r="O61" s="70"/>
      <c r="P61" s="70"/>
      <c r="Q61" s="70"/>
      <c r="R61" s="70"/>
      <c r="S61" s="70"/>
      <c r="T61" s="70"/>
      <c r="U61" s="70"/>
    </row>
    <row r="62">
      <c r="A62" s="81">
        <v>50.0</v>
      </c>
      <c r="B62" s="82" t="s">
        <v>2481</v>
      </c>
      <c r="C62" s="83">
        <v>54.0</v>
      </c>
      <c r="D62" s="84">
        <v>45694.0</v>
      </c>
      <c r="E62" s="85">
        <v>2025.0</v>
      </c>
      <c r="F62" s="85" t="s">
        <v>2362</v>
      </c>
      <c r="G62" s="88"/>
      <c r="H62" s="86" t="s">
        <v>2482</v>
      </c>
      <c r="I62" s="70"/>
      <c r="J62" s="70"/>
      <c r="K62" s="70"/>
      <c r="L62" s="70"/>
      <c r="M62" s="70"/>
      <c r="N62" s="70"/>
      <c r="O62" s="70"/>
      <c r="P62" s="70"/>
      <c r="Q62" s="70"/>
      <c r="R62" s="70"/>
      <c r="S62" s="70"/>
      <c r="T62" s="70"/>
      <c r="U62" s="70"/>
    </row>
    <row r="63">
      <c r="A63" s="81">
        <v>51.0</v>
      </c>
      <c r="B63" s="82" t="s">
        <v>2483</v>
      </c>
      <c r="C63" s="83">
        <v>125.0</v>
      </c>
      <c r="D63" s="84">
        <v>45691.0</v>
      </c>
      <c r="E63" s="85">
        <v>2025.0</v>
      </c>
      <c r="F63" s="85" t="s">
        <v>2399</v>
      </c>
      <c r="G63" s="82" t="s">
        <v>2484</v>
      </c>
      <c r="H63" s="86" t="s">
        <v>2485</v>
      </c>
      <c r="I63" s="70"/>
      <c r="J63" s="70"/>
      <c r="K63" s="70"/>
      <c r="L63" s="70"/>
      <c r="M63" s="70"/>
      <c r="N63" s="70"/>
      <c r="O63" s="70"/>
      <c r="P63" s="70"/>
      <c r="Q63" s="70"/>
      <c r="R63" s="70"/>
      <c r="S63" s="70"/>
      <c r="T63" s="70"/>
      <c r="U63" s="70"/>
    </row>
    <row r="64">
      <c r="A64" s="81">
        <v>52.0</v>
      </c>
      <c r="B64" s="82" t="s">
        <v>2486</v>
      </c>
      <c r="C64" s="83">
        <v>40.0</v>
      </c>
      <c r="D64" s="84">
        <v>45649.0</v>
      </c>
      <c r="E64" s="85">
        <v>2024.0</v>
      </c>
      <c r="F64" s="85" t="s">
        <v>2362</v>
      </c>
      <c r="G64" s="82" t="s">
        <v>2377</v>
      </c>
      <c r="H64" s="87"/>
      <c r="I64" s="70"/>
      <c r="J64" s="70"/>
      <c r="K64" s="70"/>
      <c r="L64" s="70"/>
      <c r="M64" s="70"/>
      <c r="N64" s="70"/>
      <c r="O64" s="70"/>
      <c r="P64" s="70"/>
      <c r="Q64" s="70"/>
      <c r="R64" s="70"/>
      <c r="S64" s="70"/>
      <c r="T64" s="70"/>
      <c r="U64" s="70"/>
    </row>
    <row r="65">
      <c r="A65" s="81">
        <v>53.0</v>
      </c>
      <c r="B65" s="82" t="s">
        <v>2487</v>
      </c>
      <c r="C65" s="83">
        <v>60.0</v>
      </c>
      <c r="D65" s="84">
        <v>45628.0</v>
      </c>
      <c r="E65" s="85">
        <v>2024.0</v>
      </c>
      <c r="F65" s="85" t="s">
        <v>2366</v>
      </c>
      <c r="G65" s="82" t="s">
        <v>2488</v>
      </c>
      <c r="H65" s="86" t="s">
        <v>2489</v>
      </c>
      <c r="I65" s="70"/>
      <c r="J65" s="70"/>
      <c r="K65" s="70"/>
      <c r="L65" s="70"/>
      <c r="M65" s="70"/>
      <c r="N65" s="70"/>
      <c r="O65" s="70"/>
      <c r="P65" s="70"/>
      <c r="Q65" s="70"/>
      <c r="R65" s="70"/>
      <c r="S65" s="70"/>
      <c r="T65" s="70"/>
      <c r="U65" s="70"/>
    </row>
    <row r="66">
      <c r="A66" s="81">
        <v>54.0</v>
      </c>
      <c r="B66" s="82" t="s">
        <v>2490</v>
      </c>
      <c r="C66" s="83">
        <v>45.0</v>
      </c>
      <c r="D66" s="84">
        <v>45615.0</v>
      </c>
      <c r="E66" s="85">
        <v>2024.0</v>
      </c>
      <c r="F66" s="85" t="s">
        <v>2366</v>
      </c>
      <c r="G66" s="82" t="s">
        <v>2370</v>
      </c>
      <c r="H66" s="87"/>
      <c r="I66" s="70"/>
      <c r="J66" s="70"/>
      <c r="K66" s="70"/>
      <c r="L66" s="70"/>
      <c r="M66" s="70"/>
      <c r="N66" s="70"/>
      <c r="O66" s="70"/>
      <c r="P66" s="70"/>
      <c r="Q66" s="70"/>
      <c r="R66" s="70"/>
      <c r="S66" s="70"/>
      <c r="T66" s="70"/>
      <c r="U66" s="70"/>
    </row>
    <row r="67">
      <c r="A67" s="81">
        <v>55.0</v>
      </c>
      <c r="B67" s="82" t="s">
        <v>1435</v>
      </c>
      <c r="C67" s="83">
        <v>75.0</v>
      </c>
      <c r="D67" s="84">
        <v>45611.0</v>
      </c>
      <c r="E67" s="85">
        <v>2024.0</v>
      </c>
      <c r="F67" s="85" t="s">
        <v>2362</v>
      </c>
      <c r="G67" s="88"/>
      <c r="H67" s="86" t="s">
        <v>2491</v>
      </c>
      <c r="I67" s="70"/>
      <c r="J67" s="70"/>
      <c r="K67" s="70"/>
      <c r="L67" s="70"/>
      <c r="M67" s="70"/>
      <c r="N67" s="70"/>
      <c r="O67" s="70"/>
      <c r="P67" s="70"/>
      <c r="Q67" s="70"/>
      <c r="R67" s="70"/>
      <c r="S67" s="70"/>
      <c r="T67" s="70"/>
      <c r="U67" s="70"/>
    </row>
    <row r="68">
      <c r="A68" s="81">
        <v>56.0</v>
      </c>
      <c r="B68" s="82" t="s">
        <v>2492</v>
      </c>
      <c r="C68" s="83">
        <v>184.0</v>
      </c>
      <c r="D68" s="84">
        <v>45587.0</v>
      </c>
      <c r="E68" s="85">
        <v>2024.0</v>
      </c>
      <c r="F68" s="85" t="s">
        <v>2362</v>
      </c>
      <c r="G68" s="82" t="s">
        <v>2493</v>
      </c>
      <c r="H68" s="86" t="s">
        <v>2494</v>
      </c>
      <c r="I68" s="70"/>
      <c r="J68" s="70"/>
      <c r="K68" s="70"/>
      <c r="L68" s="70"/>
      <c r="M68" s="70"/>
      <c r="N68" s="70"/>
      <c r="O68" s="70"/>
      <c r="P68" s="70"/>
      <c r="Q68" s="70"/>
      <c r="R68" s="70"/>
      <c r="S68" s="70"/>
      <c r="T68" s="70"/>
      <c r="U68" s="70"/>
    </row>
    <row r="69">
      <c r="A69" s="81">
        <v>57.0</v>
      </c>
      <c r="B69" s="82" t="s">
        <v>2495</v>
      </c>
      <c r="C69" s="83">
        <v>60.0</v>
      </c>
      <c r="D69" s="84">
        <v>45586.0</v>
      </c>
      <c r="E69" s="85">
        <v>2024.0</v>
      </c>
      <c r="F69" s="85" t="s">
        <v>2376</v>
      </c>
      <c r="G69" s="82" t="s">
        <v>2488</v>
      </c>
      <c r="H69" s="87"/>
      <c r="I69" s="70"/>
      <c r="J69" s="70"/>
      <c r="K69" s="70"/>
      <c r="L69" s="70"/>
      <c r="M69" s="70"/>
      <c r="N69" s="70"/>
      <c r="O69" s="70"/>
      <c r="P69" s="70"/>
      <c r="Q69" s="70"/>
      <c r="R69" s="70"/>
      <c r="S69" s="70"/>
      <c r="T69" s="70"/>
      <c r="U69" s="70"/>
    </row>
    <row r="70">
      <c r="A70" s="81">
        <v>58.0</v>
      </c>
      <c r="B70" s="82" t="s">
        <v>2496</v>
      </c>
      <c r="C70" s="83">
        <v>21.0</v>
      </c>
      <c r="D70" s="84">
        <v>45582.0</v>
      </c>
      <c r="E70" s="85">
        <v>2024.0</v>
      </c>
      <c r="F70" s="85" t="s">
        <v>2362</v>
      </c>
      <c r="G70" s="82" t="s">
        <v>2377</v>
      </c>
      <c r="H70" s="86" t="s">
        <v>2497</v>
      </c>
      <c r="I70" s="70"/>
      <c r="J70" s="70"/>
      <c r="K70" s="70"/>
      <c r="L70" s="70"/>
      <c r="M70" s="70"/>
      <c r="N70" s="70"/>
      <c r="O70" s="70"/>
      <c r="P70" s="70"/>
      <c r="Q70" s="70"/>
      <c r="R70" s="70"/>
      <c r="S70" s="70"/>
      <c r="T70" s="70"/>
      <c r="U70" s="70"/>
    </row>
    <row r="71">
      <c r="A71" s="81">
        <v>59.0</v>
      </c>
      <c r="B71" s="82" t="s">
        <v>2498</v>
      </c>
      <c r="C71" s="83">
        <v>80.0</v>
      </c>
      <c r="D71" s="84">
        <v>45576.0</v>
      </c>
      <c r="E71" s="85">
        <v>2024.0</v>
      </c>
      <c r="F71" s="88"/>
      <c r="G71" s="82" t="s">
        <v>2499</v>
      </c>
      <c r="H71" s="86" t="s">
        <v>2500</v>
      </c>
      <c r="I71" s="70"/>
      <c r="J71" s="70"/>
      <c r="K71" s="70"/>
      <c r="L71" s="70"/>
      <c r="M71" s="70"/>
      <c r="N71" s="70"/>
      <c r="O71" s="70"/>
      <c r="P71" s="70"/>
      <c r="Q71" s="70"/>
      <c r="R71" s="70"/>
      <c r="S71" s="70"/>
      <c r="T71" s="70"/>
      <c r="U71" s="70"/>
    </row>
    <row r="72">
      <c r="A72" s="81">
        <v>60.0</v>
      </c>
      <c r="B72" s="82" t="s">
        <v>2501</v>
      </c>
      <c r="C72" s="83">
        <v>86.0</v>
      </c>
      <c r="D72" s="84">
        <v>45559.0</v>
      </c>
      <c r="E72" s="85">
        <v>2024.0</v>
      </c>
      <c r="F72" s="85" t="s">
        <v>2392</v>
      </c>
      <c r="G72" s="82" t="s">
        <v>2502</v>
      </c>
      <c r="H72" s="86" t="s">
        <v>2503</v>
      </c>
      <c r="I72" s="70"/>
      <c r="J72" s="70"/>
      <c r="K72" s="70"/>
      <c r="L72" s="70"/>
      <c r="M72" s="70"/>
      <c r="N72" s="70"/>
      <c r="O72" s="70"/>
      <c r="P72" s="70"/>
      <c r="Q72" s="70"/>
      <c r="R72" s="70"/>
      <c r="S72" s="70"/>
      <c r="T72" s="70"/>
      <c r="U72" s="70"/>
    </row>
    <row r="73">
      <c r="A73" s="81">
        <v>61.0</v>
      </c>
      <c r="B73" s="82" t="s">
        <v>2504</v>
      </c>
      <c r="C73" s="83">
        <v>166.0</v>
      </c>
      <c r="D73" s="84">
        <v>45558.0</v>
      </c>
      <c r="E73" s="85">
        <v>2024.0</v>
      </c>
      <c r="F73" s="85" t="s">
        <v>2399</v>
      </c>
      <c r="G73" s="82" t="s">
        <v>2505</v>
      </c>
      <c r="H73" s="86" t="s">
        <v>2506</v>
      </c>
      <c r="I73" s="70"/>
      <c r="J73" s="70"/>
      <c r="K73" s="70"/>
      <c r="L73" s="70"/>
      <c r="M73" s="70"/>
      <c r="N73" s="70"/>
      <c r="O73" s="70"/>
      <c r="P73" s="70"/>
      <c r="Q73" s="70"/>
      <c r="R73" s="70"/>
      <c r="S73" s="70"/>
      <c r="T73" s="70"/>
      <c r="U73" s="70"/>
    </row>
    <row r="74">
      <c r="A74" s="81">
        <v>62.0</v>
      </c>
      <c r="B74" s="82" t="s">
        <v>2507</v>
      </c>
      <c r="C74" s="83">
        <v>87.0</v>
      </c>
      <c r="D74" s="84">
        <v>45554.0</v>
      </c>
      <c r="E74" s="85">
        <v>2024.0</v>
      </c>
      <c r="F74" s="85" t="s">
        <v>2362</v>
      </c>
      <c r="G74" s="82" t="s">
        <v>2377</v>
      </c>
      <c r="H74" s="86" t="s">
        <v>2508</v>
      </c>
      <c r="I74" s="70"/>
      <c r="J74" s="70"/>
      <c r="K74" s="70"/>
      <c r="L74" s="70"/>
      <c r="M74" s="70"/>
      <c r="N74" s="70"/>
      <c r="O74" s="70"/>
      <c r="P74" s="70"/>
      <c r="Q74" s="70"/>
      <c r="R74" s="70"/>
      <c r="S74" s="70"/>
      <c r="T74" s="70"/>
      <c r="U74" s="70"/>
    </row>
    <row r="75">
      <c r="A75" s="81">
        <v>63.0</v>
      </c>
      <c r="B75" s="82" t="s">
        <v>2509</v>
      </c>
      <c r="C75" s="83">
        <v>10.0</v>
      </c>
      <c r="D75" s="84">
        <v>45553.0</v>
      </c>
      <c r="E75" s="85">
        <v>2024.0</v>
      </c>
      <c r="F75" s="85" t="s">
        <v>2362</v>
      </c>
      <c r="G75" s="82" t="s">
        <v>2377</v>
      </c>
      <c r="H75" s="86" t="s">
        <v>2510</v>
      </c>
      <c r="I75" s="70"/>
      <c r="J75" s="70"/>
      <c r="K75" s="70"/>
      <c r="L75" s="70"/>
      <c r="M75" s="70"/>
      <c r="N75" s="70"/>
      <c r="O75" s="70"/>
      <c r="P75" s="70"/>
      <c r="Q75" s="70"/>
      <c r="R75" s="70"/>
      <c r="S75" s="70"/>
      <c r="T75" s="70"/>
      <c r="U75" s="70"/>
    </row>
    <row r="76">
      <c r="A76" s="81">
        <v>64.0</v>
      </c>
      <c r="B76" s="82" t="s">
        <v>2511</v>
      </c>
      <c r="C76" s="83">
        <v>100.0</v>
      </c>
      <c r="D76" s="84">
        <v>45553.0</v>
      </c>
      <c r="E76" s="85">
        <v>2024.0</v>
      </c>
      <c r="F76" s="85" t="s">
        <v>2362</v>
      </c>
      <c r="G76" s="82" t="s">
        <v>2512</v>
      </c>
      <c r="H76" s="86" t="s">
        <v>2513</v>
      </c>
      <c r="I76" s="70"/>
      <c r="J76" s="70"/>
      <c r="K76" s="70"/>
      <c r="L76" s="70"/>
      <c r="M76" s="70"/>
      <c r="N76" s="70"/>
      <c r="O76" s="70"/>
      <c r="P76" s="70"/>
      <c r="Q76" s="70"/>
      <c r="R76" s="70"/>
      <c r="S76" s="70"/>
      <c r="T76" s="70"/>
      <c r="U76" s="70"/>
    </row>
    <row r="77">
      <c r="A77" s="81">
        <v>65.0</v>
      </c>
      <c r="B77" s="82" t="s">
        <v>2514</v>
      </c>
      <c r="C77" s="83">
        <v>50.0</v>
      </c>
      <c r="D77" s="84">
        <v>45550.0</v>
      </c>
      <c r="E77" s="85">
        <v>2024.0</v>
      </c>
      <c r="F77" s="85" t="s">
        <v>2362</v>
      </c>
      <c r="G77" s="82" t="s">
        <v>2370</v>
      </c>
      <c r="H77" s="86" t="s">
        <v>2515</v>
      </c>
      <c r="I77" s="70"/>
      <c r="J77" s="70"/>
      <c r="K77" s="70"/>
      <c r="L77" s="70"/>
      <c r="M77" s="70"/>
      <c r="N77" s="70"/>
      <c r="O77" s="70"/>
      <c r="P77" s="70"/>
      <c r="Q77" s="70"/>
      <c r="R77" s="70"/>
      <c r="S77" s="70"/>
      <c r="T77" s="70"/>
      <c r="U77" s="70"/>
    </row>
    <row r="78">
      <c r="A78" s="81">
        <v>66.0</v>
      </c>
      <c r="B78" s="82" t="s">
        <v>2516</v>
      </c>
      <c r="C78" s="83">
        <v>160.0</v>
      </c>
      <c r="D78" s="84">
        <v>45546.0</v>
      </c>
      <c r="E78" s="85">
        <v>2024.0</v>
      </c>
      <c r="F78" s="85" t="s">
        <v>2376</v>
      </c>
      <c r="G78" s="82" t="s">
        <v>2373</v>
      </c>
      <c r="H78" s="86" t="s">
        <v>2517</v>
      </c>
      <c r="I78" s="70"/>
      <c r="J78" s="70"/>
      <c r="K78" s="70"/>
      <c r="L78" s="70"/>
      <c r="M78" s="70"/>
      <c r="N78" s="70"/>
      <c r="O78" s="70"/>
      <c r="P78" s="70"/>
      <c r="Q78" s="70"/>
      <c r="R78" s="70"/>
      <c r="S78" s="70"/>
      <c r="T78" s="70"/>
      <c r="U78" s="70"/>
    </row>
    <row r="79">
      <c r="A79" s="81">
        <v>67.0</v>
      </c>
      <c r="B79" s="82" t="s">
        <v>2518</v>
      </c>
      <c r="C79" s="83">
        <v>55.0</v>
      </c>
      <c r="D79" s="84">
        <v>45540.0</v>
      </c>
      <c r="E79" s="85">
        <v>2024.0</v>
      </c>
      <c r="F79" s="85" t="s">
        <v>2366</v>
      </c>
      <c r="G79" s="82" t="s">
        <v>2377</v>
      </c>
      <c r="H79" s="86" t="s">
        <v>2519</v>
      </c>
      <c r="I79" s="70"/>
      <c r="J79" s="70"/>
      <c r="K79" s="70"/>
      <c r="L79" s="70"/>
      <c r="M79" s="70"/>
      <c r="N79" s="70"/>
      <c r="O79" s="70"/>
      <c r="P79" s="70"/>
      <c r="Q79" s="70"/>
      <c r="R79" s="70"/>
      <c r="S79" s="70"/>
      <c r="T79" s="70"/>
      <c r="U79" s="70"/>
    </row>
    <row r="80">
      <c r="A80" s="81">
        <v>68.0</v>
      </c>
      <c r="B80" s="82" t="s">
        <v>2520</v>
      </c>
      <c r="C80" s="83">
        <v>50.0</v>
      </c>
      <c r="D80" s="84">
        <v>45539.0</v>
      </c>
      <c r="E80" s="85">
        <v>2024.0</v>
      </c>
      <c r="F80" s="85" t="s">
        <v>2399</v>
      </c>
      <c r="G80" s="82" t="s">
        <v>2521</v>
      </c>
      <c r="H80" s="86" t="s">
        <v>2522</v>
      </c>
      <c r="I80" s="70"/>
      <c r="J80" s="70"/>
      <c r="K80" s="70"/>
      <c r="L80" s="70"/>
      <c r="M80" s="70"/>
      <c r="N80" s="70"/>
      <c r="O80" s="70"/>
      <c r="P80" s="70"/>
      <c r="Q80" s="70"/>
      <c r="R80" s="70"/>
      <c r="S80" s="70"/>
      <c r="T80" s="70"/>
      <c r="U80" s="70"/>
    </row>
    <row r="81">
      <c r="A81" s="81">
        <v>69.0</v>
      </c>
      <c r="B81" s="82" t="s">
        <v>2523</v>
      </c>
      <c r="C81" s="83">
        <v>100.0</v>
      </c>
      <c r="D81" s="84">
        <v>45539.0</v>
      </c>
      <c r="E81" s="85">
        <v>2024.0</v>
      </c>
      <c r="F81" s="85" t="s">
        <v>2362</v>
      </c>
      <c r="G81" s="82" t="s">
        <v>2373</v>
      </c>
      <c r="H81" s="86" t="s">
        <v>2524</v>
      </c>
      <c r="I81" s="70"/>
      <c r="J81" s="70"/>
      <c r="K81" s="70"/>
      <c r="L81" s="70"/>
      <c r="M81" s="70"/>
      <c r="N81" s="70"/>
      <c r="O81" s="70"/>
      <c r="P81" s="70"/>
      <c r="Q81" s="70"/>
      <c r="R81" s="70"/>
      <c r="S81" s="70"/>
      <c r="T81" s="70"/>
      <c r="U81" s="70"/>
    </row>
    <row r="82">
      <c r="A82" s="81">
        <v>70.0</v>
      </c>
      <c r="B82" s="82" t="s">
        <v>2525</v>
      </c>
      <c r="C82" s="83">
        <v>30.0</v>
      </c>
      <c r="D82" s="84">
        <v>45530.0</v>
      </c>
      <c r="E82" s="85">
        <v>2024.0</v>
      </c>
      <c r="F82" s="85" t="s">
        <v>2366</v>
      </c>
      <c r="G82" s="82" t="s">
        <v>2377</v>
      </c>
      <c r="H82" s="86" t="s">
        <v>2526</v>
      </c>
      <c r="I82" s="70"/>
      <c r="J82" s="70"/>
      <c r="K82" s="70"/>
      <c r="L82" s="70"/>
      <c r="M82" s="70"/>
      <c r="N82" s="70"/>
      <c r="O82" s="70"/>
      <c r="P82" s="70"/>
      <c r="Q82" s="70"/>
      <c r="R82" s="70"/>
      <c r="S82" s="70"/>
      <c r="T82" s="70"/>
      <c r="U82" s="70"/>
    </row>
    <row r="83">
      <c r="A83" s="81">
        <v>71.0</v>
      </c>
      <c r="B83" s="82" t="s">
        <v>2527</v>
      </c>
      <c r="C83" s="83">
        <v>100.0</v>
      </c>
      <c r="D83" s="84">
        <v>45519.0</v>
      </c>
      <c r="E83" s="85">
        <v>2024.0</v>
      </c>
      <c r="F83" s="85" t="s">
        <v>2366</v>
      </c>
      <c r="G83" s="82" t="s">
        <v>2528</v>
      </c>
      <c r="H83" s="86" t="s">
        <v>2529</v>
      </c>
      <c r="I83" s="70"/>
      <c r="J83" s="70"/>
      <c r="K83" s="70"/>
      <c r="L83" s="70"/>
      <c r="M83" s="70"/>
      <c r="N83" s="70"/>
      <c r="O83" s="70"/>
      <c r="P83" s="70"/>
      <c r="Q83" s="70"/>
      <c r="R83" s="70"/>
      <c r="S83" s="70"/>
      <c r="T83" s="70"/>
      <c r="U83" s="70"/>
    </row>
    <row r="84">
      <c r="A84" s="81">
        <v>72.0</v>
      </c>
      <c r="B84" s="82" t="s">
        <v>2530</v>
      </c>
      <c r="C84" s="83">
        <v>160.0</v>
      </c>
      <c r="D84" s="84">
        <v>45513.0</v>
      </c>
      <c r="E84" s="85">
        <v>2024.0</v>
      </c>
      <c r="F84" s="85" t="s">
        <v>2399</v>
      </c>
      <c r="G84" s="82" t="s">
        <v>2464</v>
      </c>
      <c r="H84" s="86" t="s">
        <v>2531</v>
      </c>
      <c r="I84" s="70"/>
      <c r="J84" s="70"/>
      <c r="K84" s="70"/>
      <c r="L84" s="70"/>
      <c r="M84" s="70"/>
      <c r="N84" s="70"/>
      <c r="O84" s="70"/>
      <c r="P84" s="70"/>
      <c r="Q84" s="70"/>
      <c r="R84" s="70"/>
      <c r="S84" s="70"/>
      <c r="T84" s="70"/>
      <c r="U84" s="70"/>
    </row>
    <row r="85">
      <c r="A85" s="81">
        <v>73.0</v>
      </c>
      <c r="B85" s="82" t="s">
        <v>2532</v>
      </c>
      <c r="C85" s="83">
        <v>18.0</v>
      </c>
      <c r="D85" s="84">
        <v>45503.0</v>
      </c>
      <c r="E85" s="85">
        <v>2024.0</v>
      </c>
      <c r="F85" s="88"/>
      <c r="G85" s="82" t="s">
        <v>2488</v>
      </c>
      <c r="H85" s="86" t="s">
        <v>2533</v>
      </c>
      <c r="I85" s="70"/>
      <c r="J85" s="70"/>
      <c r="K85" s="70"/>
      <c r="L85" s="70"/>
      <c r="M85" s="70"/>
      <c r="N85" s="70"/>
      <c r="O85" s="70"/>
      <c r="P85" s="70"/>
      <c r="Q85" s="70"/>
      <c r="R85" s="70"/>
      <c r="S85" s="70"/>
      <c r="T85" s="70"/>
      <c r="U85" s="70"/>
    </row>
    <row r="86">
      <c r="A86" s="81">
        <v>74.0</v>
      </c>
      <c r="B86" s="82" t="s">
        <v>2534</v>
      </c>
      <c r="C86" s="83">
        <v>4100.0</v>
      </c>
      <c r="D86" s="84">
        <v>45488.0</v>
      </c>
      <c r="E86" s="85">
        <v>2024.0</v>
      </c>
      <c r="F86" s="85" t="s">
        <v>2366</v>
      </c>
      <c r="G86" s="82" t="s">
        <v>2370</v>
      </c>
      <c r="H86" s="86" t="s">
        <v>2535</v>
      </c>
      <c r="I86" s="70"/>
      <c r="J86" s="70"/>
      <c r="K86" s="70"/>
      <c r="L86" s="70"/>
      <c r="M86" s="70"/>
      <c r="N86" s="70"/>
      <c r="O86" s="70"/>
      <c r="P86" s="70"/>
      <c r="Q86" s="70"/>
      <c r="R86" s="70"/>
      <c r="S86" s="70"/>
      <c r="T86" s="70"/>
      <c r="U86" s="70"/>
    </row>
    <row r="87">
      <c r="A87" s="81">
        <v>75.0</v>
      </c>
      <c r="B87" s="82" t="s">
        <v>2536</v>
      </c>
      <c r="C87" s="83">
        <v>100.0</v>
      </c>
      <c r="D87" s="84">
        <v>45476.0</v>
      </c>
      <c r="E87" s="85">
        <v>2024.0</v>
      </c>
      <c r="F87" s="85" t="s">
        <v>2366</v>
      </c>
      <c r="G87" s="82" t="s">
        <v>2370</v>
      </c>
      <c r="H87" s="86" t="s">
        <v>2537</v>
      </c>
      <c r="I87" s="70"/>
      <c r="J87" s="70"/>
      <c r="K87" s="70"/>
      <c r="L87" s="70"/>
      <c r="M87" s="70"/>
      <c r="N87" s="70"/>
      <c r="O87" s="70"/>
      <c r="P87" s="70"/>
      <c r="Q87" s="70"/>
      <c r="R87" s="70"/>
      <c r="S87" s="70"/>
      <c r="T87" s="70"/>
      <c r="U87" s="70"/>
    </row>
    <row r="88">
      <c r="A88" s="81">
        <v>76.0</v>
      </c>
      <c r="B88" s="82" t="s">
        <v>2538</v>
      </c>
      <c r="C88" s="83">
        <v>50.0</v>
      </c>
      <c r="D88" s="84">
        <v>45461.0</v>
      </c>
      <c r="E88" s="85">
        <v>2024.0</v>
      </c>
      <c r="F88" s="85" t="s">
        <v>2376</v>
      </c>
      <c r="G88" s="82" t="s">
        <v>2370</v>
      </c>
      <c r="H88" s="87"/>
      <c r="I88" s="70"/>
      <c r="J88" s="70"/>
      <c r="K88" s="70"/>
      <c r="L88" s="70"/>
      <c r="M88" s="70"/>
      <c r="N88" s="70"/>
      <c r="O88" s="70"/>
      <c r="P88" s="70"/>
      <c r="Q88" s="70"/>
      <c r="R88" s="70"/>
      <c r="S88" s="70"/>
      <c r="T88" s="70"/>
      <c r="U88" s="70"/>
    </row>
    <row r="89">
      <c r="A89" s="81">
        <v>77.0</v>
      </c>
      <c r="B89" s="82" t="s">
        <v>2539</v>
      </c>
      <c r="C89" s="83">
        <v>150.0</v>
      </c>
      <c r="D89" s="84">
        <v>45454.0</v>
      </c>
      <c r="E89" s="85">
        <v>2024.0</v>
      </c>
      <c r="F89" s="85" t="s">
        <v>2399</v>
      </c>
      <c r="G89" s="82" t="s">
        <v>2370</v>
      </c>
      <c r="H89" s="86" t="s">
        <v>2540</v>
      </c>
      <c r="I89" s="70"/>
      <c r="J89" s="70"/>
      <c r="K89" s="70"/>
      <c r="L89" s="70"/>
      <c r="M89" s="70"/>
      <c r="N89" s="70"/>
      <c r="O89" s="70"/>
      <c r="P89" s="70"/>
      <c r="Q89" s="70"/>
      <c r="R89" s="70"/>
      <c r="S89" s="70"/>
      <c r="T89" s="70"/>
      <c r="U89" s="70"/>
    </row>
    <row r="90">
      <c r="A90" s="81">
        <v>78.0</v>
      </c>
      <c r="B90" s="82" t="s">
        <v>2541</v>
      </c>
      <c r="C90" s="83">
        <v>125.0</v>
      </c>
      <c r="D90" s="84">
        <v>45454.0</v>
      </c>
      <c r="E90" s="85">
        <v>2024.0</v>
      </c>
      <c r="F90" s="85" t="s">
        <v>2376</v>
      </c>
      <c r="G90" s="82" t="s">
        <v>2542</v>
      </c>
      <c r="H90" s="86" t="s">
        <v>2543</v>
      </c>
      <c r="I90" s="70"/>
      <c r="J90" s="70"/>
      <c r="K90" s="70"/>
      <c r="L90" s="70"/>
      <c r="M90" s="70"/>
      <c r="N90" s="70"/>
      <c r="O90" s="70"/>
      <c r="P90" s="70"/>
      <c r="Q90" s="70"/>
      <c r="R90" s="70"/>
      <c r="S90" s="70"/>
      <c r="T90" s="70"/>
      <c r="U90" s="70"/>
    </row>
    <row r="91">
      <c r="A91" s="81">
        <v>79.0</v>
      </c>
      <c r="B91" s="82" t="s">
        <v>2544</v>
      </c>
      <c r="C91" s="83">
        <v>125.0</v>
      </c>
      <c r="D91" s="84">
        <v>45453.0</v>
      </c>
      <c r="E91" s="85">
        <v>2024.0</v>
      </c>
      <c r="F91" s="85" t="s">
        <v>2545</v>
      </c>
      <c r="G91" s="82" t="s">
        <v>2377</v>
      </c>
      <c r="H91" s="86" t="s">
        <v>2546</v>
      </c>
      <c r="I91" s="70"/>
      <c r="J91" s="70"/>
      <c r="K91" s="70"/>
      <c r="L91" s="70"/>
      <c r="M91" s="70"/>
      <c r="N91" s="70"/>
      <c r="O91" s="70"/>
      <c r="P91" s="70"/>
      <c r="Q91" s="70"/>
      <c r="R91" s="70"/>
      <c r="S91" s="70"/>
      <c r="T91" s="70"/>
      <c r="U91" s="70"/>
    </row>
    <row r="92">
      <c r="A92" s="81">
        <v>80.0</v>
      </c>
      <c r="B92" s="82" t="s">
        <v>2547</v>
      </c>
      <c r="C92" s="83">
        <v>54.0</v>
      </c>
      <c r="D92" s="84">
        <v>45453.0</v>
      </c>
      <c r="E92" s="85">
        <v>2024.0</v>
      </c>
      <c r="F92" s="85" t="s">
        <v>2366</v>
      </c>
      <c r="G92" s="82" t="s">
        <v>2548</v>
      </c>
      <c r="H92" s="86" t="s">
        <v>2549</v>
      </c>
      <c r="I92" s="70"/>
      <c r="J92" s="70"/>
      <c r="K92" s="70"/>
      <c r="L92" s="70"/>
      <c r="M92" s="70"/>
      <c r="N92" s="70"/>
      <c r="O92" s="70"/>
      <c r="P92" s="70"/>
      <c r="Q92" s="70"/>
      <c r="R92" s="70"/>
      <c r="S92" s="70"/>
      <c r="T92" s="70"/>
      <c r="U92" s="70"/>
    </row>
    <row r="93">
      <c r="A93" s="81">
        <v>81.0</v>
      </c>
      <c r="B93" s="82" t="s">
        <v>2550</v>
      </c>
      <c r="C93" s="83">
        <v>47.0</v>
      </c>
      <c r="D93" s="84">
        <v>45432.0</v>
      </c>
      <c r="E93" s="85">
        <v>2024.0</v>
      </c>
      <c r="F93" s="85" t="s">
        <v>2392</v>
      </c>
      <c r="G93" s="82" t="s">
        <v>2377</v>
      </c>
      <c r="H93" s="87"/>
      <c r="I93" s="70"/>
      <c r="J93" s="70"/>
      <c r="K93" s="70"/>
      <c r="L93" s="70"/>
      <c r="M93" s="70"/>
      <c r="N93" s="70"/>
      <c r="O93" s="70"/>
      <c r="P93" s="70"/>
      <c r="Q93" s="70"/>
      <c r="R93" s="70"/>
      <c r="S93" s="70"/>
      <c r="T93" s="70"/>
      <c r="U93" s="70"/>
    </row>
    <row r="94">
      <c r="A94" s="81">
        <v>82.0</v>
      </c>
      <c r="B94" s="82" t="s">
        <v>2551</v>
      </c>
      <c r="C94" s="83">
        <v>10.0</v>
      </c>
      <c r="D94" s="84">
        <v>45432.0</v>
      </c>
      <c r="E94" s="85">
        <v>2024.0</v>
      </c>
      <c r="F94" s="85" t="s">
        <v>2366</v>
      </c>
      <c r="G94" s="88"/>
      <c r="H94" s="86" t="s">
        <v>2552</v>
      </c>
      <c r="I94" s="70"/>
      <c r="J94" s="70"/>
      <c r="K94" s="70"/>
      <c r="L94" s="70"/>
      <c r="M94" s="70"/>
      <c r="N94" s="70"/>
      <c r="O94" s="70"/>
      <c r="P94" s="70"/>
      <c r="Q94" s="70"/>
      <c r="R94" s="70"/>
      <c r="S94" s="70"/>
      <c r="T94" s="70"/>
      <c r="U94" s="70"/>
    </row>
    <row r="95">
      <c r="A95" s="81">
        <v>83.0</v>
      </c>
      <c r="B95" s="82" t="s">
        <v>2553</v>
      </c>
      <c r="C95" s="83">
        <v>167.0</v>
      </c>
      <c r="D95" s="84">
        <v>45425.0</v>
      </c>
      <c r="E95" s="85">
        <v>2024.0</v>
      </c>
      <c r="F95" s="85" t="s">
        <v>2366</v>
      </c>
      <c r="G95" s="82" t="s">
        <v>2554</v>
      </c>
      <c r="H95" s="86" t="s">
        <v>2555</v>
      </c>
      <c r="I95" s="70"/>
      <c r="J95" s="70"/>
      <c r="K95" s="70"/>
      <c r="L95" s="70"/>
      <c r="M95" s="70"/>
      <c r="N95" s="70"/>
      <c r="O95" s="70"/>
      <c r="P95" s="70"/>
      <c r="Q95" s="70"/>
      <c r="R95" s="70"/>
      <c r="S95" s="70"/>
      <c r="T95" s="70"/>
      <c r="U95" s="70"/>
    </row>
    <row r="96">
      <c r="A96" s="81">
        <v>84.0</v>
      </c>
      <c r="B96" s="82" t="s">
        <v>2556</v>
      </c>
      <c r="C96" s="83">
        <v>35.0</v>
      </c>
      <c r="D96" s="84">
        <v>45421.0</v>
      </c>
      <c r="E96" s="85">
        <v>2024.0</v>
      </c>
      <c r="F96" s="85" t="s">
        <v>2366</v>
      </c>
      <c r="G96" s="82" t="s">
        <v>2370</v>
      </c>
      <c r="H96" s="86" t="s">
        <v>2557</v>
      </c>
      <c r="I96" s="70"/>
      <c r="J96" s="70"/>
      <c r="K96" s="70"/>
      <c r="L96" s="70"/>
      <c r="M96" s="70"/>
      <c r="N96" s="70"/>
      <c r="O96" s="70"/>
      <c r="P96" s="70"/>
      <c r="Q96" s="70"/>
      <c r="R96" s="70"/>
      <c r="S96" s="70"/>
      <c r="T96" s="70"/>
      <c r="U96" s="70"/>
    </row>
    <row r="97">
      <c r="A97" s="81">
        <v>85.0</v>
      </c>
      <c r="B97" s="82" t="s">
        <v>2558</v>
      </c>
      <c r="C97" s="83">
        <v>20.0</v>
      </c>
      <c r="D97" s="84">
        <v>45421.0</v>
      </c>
      <c r="E97" s="85">
        <v>2024.0</v>
      </c>
      <c r="F97" s="85" t="s">
        <v>2366</v>
      </c>
      <c r="G97" s="82" t="s">
        <v>2377</v>
      </c>
      <c r="H97" s="86" t="s">
        <v>2559</v>
      </c>
      <c r="I97" s="70"/>
      <c r="J97" s="70"/>
      <c r="K97" s="70"/>
      <c r="L97" s="70"/>
      <c r="M97" s="70"/>
      <c r="N97" s="70"/>
      <c r="O97" s="70"/>
      <c r="P97" s="70"/>
      <c r="Q97" s="70"/>
      <c r="R97" s="70"/>
      <c r="S97" s="70"/>
      <c r="T97" s="70"/>
      <c r="U97" s="70"/>
    </row>
    <row r="98">
      <c r="A98" s="81">
        <v>86.0</v>
      </c>
      <c r="B98" s="82" t="s">
        <v>2560</v>
      </c>
      <c r="C98" s="83">
        <v>125.0</v>
      </c>
      <c r="D98" s="84">
        <v>45418.0</v>
      </c>
      <c r="E98" s="85">
        <v>2024.0</v>
      </c>
      <c r="F98" s="85" t="s">
        <v>2366</v>
      </c>
      <c r="G98" s="82" t="s">
        <v>2370</v>
      </c>
      <c r="H98" s="86" t="s">
        <v>2561</v>
      </c>
      <c r="I98" s="70"/>
      <c r="J98" s="70"/>
      <c r="K98" s="70"/>
      <c r="L98" s="70"/>
      <c r="M98" s="70"/>
      <c r="N98" s="70"/>
      <c r="O98" s="70"/>
      <c r="P98" s="70"/>
      <c r="Q98" s="70"/>
      <c r="R98" s="70"/>
      <c r="S98" s="70"/>
      <c r="T98" s="70"/>
      <c r="U98" s="70"/>
    </row>
    <row r="99">
      <c r="A99" s="81">
        <v>87.0</v>
      </c>
      <c r="B99" s="82" t="s">
        <v>2562</v>
      </c>
      <c r="C99" s="83">
        <v>98.0</v>
      </c>
      <c r="D99" s="84">
        <v>45418.0</v>
      </c>
      <c r="E99" s="85">
        <v>2024.0</v>
      </c>
      <c r="F99" s="85" t="s">
        <v>2376</v>
      </c>
      <c r="G99" s="82" t="s">
        <v>2563</v>
      </c>
      <c r="H99" s="87"/>
      <c r="I99" s="70"/>
      <c r="J99" s="70"/>
      <c r="K99" s="70"/>
      <c r="L99" s="70"/>
      <c r="M99" s="70"/>
      <c r="N99" s="70"/>
      <c r="O99" s="70"/>
      <c r="P99" s="70"/>
      <c r="Q99" s="70"/>
      <c r="R99" s="70"/>
      <c r="S99" s="70"/>
      <c r="T99" s="70"/>
      <c r="U99" s="70"/>
    </row>
    <row r="100">
      <c r="A100" s="81">
        <v>88.0</v>
      </c>
      <c r="B100" s="82" t="s">
        <v>2564</v>
      </c>
      <c r="C100" s="83">
        <v>5.1</v>
      </c>
      <c r="D100" s="84">
        <v>45414.0</v>
      </c>
      <c r="E100" s="85">
        <v>2024.0</v>
      </c>
      <c r="F100" s="85" t="s">
        <v>2366</v>
      </c>
      <c r="G100" s="82" t="s">
        <v>2377</v>
      </c>
      <c r="H100" s="86" t="s">
        <v>2565</v>
      </c>
      <c r="I100" s="70"/>
      <c r="J100" s="70"/>
      <c r="K100" s="70"/>
      <c r="L100" s="70"/>
      <c r="M100" s="70"/>
      <c r="N100" s="70"/>
      <c r="O100" s="70"/>
      <c r="P100" s="70"/>
      <c r="Q100" s="70"/>
      <c r="R100" s="70"/>
      <c r="S100" s="70"/>
      <c r="T100" s="70"/>
      <c r="U100" s="70"/>
    </row>
    <row r="101">
      <c r="A101" s="81">
        <v>89.0</v>
      </c>
      <c r="B101" s="82" t="s">
        <v>2566</v>
      </c>
      <c r="C101" s="83">
        <v>128.0</v>
      </c>
      <c r="D101" s="84">
        <v>45413.0</v>
      </c>
      <c r="E101" s="85">
        <v>2024.0</v>
      </c>
      <c r="F101" s="85" t="s">
        <v>2362</v>
      </c>
      <c r="G101" s="82" t="s">
        <v>2370</v>
      </c>
      <c r="H101" s="86" t="s">
        <v>2567</v>
      </c>
      <c r="I101" s="70"/>
      <c r="J101" s="70"/>
      <c r="K101" s="70"/>
      <c r="L101" s="70"/>
      <c r="M101" s="70"/>
      <c r="N101" s="70"/>
      <c r="O101" s="70"/>
      <c r="P101" s="70"/>
      <c r="Q101" s="70"/>
      <c r="R101" s="70"/>
      <c r="S101" s="70"/>
      <c r="T101" s="70"/>
      <c r="U101" s="70"/>
    </row>
    <row r="102">
      <c r="A102" s="81">
        <v>90.0</v>
      </c>
      <c r="B102" s="82" t="s">
        <v>2568</v>
      </c>
      <c r="C102" s="83">
        <v>94.0</v>
      </c>
      <c r="D102" s="84">
        <v>45413.0</v>
      </c>
      <c r="E102" s="85">
        <v>2024.0</v>
      </c>
      <c r="F102" s="85" t="s">
        <v>2376</v>
      </c>
      <c r="G102" s="82" t="s">
        <v>2363</v>
      </c>
      <c r="H102" s="86" t="s">
        <v>2569</v>
      </c>
      <c r="I102" s="70"/>
      <c r="J102" s="70"/>
      <c r="K102" s="70"/>
      <c r="L102" s="70"/>
      <c r="M102" s="70"/>
      <c r="N102" s="70"/>
      <c r="O102" s="70"/>
      <c r="P102" s="70"/>
      <c r="Q102" s="70"/>
      <c r="R102" s="70"/>
      <c r="S102" s="70"/>
      <c r="T102" s="70"/>
      <c r="U102" s="70"/>
    </row>
    <row r="103">
      <c r="A103" s="81">
        <v>91.0</v>
      </c>
      <c r="B103" s="82" t="s">
        <v>2570</v>
      </c>
      <c r="C103" s="83">
        <v>160.0</v>
      </c>
      <c r="D103" s="84">
        <v>45406.0</v>
      </c>
      <c r="E103" s="85">
        <v>2024.0</v>
      </c>
      <c r="F103" s="85" t="s">
        <v>2545</v>
      </c>
      <c r="G103" s="82" t="s">
        <v>2377</v>
      </c>
      <c r="H103" s="86" t="s">
        <v>2571</v>
      </c>
      <c r="I103" s="70"/>
      <c r="J103" s="70"/>
      <c r="K103" s="70"/>
      <c r="L103" s="70"/>
      <c r="M103" s="70"/>
      <c r="N103" s="70"/>
      <c r="O103" s="70"/>
      <c r="P103" s="70"/>
      <c r="Q103" s="70"/>
      <c r="R103" s="70"/>
      <c r="S103" s="70"/>
      <c r="T103" s="70"/>
      <c r="U103" s="70"/>
    </row>
    <row r="104">
      <c r="A104" s="81">
        <v>92.0</v>
      </c>
      <c r="B104" s="82" t="s">
        <v>2572</v>
      </c>
      <c r="C104" s="83">
        <v>8.9</v>
      </c>
      <c r="D104" s="84">
        <v>45405.0</v>
      </c>
      <c r="E104" s="85">
        <v>2024.0</v>
      </c>
      <c r="F104" s="85" t="s">
        <v>2362</v>
      </c>
      <c r="G104" s="82" t="s">
        <v>2450</v>
      </c>
      <c r="H104" s="86" t="s">
        <v>2573</v>
      </c>
      <c r="I104" s="70"/>
      <c r="J104" s="70"/>
      <c r="K104" s="70"/>
      <c r="L104" s="70"/>
      <c r="M104" s="70"/>
      <c r="N104" s="70"/>
      <c r="O104" s="70"/>
      <c r="P104" s="70"/>
      <c r="Q104" s="70"/>
      <c r="R104" s="70"/>
      <c r="S104" s="70"/>
      <c r="T104" s="70"/>
      <c r="U104" s="70"/>
    </row>
    <row r="105">
      <c r="A105" s="81">
        <v>93.0</v>
      </c>
      <c r="B105" s="82" t="s">
        <v>2574</v>
      </c>
      <c r="C105" s="83">
        <v>65.0</v>
      </c>
      <c r="D105" s="84">
        <v>45400.0</v>
      </c>
      <c r="E105" s="85">
        <v>2024.0</v>
      </c>
      <c r="F105" s="85" t="s">
        <v>2362</v>
      </c>
      <c r="G105" s="82" t="s">
        <v>2575</v>
      </c>
      <c r="H105" s="87"/>
      <c r="I105" s="70"/>
      <c r="J105" s="70"/>
      <c r="K105" s="70"/>
      <c r="L105" s="70"/>
      <c r="M105" s="70"/>
      <c r="N105" s="70"/>
      <c r="O105" s="70"/>
      <c r="P105" s="70"/>
      <c r="Q105" s="70"/>
      <c r="R105" s="70"/>
      <c r="S105" s="70"/>
      <c r="T105" s="70"/>
      <c r="U105" s="70"/>
    </row>
    <row r="106">
      <c r="A106" s="81">
        <v>94.0</v>
      </c>
      <c r="B106" s="82" t="s">
        <v>2576</v>
      </c>
      <c r="C106" s="83">
        <v>60.0</v>
      </c>
      <c r="D106" s="84">
        <v>45398.0</v>
      </c>
      <c r="E106" s="85">
        <v>2024.0</v>
      </c>
      <c r="F106" s="85" t="s">
        <v>2376</v>
      </c>
      <c r="G106" s="82" t="s">
        <v>2370</v>
      </c>
      <c r="H106" s="86" t="s">
        <v>2577</v>
      </c>
      <c r="I106" s="70"/>
      <c r="J106" s="70"/>
      <c r="K106" s="70"/>
      <c r="L106" s="70"/>
      <c r="M106" s="70"/>
      <c r="N106" s="70"/>
      <c r="O106" s="70"/>
      <c r="P106" s="70"/>
      <c r="Q106" s="70"/>
      <c r="R106" s="70"/>
      <c r="S106" s="70"/>
      <c r="T106" s="70"/>
      <c r="U106" s="70"/>
    </row>
    <row r="107">
      <c r="A107" s="81">
        <v>95.0</v>
      </c>
      <c r="B107" s="82" t="s">
        <v>2578</v>
      </c>
      <c r="C107" s="83">
        <v>50.0</v>
      </c>
      <c r="D107" s="84">
        <v>45397.0</v>
      </c>
      <c r="E107" s="85">
        <v>2024.0</v>
      </c>
      <c r="F107" s="85" t="s">
        <v>2362</v>
      </c>
      <c r="G107" s="82" t="s">
        <v>2377</v>
      </c>
      <c r="H107" s="87"/>
      <c r="I107" s="70"/>
      <c r="J107" s="70"/>
      <c r="K107" s="70"/>
      <c r="L107" s="70"/>
      <c r="M107" s="70"/>
      <c r="N107" s="70"/>
      <c r="O107" s="70"/>
      <c r="P107" s="70"/>
      <c r="Q107" s="70"/>
      <c r="R107" s="70"/>
      <c r="S107" s="70"/>
      <c r="T107" s="70"/>
      <c r="U107" s="70"/>
    </row>
    <row r="108">
      <c r="A108" s="81">
        <v>96.0</v>
      </c>
      <c r="B108" s="82" t="s">
        <v>2579</v>
      </c>
      <c r="C108" s="83">
        <v>58.0</v>
      </c>
      <c r="D108" s="84">
        <v>45394.0</v>
      </c>
      <c r="E108" s="85">
        <v>2024.0</v>
      </c>
      <c r="F108" s="85" t="s">
        <v>2399</v>
      </c>
      <c r="G108" s="82" t="s">
        <v>2464</v>
      </c>
      <c r="H108" s="86" t="s">
        <v>2580</v>
      </c>
      <c r="I108" s="70"/>
      <c r="J108" s="70"/>
      <c r="K108" s="70"/>
      <c r="L108" s="70"/>
      <c r="M108" s="70"/>
      <c r="N108" s="70"/>
      <c r="O108" s="70"/>
      <c r="P108" s="70"/>
      <c r="Q108" s="70"/>
      <c r="R108" s="70"/>
      <c r="S108" s="70"/>
      <c r="T108" s="70"/>
      <c r="U108" s="70"/>
    </row>
    <row r="109">
      <c r="A109" s="81">
        <v>97.0</v>
      </c>
      <c r="B109" s="82" t="s">
        <v>2581</v>
      </c>
      <c r="C109" s="83">
        <v>150.0</v>
      </c>
      <c r="D109" s="84">
        <v>45386.0</v>
      </c>
      <c r="E109" s="85">
        <v>2024.0</v>
      </c>
      <c r="F109" s="85" t="s">
        <v>2366</v>
      </c>
      <c r="G109" s="82" t="s">
        <v>2370</v>
      </c>
      <c r="H109" s="87"/>
      <c r="I109" s="70"/>
      <c r="J109" s="70"/>
      <c r="K109" s="70"/>
      <c r="L109" s="70"/>
      <c r="M109" s="70"/>
      <c r="N109" s="70"/>
      <c r="O109" s="70"/>
      <c r="P109" s="70"/>
      <c r="Q109" s="70"/>
      <c r="R109" s="70"/>
      <c r="S109" s="70"/>
      <c r="T109" s="70"/>
      <c r="U109" s="70"/>
    </row>
    <row r="110">
      <c r="A110" s="81">
        <v>98.0</v>
      </c>
      <c r="B110" s="82" t="s">
        <v>2582</v>
      </c>
      <c r="C110" s="83">
        <v>140.0</v>
      </c>
      <c r="D110" s="84">
        <v>45385.0</v>
      </c>
      <c r="E110" s="85">
        <v>2024.0</v>
      </c>
      <c r="F110" s="85" t="s">
        <v>2399</v>
      </c>
      <c r="G110" s="82" t="s">
        <v>2583</v>
      </c>
      <c r="H110" s="87"/>
      <c r="I110" s="70"/>
      <c r="J110" s="70"/>
      <c r="K110" s="70"/>
      <c r="L110" s="70"/>
      <c r="M110" s="70"/>
      <c r="N110" s="70"/>
      <c r="O110" s="70"/>
      <c r="P110" s="70"/>
      <c r="Q110" s="70"/>
      <c r="R110" s="70"/>
      <c r="S110" s="70"/>
      <c r="T110" s="70"/>
      <c r="U110" s="70"/>
    </row>
    <row r="111">
      <c r="A111" s="81">
        <v>99.0</v>
      </c>
      <c r="B111" s="82" t="s">
        <v>2584</v>
      </c>
      <c r="C111" s="83">
        <v>40.0</v>
      </c>
      <c r="D111" s="84">
        <v>45384.0</v>
      </c>
      <c r="E111" s="85">
        <v>2024.0</v>
      </c>
      <c r="F111" s="85" t="s">
        <v>2366</v>
      </c>
      <c r="G111" s="82" t="s">
        <v>2370</v>
      </c>
      <c r="H111" s="86" t="s">
        <v>2585</v>
      </c>
      <c r="I111" s="70"/>
      <c r="J111" s="70"/>
      <c r="K111" s="70"/>
      <c r="L111" s="70"/>
      <c r="M111" s="70"/>
      <c r="N111" s="70"/>
      <c r="O111" s="70"/>
      <c r="P111" s="70"/>
      <c r="Q111" s="70"/>
      <c r="R111" s="70"/>
      <c r="S111" s="70"/>
      <c r="T111" s="70"/>
      <c r="U111" s="70"/>
    </row>
    <row r="112">
      <c r="A112" s="81">
        <v>100.0</v>
      </c>
      <c r="B112" s="82" t="s">
        <v>2586</v>
      </c>
      <c r="C112" s="83">
        <v>100.0</v>
      </c>
      <c r="D112" s="84">
        <v>45378.0</v>
      </c>
      <c r="E112" s="85">
        <v>2024.0</v>
      </c>
      <c r="F112" s="85" t="s">
        <v>2366</v>
      </c>
      <c r="G112" s="82" t="s">
        <v>2587</v>
      </c>
      <c r="H112" s="86" t="s">
        <v>2588</v>
      </c>
      <c r="I112" s="70"/>
      <c r="J112" s="70"/>
      <c r="K112" s="70"/>
      <c r="L112" s="70"/>
      <c r="M112" s="70"/>
      <c r="N112" s="70"/>
      <c r="O112" s="70"/>
      <c r="P112" s="70"/>
      <c r="Q112" s="70"/>
      <c r="R112" s="70"/>
      <c r="S112" s="70"/>
      <c r="T112" s="70"/>
      <c r="U112" s="70"/>
    </row>
    <row r="113">
      <c r="A113" s="81">
        <v>101.0</v>
      </c>
      <c r="B113" s="82" t="s">
        <v>459</v>
      </c>
      <c r="C113" s="83">
        <v>75.0</v>
      </c>
      <c r="D113" s="84">
        <v>45378.0</v>
      </c>
      <c r="E113" s="85">
        <v>2024.0</v>
      </c>
      <c r="F113" s="85" t="s">
        <v>2366</v>
      </c>
      <c r="G113" s="82" t="s">
        <v>2589</v>
      </c>
      <c r="H113" s="86" t="s">
        <v>2590</v>
      </c>
      <c r="I113" s="70"/>
      <c r="J113" s="70"/>
      <c r="K113" s="70"/>
      <c r="L113" s="70"/>
      <c r="M113" s="70"/>
      <c r="N113" s="70"/>
      <c r="O113" s="70"/>
      <c r="P113" s="70"/>
      <c r="Q113" s="70"/>
      <c r="R113" s="70"/>
      <c r="S113" s="70"/>
      <c r="T113" s="70"/>
      <c r="U113" s="70"/>
    </row>
    <row r="114">
      <c r="A114" s="81">
        <v>102.0</v>
      </c>
      <c r="B114" s="82" t="s">
        <v>2591</v>
      </c>
      <c r="C114" s="83">
        <v>100.0</v>
      </c>
      <c r="D114" s="84">
        <v>45365.0</v>
      </c>
      <c r="E114" s="85">
        <v>2024.0</v>
      </c>
      <c r="F114" s="85" t="s">
        <v>2362</v>
      </c>
      <c r="G114" s="82" t="s">
        <v>2592</v>
      </c>
      <c r="H114" s="86" t="s">
        <v>2593</v>
      </c>
      <c r="I114" s="70"/>
      <c r="J114" s="70"/>
      <c r="K114" s="70"/>
      <c r="L114" s="70"/>
      <c r="M114" s="70"/>
      <c r="N114" s="70"/>
      <c r="O114" s="70"/>
      <c r="P114" s="70"/>
      <c r="Q114" s="70"/>
      <c r="R114" s="70"/>
      <c r="S114" s="70"/>
      <c r="T114" s="70"/>
      <c r="U114" s="70"/>
    </row>
    <row r="115">
      <c r="A115" s="81">
        <v>103.0</v>
      </c>
      <c r="B115" s="82" t="s">
        <v>2594</v>
      </c>
      <c r="C115" s="83">
        <v>80.0</v>
      </c>
      <c r="D115" s="84">
        <v>45358.0</v>
      </c>
      <c r="E115" s="85">
        <v>2023.0</v>
      </c>
      <c r="F115" s="85" t="s">
        <v>2399</v>
      </c>
      <c r="G115" s="82" t="s">
        <v>2377</v>
      </c>
      <c r="H115" s="86" t="s">
        <v>2595</v>
      </c>
      <c r="I115" s="70"/>
      <c r="J115" s="70"/>
      <c r="K115" s="70"/>
      <c r="L115" s="70"/>
      <c r="M115" s="70"/>
      <c r="N115" s="70"/>
      <c r="O115" s="70"/>
      <c r="P115" s="70"/>
      <c r="Q115" s="70"/>
      <c r="R115" s="70"/>
      <c r="S115" s="70"/>
      <c r="T115" s="70"/>
      <c r="U115" s="70"/>
    </row>
    <row r="116">
      <c r="A116" s="81">
        <v>104.0</v>
      </c>
      <c r="B116" s="82" t="s">
        <v>2596</v>
      </c>
      <c r="C116" s="83">
        <v>150.0</v>
      </c>
      <c r="D116" s="84">
        <v>45355.0</v>
      </c>
      <c r="E116" s="85">
        <v>2024.0</v>
      </c>
      <c r="F116" s="85" t="s">
        <v>2392</v>
      </c>
      <c r="G116" s="82" t="s">
        <v>2461</v>
      </c>
      <c r="H116" s="86" t="s">
        <v>2597</v>
      </c>
      <c r="I116" s="70"/>
      <c r="J116" s="70"/>
      <c r="K116" s="70"/>
      <c r="L116" s="70"/>
      <c r="M116" s="70"/>
      <c r="N116" s="70"/>
      <c r="O116" s="70"/>
      <c r="P116" s="70"/>
      <c r="Q116" s="70"/>
      <c r="R116" s="70"/>
      <c r="S116" s="70"/>
      <c r="T116" s="70"/>
      <c r="U116" s="70"/>
    </row>
    <row r="117">
      <c r="A117" s="81">
        <v>105.0</v>
      </c>
      <c r="B117" s="82" t="s">
        <v>2598</v>
      </c>
      <c r="C117" s="83">
        <v>54.0</v>
      </c>
      <c r="D117" s="84">
        <v>45349.0</v>
      </c>
      <c r="E117" s="85">
        <v>2024.0</v>
      </c>
      <c r="F117" s="85" t="s">
        <v>2362</v>
      </c>
      <c r="G117" s="82" t="s">
        <v>2599</v>
      </c>
      <c r="H117" s="86" t="s">
        <v>2600</v>
      </c>
      <c r="I117" s="70"/>
      <c r="J117" s="70"/>
      <c r="K117" s="70"/>
      <c r="L117" s="70"/>
      <c r="M117" s="70"/>
      <c r="N117" s="70"/>
      <c r="O117" s="70"/>
      <c r="P117" s="70"/>
      <c r="Q117" s="70"/>
      <c r="R117" s="70"/>
      <c r="S117" s="70"/>
      <c r="T117" s="70"/>
      <c r="U117" s="70"/>
    </row>
    <row r="118">
      <c r="A118" s="81">
        <v>106.0</v>
      </c>
      <c r="B118" s="82" t="s">
        <v>2601</v>
      </c>
      <c r="C118" s="83">
        <v>106.0</v>
      </c>
      <c r="D118" s="84">
        <v>45344.0</v>
      </c>
      <c r="E118" s="85">
        <v>2024.0</v>
      </c>
      <c r="F118" s="88"/>
      <c r="G118" s="82" t="s">
        <v>2602</v>
      </c>
      <c r="H118" s="86" t="s">
        <v>2603</v>
      </c>
      <c r="I118" s="70"/>
      <c r="J118" s="70"/>
      <c r="K118" s="70"/>
      <c r="L118" s="70"/>
      <c r="M118" s="70"/>
      <c r="N118" s="70"/>
      <c r="O118" s="70"/>
      <c r="P118" s="70"/>
      <c r="Q118" s="70"/>
      <c r="R118" s="70"/>
      <c r="S118" s="70"/>
      <c r="T118" s="70"/>
      <c r="U118" s="70"/>
    </row>
    <row r="119">
      <c r="A119" s="81">
        <v>107.0</v>
      </c>
      <c r="B119" s="82" t="s">
        <v>2604</v>
      </c>
      <c r="C119" s="83">
        <v>100.0</v>
      </c>
      <c r="D119" s="84">
        <v>45344.0</v>
      </c>
      <c r="E119" s="85">
        <v>2024.0</v>
      </c>
      <c r="F119" s="85" t="s">
        <v>2392</v>
      </c>
      <c r="G119" s="82" t="s">
        <v>2605</v>
      </c>
      <c r="H119" s="87"/>
      <c r="I119" s="70"/>
      <c r="J119" s="70"/>
      <c r="K119" s="70"/>
      <c r="L119" s="70"/>
      <c r="M119" s="70"/>
      <c r="N119" s="70"/>
      <c r="O119" s="70"/>
      <c r="P119" s="70"/>
      <c r="Q119" s="70"/>
      <c r="R119" s="70"/>
      <c r="S119" s="70"/>
      <c r="T119" s="70"/>
      <c r="U119" s="70"/>
    </row>
    <row r="120">
      <c r="A120" s="81">
        <v>108.0</v>
      </c>
      <c r="B120" s="82" t="s">
        <v>2606</v>
      </c>
      <c r="C120" s="83">
        <v>60.0</v>
      </c>
      <c r="D120" s="84">
        <v>45343.0</v>
      </c>
      <c r="E120" s="85">
        <v>2024.0</v>
      </c>
      <c r="F120" s="85" t="s">
        <v>2366</v>
      </c>
      <c r="G120" s="82" t="s">
        <v>2592</v>
      </c>
      <c r="H120" s="86" t="s">
        <v>2607</v>
      </c>
      <c r="I120" s="70"/>
      <c r="J120" s="70"/>
      <c r="K120" s="70"/>
      <c r="L120" s="70"/>
      <c r="M120" s="70"/>
      <c r="N120" s="70"/>
      <c r="O120" s="70"/>
      <c r="P120" s="70"/>
      <c r="Q120" s="70"/>
      <c r="R120" s="70"/>
      <c r="S120" s="70"/>
      <c r="T120" s="70"/>
      <c r="U120" s="70"/>
    </row>
    <row r="121">
      <c r="A121" s="81">
        <v>109.0</v>
      </c>
      <c r="B121" s="82" t="s">
        <v>2608</v>
      </c>
      <c r="C121" s="83">
        <v>80.0</v>
      </c>
      <c r="D121" s="84">
        <v>45343.0</v>
      </c>
      <c r="E121" s="85">
        <v>2024.0</v>
      </c>
      <c r="F121" s="85" t="s">
        <v>2366</v>
      </c>
      <c r="G121" s="82" t="s">
        <v>2377</v>
      </c>
      <c r="H121" s="86" t="s">
        <v>2609</v>
      </c>
      <c r="I121" s="70"/>
      <c r="J121" s="70"/>
      <c r="K121" s="70"/>
      <c r="L121" s="70"/>
      <c r="M121" s="70"/>
      <c r="N121" s="70"/>
      <c r="O121" s="70"/>
      <c r="P121" s="70"/>
      <c r="Q121" s="70"/>
      <c r="R121" s="70"/>
      <c r="S121" s="70"/>
      <c r="T121" s="70"/>
      <c r="U121" s="70"/>
    </row>
    <row r="122">
      <c r="A122" s="81">
        <v>110.0</v>
      </c>
      <c r="B122" s="82" t="s">
        <v>2610</v>
      </c>
      <c r="C122" s="83">
        <v>45.0</v>
      </c>
      <c r="D122" s="84">
        <v>45342.0</v>
      </c>
      <c r="E122" s="85">
        <v>2024.0</v>
      </c>
      <c r="F122" s="85" t="s">
        <v>2399</v>
      </c>
      <c r="G122" s="82" t="s">
        <v>2563</v>
      </c>
      <c r="H122" s="86" t="s">
        <v>2611</v>
      </c>
      <c r="I122" s="70"/>
      <c r="J122" s="70"/>
      <c r="K122" s="70"/>
      <c r="L122" s="70"/>
      <c r="M122" s="70"/>
      <c r="N122" s="70"/>
      <c r="O122" s="70"/>
      <c r="P122" s="70"/>
      <c r="Q122" s="70"/>
      <c r="R122" s="70"/>
      <c r="S122" s="70"/>
      <c r="T122" s="70"/>
      <c r="U122" s="70"/>
    </row>
    <row r="123">
      <c r="A123" s="81">
        <v>111.0</v>
      </c>
      <c r="B123" s="82" t="s">
        <v>2612</v>
      </c>
      <c r="C123" s="83">
        <v>100.0</v>
      </c>
      <c r="D123" s="84">
        <v>45342.0</v>
      </c>
      <c r="E123" s="85">
        <v>2024.0</v>
      </c>
      <c r="F123" s="85" t="s">
        <v>2362</v>
      </c>
      <c r="G123" s="82" t="s">
        <v>2377</v>
      </c>
      <c r="H123" s="86" t="s">
        <v>2613</v>
      </c>
      <c r="I123" s="70"/>
      <c r="J123" s="70"/>
      <c r="K123" s="70"/>
      <c r="L123" s="70"/>
      <c r="M123" s="70"/>
      <c r="N123" s="70"/>
      <c r="O123" s="70"/>
      <c r="P123" s="70"/>
      <c r="Q123" s="70"/>
      <c r="R123" s="70"/>
      <c r="S123" s="70"/>
      <c r="T123" s="70"/>
      <c r="U123" s="70"/>
    </row>
    <row r="124">
      <c r="A124" s="81">
        <v>112.0</v>
      </c>
      <c r="B124" s="82" t="s">
        <v>2614</v>
      </c>
      <c r="C124" s="83">
        <v>70.0</v>
      </c>
      <c r="D124" s="84">
        <v>45341.0</v>
      </c>
      <c r="E124" s="85">
        <v>2024.0</v>
      </c>
      <c r="F124" s="85" t="s">
        <v>2362</v>
      </c>
      <c r="G124" s="82" t="s">
        <v>2615</v>
      </c>
      <c r="H124" s="86" t="s">
        <v>2616</v>
      </c>
      <c r="I124" s="70"/>
      <c r="J124" s="70"/>
      <c r="K124" s="70"/>
      <c r="L124" s="70"/>
      <c r="M124" s="70"/>
      <c r="N124" s="70"/>
      <c r="O124" s="70"/>
      <c r="P124" s="70"/>
      <c r="Q124" s="70"/>
      <c r="R124" s="70"/>
      <c r="S124" s="70"/>
      <c r="T124" s="70"/>
      <c r="U124" s="70"/>
    </row>
    <row r="125">
      <c r="A125" s="81">
        <v>113.0</v>
      </c>
      <c r="B125" s="82" t="s">
        <v>2617</v>
      </c>
      <c r="C125" s="83">
        <v>10.0</v>
      </c>
      <c r="D125" s="84">
        <v>45336.0</v>
      </c>
      <c r="E125" s="85">
        <v>2024.0</v>
      </c>
      <c r="F125" s="85" t="s">
        <v>2366</v>
      </c>
      <c r="G125" s="82" t="s">
        <v>2618</v>
      </c>
      <c r="H125" s="86" t="s">
        <v>2619</v>
      </c>
      <c r="I125" s="70"/>
      <c r="J125" s="70"/>
      <c r="K125" s="70"/>
      <c r="L125" s="70"/>
      <c r="M125" s="70"/>
      <c r="N125" s="70"/>
      <c r="O125" s="70"/>
      <c r="P125" s="70"/>
      <c r="Q125" s="70"/>
      <c r="R125" s="70"/>
      <c r="S125" s="70"/>
      <c r="T125" s="70"/>
      <c r="U125" s="70"/>
    </row>
    <row r="126">
      <c r="A126" s="81">
        <v>114.0</v>
      </c>
      <c r="B126" s="82" t="s">
        <v>2620</v>
      </c>
      <c r="C126" s="83">
        <v>14.5</v>
      </c>
      <c r="D126" s="85" t="s">
        <v>2621</v>
      </c>
      <c r="E126" s="85">
        <v>2024.0</v>
      </c>
      <c r="F126" s="85" t="s">
        <v>2362</v>
      </c>
      <c r="G126" s="82" t="s">
        <v>2622</v>
      </c>
      <c r="H126" s="86" t="s">
        <v>2623</v>
      </c>
      <c r="I126" s="70"/>
      <c r="J126" s="70"/>
      <c r="K126" s="70"/>
      <c r="L126" s="70"/>
      <c r="M126" s="70"/>
      <c r="N126" s="70"/>
      <c r="O126" s="70"/>
      <c r="P126" s="70"/>
      <c r="Q126" s="70"/>
      <c r="R126" s="70"/>
      <c r="S126" s="70"/>
      <c r="T126" s="70"/>
      <c r="U126" s="70"/>
    </row>
    <row r="127">
      <c r="A127" s="81">
        <v>115.0</v>
      </c>
      <c r="B127" s="82" t="s">
        <v>2624</v>
      </c>
      <c r="C127" s="83">
        <v>202.0</v>
      </c>
      <c r="D127" s="84">
        <v>45335.0</v>
      </c>
      <c r="E127" s="85">
        <v>2024.0</v>
      </c>
      <c r="F127" s="85" t="s">
        <v>2362</v>
      </c>
      <c r="G127" s="82" t="s">
        <v>2370</v>
      </c>
      <c r="H127" s="86" t="s">
        <v>2625</v>
      </c>
      <c r="I127" s="70"/>
      <c r="J127" s="70"/>
      <c r="K127" s="70"/>
      <c r="L127" s="70"/>
      <c r="M127" s="70"/>
      <c r="N127" s="70"/>
      <c r="O127" s="70"/>
      <c r="P127" s="70"/>
      <c r="Q127" s="70"/>
      <c r="R127" s="70"/>
      <c r="S127" s="70"/>
      <c r="T127" s="70"/>
      <c r="U127" s="70"/>
    </row>
    <row r="128">
      <c r="A128" s="81">
        <v>116.0</v>
      </c>
      <c r="B128" s="82" t="s">
        <v>2626</v>
      </c>
      <c r="C128" s="83">
        <v>100.0</v>
      </c>
      <c r="D128" s="84">
        <v>45330.0</v>
      </c>
      <c r="E128" s="85">
        <v>2024.0</v>
      </c>
      <c r="F128" s="85" t="s">
        <v>2362</v>
      </c>
      <c r="G128" s="82" t="s">
        <v>2627</v>
      </c>
      <c r="H128" s="86" t="s">
        <v>2628</v>
      </c>
      <c r="I128" s="70"/>
      <c r="J128" s="70"/>
      <c r="K128" s="70"/>
      <c r="L128" s="70"/>
      <c r="M128" s="70"/>
      <c r="N128" s="70"/>
      <c r="O128" s="70"/>
      <c r="P128" s="70"/>
      <c r="Q128" s="70"/>
      <c r="R128" s="70"/>
      <c r="S128" s="70"/>
      <c r="T128" s="70"/>
      <c r="U128" s="70"/>
    </row>
    <row r="129">
      <c r="A129" s="81">
        <v>117.0</v>
      </c>
      <c r="B129" s="82" t="s">
        <v>2629</v>
      </c>
      <c r="C129" s="83">
        <v>102.0</v>
      </c>
      <c r="D129" s="84">
        <v>45327.0</v>
      </c>
      <c r="E129" s="85">
        <v>2024.0</v>
      </c>
      <c r="F129" s="85" t="s">
        <v>2376</v>
      </c>
      <c r="G129" s="82" t="s">
        <v>2592</v>
      </c>
      <c r="H129" s="86" t="s">
        <v>2630</v>
      </c>
      <c r="I129" s="70"/>
      <c r="J129" s="70"/>
      <c r="K129" s="70"/>
      <c r="L129" s="70"/>
      <c r="M129" s="70"/>
      <c r="N129" s="70"/>
      <c r="O129" s="70"/>
      <c r="P129" s="70"/>
      <c r="Q129" s="70"/>
      <c r="R129" s="70"/>
      <c r="S129" s="70"/>
      <c r="T129" s="70"/>
      <c r="U129" s="70"/>
    </row>
    <row r="130">
      <c r="A130" s="81">
        <v>118.0</v>
      </c>
      <c r="B130" s="82" t="s">
        <v>2631</v>
      </c>
      <c r="C130" s="83">
        <v>185.0</v>
      </c>
      <c r="D130" s="84">
        <v>45324.0</v>
      </c>
      <c r="E130" s="85">
        <v>2024.0</v>
      </c>
      <c r="F130" s="85" t="s">
        <v>2399</v>
      </c>
      <c r="G130" s="82" t="s">
        <v>2461</v>
      </c>
      <c r="H130" s="86" t="s">
        <v>2632</v>
      </c>
      <c r="I130" s="70"/>
      <c r="J130" s="70"/>
      <c r="K130" s="70"/>
      <c r="L130" s="70"/>
      <c r="M130" s="70"/>
      <c r="N130" s="70"/>
      <c r="O130" s="70"/>
      <c r="P130" s="70"/>
      <c r="Q130" s="70"/>
      <c r="R130" s="70"/>
      <c r="S130" s="70"/>
      <c r="T130" s="70"/>
      <c r="U130" s="70"/>
    </row>
    <row r="131">
      <c r="A131" s="81">
        <v>119.0</v>
      </c>
      <c r="B131" s="82" t="s">
        <v>2633</v>
      </c>
      <c r="C131" s="83">
        <v>150.0</v>
      </c>
      <c r="D131" s="84">
        <v>45323.0</v>
      </c>
      <c r="E131" s="85">
        <v>2024.0</v>
      </c>
      <c r="F131" s="85" t="s">
        <v>2366</v>
      </c>
      <c r="G131" s="82" t="s">
        <v>2461</v>
      </c>
      <c r="H131" s="86" t="s">
        <v>2634</v>
      </c>
      <c r="I131" s="70"/>
      <c r="J131" s="70"/>
      <c r="K131" s="70"/>
      <c r="L131" s="70"/>
      <c r="M131" s="70"/>
      <c r="N131" s="70"/>
      <c r="O131" s="70"/>
      <c r="P131" s="70"/>
      <c r="Q131" s="70"/>
      <c r="R131" s="70"/>
      <c r="S131" s="70"/>
      <c r="T131" s="70"/>
      <c r="U131" s="70"/>
    </row>
    <row r="132">
      <c r="A132" s="81">
        <v>120.0</v>
      </c>
      <c r="B132" s="82" t="s">
        <v>2635</v>
      </c>
      <c r="C132" s="83">
        <v>22.0</v>
      </c>
      <c r="D132" s="84">
        <v>45323.0</v>
      </c>
      <c r="E132" s="85">
        <v>2024.0</v>
      </c>
      <c r="F132" s="85" t="s">
        <v>2366</v>
      </c>
      <c r="G132" s="82" t="s">
        <v>2636</v>
      </c>
      <c r="H132" s="86" t="s">
        <v>2637</v>
      </c>
      <c r="I132" s="70"/>
      <c r="J132" s="70"/>
      <c r="K132" s="70"/>
      <c r="L132" s="70"/>
      <c r="M132" s="70"/>
      <c r="N132" s="70"/>
      <c r="O132" s="70"/>
      <c r="P132" s="70"/>
      <c r="Q132" s="70"/>
      <c r="R132" s="70"/>
      <c r="S132" s="70"/>
      <c r="T132" s="70"/>
      <c r="U132" s="70"/>
    </row>
    <row r="133">
      <c r="A133" s="81">
        <v>121.0</v>
      </c>
      <c r="B133" s="82" t="s">
        <v>2638</v>
      </c>
      <c r="C133" s="83">
        <v>75.0</v>
      </c>
      <c r="D133" s="84">
        <v>45321.0</v>
      </c>
      <c r="E133" s="85">
        <v>2024.0</v>
      </c>
      <c r="F133" s="85" t="s">
        <v>2399</v>
      </c>
      <c r="G133" s="82" t="s">
        <v>2370</v>
      </c>
      <c r="H133" s="86" t="s">
        <v>2639</v>
      </c>
      <c r="I133" s="70"/>
      <c r="J133" s="70"/>
      <c r="K133" s="70"/>
      <c r="L133" s="70"/>
      <c r="M133" s="70"/>
      <c r="N133" s="70"/>
      <c r="O133" s="70"/>
      <c r="P133" s="70"/>
      <c r="Q133" s="70"/>
      <c r="R133" s="70"/>
      <c r="S133" s="70"/>
      <c r="T133" s="70"/>
      <c r="U133" s="70"/>
    </row>
    <row r="134">
      <c r="A134" s="81">
        <v>122.0</v>
      </c>
      <c r="B134" s="82" t="s">
        <v>2640</v>
      </c>
      <c r="C134" s="83">
        <v>30.0</v>
      </c>
      <c r="D134" s="84">
        <v>45320.0</v>
      </c>
      <c r="E134" s="85">
        <v>2024.0</v>
      </c>
      <c r="F134" s="85" t="s">
        <v>2362</v>
      </c>
      <c r="G134" s="82" t="s">
        <v>2377</v>
      </c>
      <c r="H134" s="86" t="s">
        <v>2641</v>
      </c>
      <c r="I134" s="70"/>
      <c r="J134" s="70"/>
      <c r="K134" s="70"/>
      <c r="L134" s="70"/>
      <c r="M134" s="70"/>
      <c r="N134" s="70"/>
      <c r="O134" s="70"/>
      <c r="P134" s="70"/>
      <c r="Q134" s="70"/>
      <c r="R134" s="70"/>
      <c r="S134" s="70"/>
      <c r="T134" s="70"/>
      <c r="U134" s="70"/>
    </row>
    <row r="135">
      <c r="A135" s="81">
        <v>123.0</v>
      </c>
      <c r="B135" s="82" t="s">
        <v>2642</v>
      </c>
      <c r="C135" s="83">
        <v>31.0</v>
      </c>
      <c r="D135" s="84">
        <v>45315.0</v>
      </c>
      <c r="E135" s="85">
        <v>2024.0</v>
      </c>
      <c r="F135" s="85" t="s">
        <v>2376</v>
      </c>
      <c r="G135" s="82" t="s">
        <v>2377</v>
      </c>
      <c r="H135" s="86" t="s">
        <v>2643</v>
      </c>
      <c r="I135" s="70"/>
      <c r="J135" s="70"/>
      <c r="K135" s="70"/>
      <c r="L135" s="70"/>
      <c r="M135" s="70"/>
      <c r="N135" s="70"/>
      <c r="O135" s="70"/>
      <c r="P135" s="70"/>
      <c r="Q135" s="70"/>
      <c r="R135" s="70"/>
      <c r="S135" s="70"/>
      <c r="T135" s="70"/>
      <c r="U135" s="70"/>
    </row>
    <row r="136">
      <c r="A136" s="81">
        <v>124.0</v>
      </c>
      <c r="B136" s="82" t="s">
        <v>2644</v>
      </c>
      <c r="C136" s="83">
        <v>75.0</v>
      </c>
      <c r="D136" s="84">
        <v>45295.0</v>
      </c>
      <c r="E136" s="85">
        <v>2024.0</v>
      </c>
      <c r="F136" s="85" t="s">
        <v>2362</v>
      </c>
      <c r="G136" s="82" t="s">
        <v>2377</v>
      </c>
      <c r="H136" s="86" t="s">
        <v>2645</v>
      </c>
      <c r="I136" s="70"/>
      <c r="J136" s="70"/>
      <c r="K136" s="70"/>
      <c r="L136" s="70"/>
      <c r="M136" s="70"/>
      <c r="N136" s="70"/>
      <c r="O136" s="70"/>
      <c r="P136" s="70"/>
      <c r="Q136" s="70"/>
      <c r="R136" s="70"/>
      <c r="S136" s="70"/>
      <c r="T136" s="70"/>
      <c r="U136" s="70"/>
    </row>
    <row r="137">
      <c r="A137" s="81">
        <v>125.0</v>
      </c>
      <c r="B137" s="82" t="s">
        <v>2646</v>
      </c>
      <c r="C137" s="83">
        <v>30.0</v>
      </c>
      <c r="D137" s="84">
        <v>45292.0</v>
      </c>
      <c r="E137" s="85">
        <v>2024.0</v>
      </c>
      <c r="F137" s="85" t="s">
        <v>2399</v>
      </c>
      <c r="G137" s="82" t="s">
        <v>2647</v>
      </c>
      <c r="H137" s="87"/>
      <c r="I137" s="70"/>
      <c r="J137" s="70"/>
      <c r="K137" s="70"/>
      <c r="L137" s="70"/>
      <c r="M137" s="70"/>
      <c r="N137" s="70"/>
      <c r="O137" s="70"/>
      <c r="P137" s="70"/>
      <c r="Q137" s="70"/>
      <c r="R137" s="70"/>
      <c r="S137" s="70"/>
      <c r="T137" s="70"/>
      <c r="U137" s="70"/>
    </row>
    <row r="138">
      <c r="A138" s="81">
        <v>126.0</v>
      </c>
      <c r="B138" s="82" t="s">
        <v>2648</v>
      </c>
      <c r="C138" s="83">
        <v>115.0</v>
      </c>
      <c r="D138" s="84">
        <v>45279.0</v>
      </c>
      <c r="E138" s="85">
        <v>2023.0</v>
      </c>
      <c r="F138" s="85" t="s">
        <v>2399</v>
      </c>
      <c r="G138" s="82" t="s">
        <v>2370</v>
      </c>
      <c r="H138" s="86" t="s">
        <v>2649</v>
      </c>
      <c r="I138" s="70"/>
      <c r="J138" s="70"/>
      <c r="K138" s="70"/>
      <c r="L138" s="70"/>
      <c r="M138" s="70"/>
      <c r="N138" s="70"/>
      <c r="O138" s="70"/>
      <c r="P138" s="70"/>
      <c r="Q138" s="70"/>
      <c r="R138" s="70"/>
      <c r="S138" s="70"/>
      <c r="T138" s="70"/>
      <c r="U138" s="70"/>
    </row>
    <row r="139">
      <c r="A139" s="81">
        <v>127.0</v>
      </c>
      <c r="B139" s="82" t="s">
        <v>2650</v>
      </c>
      <c r="C139" s="83">
        <v>40.0</v>
      </c>
      <c r="D139" s="84">
        <v>45279.0</v>
      </c>
      <c r="E139" s="85">
        <v>2023.0</v>
      </c>
      <c r="F139" s="85" t="s">
        <v>2362</v>
      </c>
      <c r="G139" s="82" t="s">
        <v>2363</v>
      </c>
      <c r="H139" s="86" t="s">
        <v>2651</v>
      </c>
      <c r="I139" s="70"/>
      <c r="J139" s="70"/>
      <c r="K139" s="70"/>
      <c r="L139" s="70"/>
      <c r="M139" s="70"/>
      <c r="N139" s="70"/>
      <c r="O139" s="70"/>
      <c r="P139" s="70"/>
      <c r="Q139" s="70"/>
      <c r="R139" s="70"/>
      <c r="S139" s="70"/>
      <c r="T139" s="70"/>
      <c r="U139" s="70"/>
    </row>
    <row r="140">
      <c r="A140" s="81">
        <v>128.0</v>
      </c>
      <c r="B140" s="82" t="s">
        <v>2652</v>
      </c>
      <c r="C140" s="83">
        <v>65.0</v>
      </c>
      <c r="D140" s="84">
        <v>45278.0</v>
      </c>
      <c r="E140" s="85">
        <v>2023.0</v>
      </c>
      <c r="F140" s="85" t="s">
        <v>2366</v>
      </c>
      <c r="G140" s="82" t="s">
        <v>2458</v>
      </c>
      <c r="H140" s="86" t="s">
        <v>2653</v>
      </c>
      <c r="I140" s="70"/>
      <c r="J140" s="70"/>
      <c r="K140" s="70"/>
      <c r="L140" s="70"/>
      <c r="M140" s="70"/>
      <c r="N140" s="70"/>
      <c r="O140" s="70"/>
      <c r="P140" s="70"/>
      <c r="Q140" s="70"/>
      <c r="R140" s="70"/>
      <c r="S140" s="70"/>
      <c r="T140" s="70"/>
      <c r="U140" s="70"/>
    </row>
    <row r="141">
      <c r="A141" s="81">
        <v>129.0</v>
      </c>
      <c r="B141" s="82" t="s">
        <v>2654</v>
      </c>
      <c r="C141" s="83">
        <v>200.0</v>
      </c>
      <c r="D141" s="84">
        <v>45278.0</v>
      </c>
      <c r="E141" s="85">
        <v>2023.0</v>
      </c>
      <c r="F141" s="85" t="s">
        <v>2376</v>
      </c>
      <c r="G141" s="82" t="s">
        <v>2458</v>
      </c>
      <c r="H141" s="86" t="s">
        <v>2655</v>
      </c>
      <c r="I141" s="70"/>
      <c r="J141" s="70"/>
      <c r="K141" s="70"/>
      <c r="L141" s="70"/>
      <c r="M141" s="70"/>
      <c r="N141" s="70"/>
      <c r="O141" s="70"/>
      <c r="P141" s="70"/>
      <c r="Q141" s="70"/>
      <c r="R141" s="70"/>
      <c r="S141" s="70"/>
      <c r="T141" s="70"/>
      <c r="U141" s="70"/>
    </row>
    <row r="142">
      <c r="A142" s="81">
        <v>130.0</v>
      </c>
      <c r="B142" s="82" t="s">
        <v>2656</v>
      </c>
      <c r="C142" s="83">
        <v>125.0</v>
      </c>
      <c r="D142" s="84">
        <v>45271.0</v>
      </c>
      <c r="E142" s="85">
        <v>2023.0</v>
      </c>
      <c r="F142" s="85" t="s">
        <v>2399</v>
      </c>
      <c r="G142" s="82" t="s">
        <v>2450</v>
      </c>
      <c r="H142" s="86" t="s">
        <v>2657</v>
      </c>
      <c r="I142" s="70"/>
      <c r="J142" s="70"/>
      <c r="K142" s="70"/>
      <c r="L142" s="70"/>
      <c r="M142" s="70"/>
      <c r="N142" s="70"/>
      <c r="O142" s="70"/>
      <c r="P142" s="70"/>
      <c r="Q142" s="70"/>
      <c r="R142" s="70"/>
      <c r="S142" s="70"/>
      <c r="T142" s="70"/>
      <c r="U142" s="70"/>
    </row>
    <row r="143">
      <c r="A143" s="81">
        <v>131.0</v>
      </c>
      <c r="B143" s="82" t="s">
        <v>2658</v>
      </c>
      <c r="C143" s="83">
        <v>190.0</v>
      </c>
      <c r="D143" s="84">
        <v>45257.0</v>
      </c>
      <c r="E143" s="85">
        <v>2023.0</v>
      </c>
      <c r="F143" s="85" t="s">
        <v>2366</v>
      </c>
      <c r="G143" s="82" t="s">
        <v>2563</v>
      </c>
      <c r="H143" s="86" t="s">
        <v>2659</v>
      </c>
      <c r="I143" s="70"/>
      <c r="J143" s="70"/>
      <c r="K143" s="70"/>
      <c r="L143" s="70"/>
      <c r="M143" s="70"/>
      <c r="N143" s="70"/>
      <c r="O143" s="70"/>
      <c r="P143" s="70"/>
      <c r="Q143" s="70"/>
      <c r="R143" s="70"/>
      <c r="S143" s="70"/>
      <c r="T143" s="70"/>
      <c r="U143" s="70"/>
    </row>
    <row r="144">
      <c r="A144" s="81">
        <v>132.0</v>
      </c>
      <c r="B144" s="82" t="s">
        <v>2660</v>
      </c>
      <c r="C144" s="83">
        <v>108.0</v>
      </c>
      <c r="D144" s="84">
        <v>45251.0</v>
      </c>
      <c r="E144" s="85">
        <v>2023.0</v>
      </c>
      <c r="F144" s="85" t="s">
        <v>2362</v>
      </c>
      <c r="G144" s="82" t="s">
        <v>2377</v>
      </c>
      <c r="H144" s="86" t="s">
        <v>2661</v>
      </c>
      <c r="I144" s="70"/>
      <c r="J144" s="70"/>
      <c r="K144" s="70"/>
      <c r="L144" s="70"/>
      <c r="M144" s="70"/>
      <c r="N144" s="70"/>
      <c r="O144" s="70"/>
      <c r="P144" s="70"/>
      <c r="Q144" s="70"/>
      <c r="R144" s="70"/>
      <c r="S144" s="70"/>
      <c r="T144" s="70"/>
      <c r="U144" s="70"/>
    </row>
    <row r="145">
      <c r="A145" s="81">
        <v>133.0</v>
      </c>
      <c r="B145" s="82" t="s">
        <v>2662</v>
      </c>
      <c r="C145" s="83">
        <v>45.5</v>
      </c>
      <c r="D145" s="84">
        <v>45243.0</v>
      </c>
      <c r="E145" s="85">
        <v>2023.0</v>
      </c>
      <c r="F145" s="85" t="s">
        <v>2399</v>
      </c>
      <c r="G145" s="82" t="s">
        <v>2377</v>
      </c>
      <c r="H145" s="89" t="s">
        <v>2663</v>
      </c>
      <c r="I145" s="70"/>
      <c r="J145" s="70"/>
      <c r="K145" s="70"/>
      <c r="L145" s="70"/>
      <c r="M145" s="70"/>
      <c r="N145" s="70"/>
      <c r="O145" s="70"/>
      <c r="P145" s="70"/>
      <c r="Q145" s="70"/>
      <c r="R145" s="70"/>
      <c r="S145" s="70"/>
      <c r="T145" s="70"/>
      <c r="U145" s="70"/>
    </row>
    <row r="146">
      <c r="A146" s="81">
        <v>134.0</v>
      </c>
      <c r="B146" s="90" t="s">
        <v>2664</v>
      </c>
      <c r="C146" s="91">
        <v>33.0</v>
      </c>
      <c r="D146" s="92">
        <v>45232.0</v>
      </c>
      <c r="E146" s="93">
        <v>2023.0</v>
      </c>
      <c r="F146" s="93" t="s">
        <v>2366</v>
      </c>
      <c r="G146" s="90" t="s">
        <v>2377</v>
      </c>
      <c r="H146" s="94" t="s">
        <v>2665</v>
      </c>
      <c r="I146" s="80"/>
      <c r="J146" s="70"/>
      <c r="K146" s="70"/>
      <c r="L146" s="70"/>
      <c r="M146" s="70"/>
      <c r="N146" s="70"/>
      <c r="O146" s="70"/>
      <c r="P146" s="70"/>
      <c r="Q146" s="70"/>
      <c r="R146" s="70"/>
      <c r="S146" s="70"/>
      <c r="T146" s="70"/>
      <c r="U146" s="70"/>
    </row>
    <row r="147">
      <c r="A147" s="81">
        <v>135.0</v>
      </c>
      <c r="B147" s="90" t="s">
        <v>2666</v>
      </c>
      <c r="C147" s="91">
        <v>50.0</v>
      </c>
      <c r="D147" s="92">
        <v>45232.0</v>
      </c>
      <c r="E147" s="93">
        <v>2023.0</v>
      </c>
      <c r="F147" s="93" t="s">
        <v>2376</v>
      </c>
      <c r="G147" s="90" t="s">
        <v>2370</v>
      </c>
      <c r="H147" s="94" t="s">
        <v>2667</v>
      </c>
      <c r="I147" s="80"/>
      <c r="J147" s="70"/>
      <c r="K147" s="70"/>
      <c r="L147" s="70"/>
      <c r="M147" s="70"/>
      <c r="N147" s="70"/>
      <c r="O147" s="70"/>
      <c r="P147" s="70"/>
      <c r="Q147" s="70"/>
      <c r="R147" s="70"/>
      <c r="S147" s="70"/>
      <c r="T147" s="70"/>
      <c r="U147" s="70"/>
    </row>
    <row r="148">
      <c r="A148" s="81">
        <v>136.0</v>
      </c>
      <c r="B148" s="90" t="s">
        <v>2668</v>
      </c>
      <c r="C148" s="91">
        <v>186.0</v>
      </c>
      <c r="D148" s="92">
        <v>45215.0</v>
      </c>
      <c r="E148" s="93">
        <v>2023.0</v>
      </c>
      <c r="F148" s="93" t="s">
        <v>2366</v>
      </c>
      <c r="G148" s="90" t="s">
        <v>2370</v>
      </c>
      <c r="H148" s="94" t="s">
        <v>2669</v>
      </c>
      <c r="I148" s="80"/>
      <c r="J148" s="70"/>
      <c r="K148" s="70"/>
      <c r="L148" s="70"/>
      <c r="M148" s="70"/>
      <c r="N148" s="70"/>
      <c r="O148" s="70"/>
      <c r="P148" s="70"/>
      <c r="Q148" s="70"/>
      <c r="R148" s="70"/>
      <c r="S148" s="70"/>
      <c r="T148" s="70"/>
      <c r="U148" s="70"/>
    </row>
    <row r="149">
      <c r="A149" s="81">
        <v>137.0</v>
      </c>
      <c r="B149" s="90" t="s">
        <v>2670</v>
      </c>
      <c r="C149" s="91">
        <v>23.0</v>
      </c>
      <c r="D149" s="92">
        <v>45166.0</v>
      </c>
      <c r="E149" s="93">
        <v>2023.0</v>
      </c>
      <c r="F149" s="93" t="s">
        <v>2366</v>
      </c>
      <c r="G149" s="90" t="s">
        <v>2377</v>
      </c>
      <c r="H149" s="94" t="s">
        <v>2671</v>
      </c>
      <c r="I149" s="80"/>
      <c r="J149" s="70"/>
      <c r="K149" s="70"/>
      <c r="L149" s="70"/>
      <c r="M149" s="70"/>
      <c r="N149" s="70"/>
      <c r="O149" s="70"/>
      <c r="P149" s="70"/>
      <c r="Q149" s="70"/>
      <c r="R149" s="70"/>
      <c r="S149" s="70"/>
      <c r="T149" s="70"/>
      <c r="U149" s="70"/>
    </row>
    <row r="150">
      <c r="A150" s="81">
        <v>138.0</v>
      </c>
      <c r="B150" s="90" t="s">
        <v>2672</v>
      </c>
      <c r="C150" s="91">
        <v>50.0</v>
      </c>
      <c r="D150" s="92">
        <v>45208.0</v>
      </c>
      <c r="E150" s="93">
        <v>2023.0</v>
      </c>
      <c r="F150" s="93" t="s">
        <v>2362</v>
      </c>
      <c r="G150" s="90" t="s">
        <v>2673</v>
      </c>
      <c r="H150" s="94" t="s">
        <v>2674</v>
      </c>
      <c r="I150" s="80"/>
      <c r="J150" s="70"/>
      <c r="K150" s="70"/>
      <c r="L150" s="70"/>
      <c r="M150" s="70"/>
      <c r="N150" s="70"/>
      <c r="O150" s="70"/>
      <c r="P150" s="70"/>
      <c r="Q150" s="70"/>
      <c r="R150" s="70"/>
      <c r="S150" s="70"/>
      <c r="T150" s="70"/>
      <c r="U150" s="70"/>
    </row>
    <row r="151">
      <c r="A151" s="81">
        <v>139.0</v>
      </c>
      <c r="B151" s="90" t="s">
        <v>2675</v>
      </c>
      <c r="C151" s="91">
        <v>75.0</v>
      </c>
      <c r="D151" s="92">
        <v>45179.0</v>
      </c>
      <c r="E151" s="93">
        <v>2023.0</v>
      </c>
      <c r="F151" s="93" t="s">
        <v>2676</v>
      </c>
      <c r="G151" s="90" t="s">
        <v>2370</v>
      </c>
      <c r="H151" s="94" t="s">
        <v>2677</v>
      </c>
      <c r="I151" s="80"/>
      <c r="J151" s="70"/>
      <c r="K151" s="70"/>
      <c r="L151" s="70"/>
      <c r="M151" s="70"/>
      <c r="N151" s="70"/>
      <c r="O151" s="70"/>
      <c r="P151" s="70"/>
      <c r="Q151" s="70"/>
      <c r="R151" s="70"/>
      <c r="S151" s="70"/>
      <c r="T151" s="70"/>
      <c r="U151" s="70"/>
    </row>
    <row r="152">
      <c r="A152" s="81">
        <v>140.0</v>
      </c>
      <c r="B152" s="90" t="s">
        <v>2678</v>
      </c>
      <c r="C152" s="91">
        <v>66.0</v>
      </c>
      <c r="D152" s="92">
        <v>45132.0</v>
      </c>
      <c r="E152" s="93">
        <v>2023.0</v>
      </c>
      <c r="F152" s="93" t="s">
        <v>2366</v>
      </c>
      <c r="G152" s="90" t="s">
        <v>2592</v>
      </c>
      <c r="H152" s="94" t="s">
        <v>2679</v>
      </c>
      <c r="I152" s="80"/>
      <c r="J152" s="70"/>
      <c r="K152" s="70"/>
      <c r="L152" s="70"/>
      <c r="M152" s="70"/>
      <c r="N152" s="70"/>
      <c r="O152" s="70"/>
      <c r="P152" s="70"/>
      <c r="Q152" s="70"/>
      <c r="R152" s="70"/>
      <c r="S152" s="70"/>
      <c r="T152" s="70"/>
      <c r="U152" s="70"/>
    </row>
    <row r="153">
      <c r="A153" s="81">
        <v>141.0</v>
      </c>
      <c r="B153" s="90" t="s">
        <v>2680</v>
      </c>
      <c r="C153" s="91">
        <v>75.0</v>
      </c>
      <c r="D153" s="92">
        <v>45118.0</v>
      </c>
      <c r="E153" s="93">
        <v>2023.0</v>
      </c>
      <c r="F153" s="93" t="s">
        <v>2366</v>
      </c>
      <c r="G153" s="90" t="s">
        <v>2370</v>
      </c>
      <c r="H153" s="94" t="s">
        <v>2681</v>
      </c>
      <c r="I153" s="80"/>
      <c r="J153" s="70"/>
      <c r="K153" s="70"/>
      <c r="L153" s="70"/>
      <c r="M153" s="70"/>
      <c r="N153" s="70"/>
      <c r="O153" s="70"/>
      <c r="P153" s="70"/>
      <c r="Q153" s="70"/>
      <c r="R153" s="70"/>
      <c r="S153" s="70"/>
      <c r="T153" s="70"/>
      <c r="U153" s="70"/>
    </row>
    <row r="154">
      <c r="A154" s="81">
        <v>142.0</v>
      </c>
      <c r="B154" s="90" t="s">
        <v>2682</v>
      </c>
      <c r="C154" s="91">
        <v>10.0</v>
      </c>
      <c r="D154" s="92">
        <v>45113.0</v>
      </c>
      <c r="E154" s="93">
        <v>2023.0</v>
      </c>
      <c r="F154" s="93" t="s">
        <v>2366</v>
      </c>
      <c r="G154" s="90" t="s">
        <v>2592</v>
      </c>
      <c r="H154" s="95" t="s">
        <v>2683</v>
      </c>
      <c r="I154" s="80"/>
      <c r="J154" s="70"/>
      <c r="K154" s="70"/>
      <c r="L154" s="70"/>
      <c r="M154" s="70"/>
      <c r="N154" s="70"/>
      <c r="O154" s="70"/>
      <c r="P154" s="70"/>
      <c r="Q154" s="70"/>
      <c r="R154" s="70"/>
      <c r="S154" s="70"/>
      <c r="T154" s="70"/>
      <c r="U154" s="70"/>
    </row>
    <row r="155">
      <c r="A155" s="81">
        <v>143.0</v>
      </c>
      <c r="B155" s="90" t="s">
        <v>2684</v>
      </c>
      <c r="C155" s="91">
        <v>35.0</v>
      </c>
      <c r="D155" s="92">
        <v>45104.0</v>
      </c>
      <c r="E155" s="93">
        <v>2023.0</v>
      </c>
      <c r="F155" s="93" t="s">
        <v>2399</v>
      </c>
      <c r="G155" s="90" t="s">
        <v>2370</v>
      </c>
      <c r="H155" s="87"/>
      <c r="I155" s="80"/>
      <c r="J155" s="70"/>
      <c r="K155" s="70"/>
      <c r="L155" s="70"/>
      <c r="M155" s="70"/>
      <c r="N155" s="70"/>
      <c r="O155" s="70"/>
      <c r="P155" s="70"/>
      <c r="Q155" s="70"/>
      <c r="R155" s="70"/>
      <c r="S155" s="70"/>
      <c r="T155" s="70"/>
      <c r="U155" s="70"/>
    </row>
    <row r="156">
      <c r="A156" s="81">
        <v>144.0</v>
      </c>
      <c r="B156" s="90" t="s">
        <v>2685</v>
      </c>
      <c r="C156" s="91">
        <v>200.0</v>
      </c>
      <c r="D156" s="92">
        <v>45104.0</v>
      </c>
      <c r="E156" s="93">
        <v>2023.0</v>
      </c>
      <c r="F156" s="93" t="s">
        <v>2399</v>
      </c>
      <c r="G156" s="90" t="s">
        <v>2370</v>
      </c>
      <c r="H156" s="95" t="s">
        <v>2686</v>
      </c>
      <c r="I156" s="80"/>
      <c r="J156" s="70"/>
      <c r="K156" s="70"/>
      <c r="L156" s="70"/>
      <c r="M156" s="70"/>
      <c r="N156" s="70"/>
      <c r="O156" s="70"/>
      <c r="P156" s="70"/>
      <c r="Q156" s="70"/>
      <c r="R156" s="70"/>
      <c r="S156" s="70"/>
      <c r="T156" s="70"/>
      <c r="U156" s="70"/>
    </row>
    <row r="157">
      <c r="A157" s="81">
        <v>145.0</v>
      </c>
      <c r="B157" s="90" t="s">
        <v>2687</v>
      </c>
      <c r="C157" s="91">
        <v>200.0</v>
      </c>
      <c r="D157" s="92" t="s">
        <v>2688</v>
      </c>
      <c r="E157" s="93">
        <v>2023.0</v>
      </c>
      <c r="F157" s="93" t="s">
        <v>2388</v>
      </c>
      <c r="G157" s="90" t="s">
        <v>2370</v>
      </c>
      <c r="H157" s="95" t="s">
        <v>2689</v>
      </c>
      <c r="I157" s="80"/>
      <c r="J157" s="70"/>
      <c r="K157" s="70"/>
      <c r="L157" s="70"/>
      <c r="M157" s="70"/>
      <c r="N157" s="70"/>
      <c r="O157" s="70"/>
      <c r="P157" s="70"/>
      <c r="Q157" s="70"/>
      <c r="R157" s="70"/>
      <c r="S157" s="70"/>
      <c r="T157" s="70"/>
      <c r="U157" s="70"/>
    </row>
    <row r="158">
      <c r="A158" s="81">
        <v>146.0</v>
      </c>
      <c r="B158" s="90" t="s">
        <v>2690</v>
      </c>
      <c r="C158" s="91">
        <v>29.0</v>
      </c>
      <c r="D158" s="92">
        <v>45104.0</v>
      </c>
      <c r="E158" s="93">
        <v>2023.0</v>
      </c>
      <c r="F158" s="93" t="s">
        <v>2366</v>
      </c>
      <c r="G158" s="90" t="s">
        <v>2377</v>
      </c>
      <c r="H158" s="95" t="s">
        <v>2691</v>
      </c>
      <c r="I158" s="80"/>
      <c r="J158" s="70"/>
      <c r="K158" s="70"/>
      <c r="L158" s="70"/>
      <c r="M158" s="70"/>
      <c r="N158" s="70"/>
      <c r="O158" s="70"/>
      <c r="P158" s="70"/>
      <c r="Q158" s="70"/>
      <c r="R158" s="70"/>
      <c r="S158" s="70"/>
      <c r="T158" s="70"/>
      <c r="U158" s="70"/>
    </row>
    <row r="159">
      <c r="A159" s="81">
        <v>147.0</v>
      </c>
      <c r="B159" s="90" t="s">
        <v>2692</v>
      </c>
      <c r="C159" s="91">
        <v>130.0</v>
      </c>
      <c r="D159" s="92">
        <v>45104.0</v>
      </c>
      <c r="E159" s="93">
        <v>2023.0</v>
      </c>
      <c r="F159" s="93" t="s">
        <v>2399</v>
      </c>
      <c r="G159" s="90" t="s">
        <v>2693</v>
      </c>
      <c r="H159" s="95" t="s">
        <v>2694</v>
      </c>
      <c r="I159" s="80"/>
      <c r="J159" s="70"/>
      <c r="K159" s="70"/>
      <c r="L159" s="70"/>
      <c r="M159" s="70"/>
      <c r="N159" s="70"/>
      <c r="O159" s="70"/>
      <c r="P159" s="70"/>
      <c r="Q159" s="70"/>
      <c r="R159" s="70"/>
      <c r="S159" s="70"/>
      <c r="T159" s="70"/>
      <c r="U159" s="70"/>
    </row>
    <row r="160">
      <c r="A160" s="81">
        <v>148.0</v>
      </c>
      <c r="B160" s="90" t="s">
        <v>2695</v>
      </c>
      <c r="C160" s="91">
        <v>23.0</v>
      </c>
      <c r="D160" s="92">
        <v>45104.0</v>
      </c>
      <c r="E160" s="93">
        <v>2023.0</v>
      </c>
      <c r="F160" s="93" t="s">
        <v>2366</v>
      </c>
      <c r="G160" s="90" t="s">
        <v>2592</v>
      </c>
      <c r="H160" s="95" t="s">
        <v>2696</v>
      </c>
      <c r="I160" s="80"/>
      <c r="J160" s="70"/>
      <c r="K160" s="70"/>
      <c r="L160" s="70"/>
      <c r="M160" s="70"/>
      <c r="N160" s="70"/>
      <c r="O160" s="70"/>
      <c r="P160" s="70"/>
      <c r="Q160" s="70"/>
      <c r="R160" s="70"/>
      <c r="S160" s="70"/>
      <c r="T160" s="70"/>
      <c r="U160" s="70"/>
    </row>
    <row r="161">
      <c r="A161" s="81">
        <v>149.0</v>
      </c>
      <c r="B161" s="90" t="s">
        <v>2697</v>
      </c>
      <c r="C161" s="91">
        <v>33.0</v>
      </c>
      <c r="D161" s="92">
        <v>45090.0</v>
      </c>
      <c r="E161" s="93">
        <v>2023.0</v>
      </c>
      <c r="F161" s="93" t="s">
        <v>2362</v>
      </c>
      <c r="G161" s="90" t="s">
        <v>2370</v>
      </c>
      <c r="H161" s="95" t="s">
        <v>2698</v>
      </c>
      <c r="I161" s="80"/>
      <c r="J161" s="70"/>
      <c r="K161" s="70"/>
      <c r="L161" s="70"/>
      <c r="M161" s="70"/>
      <c r="N161" s="70"/>
      <c r="O161" s="70"/>
      <c r="P161" s="70"/>
      <c r="Q161" s="70"/>
      <c r="R161" s="70"/>
      <c r="S161" s="70"/>
      <c r="T161" s="70"/>
      <c r="U161" s="70"/>
    </row>
    <row r="162">
      <c r="A162" s="81">
        <v>150.0</v>
      </c>
      <c r="B162" s="90" t="s">
        <v>2699</v>
      </c>
      <c r="C162" s="91">
        <v>52.0</v>
      </c>
      <c r="D162" s="92">
        <v>45064.0</v>
      </c>
      <c r="E162" s="93">
        <v>2023.0</v>
      </c>
      <c r="F162" s="93" t="s">
        <v>2366</v>
      </c>
      <c r="G162" s="90" t="s">
        <v>2377</v>
      </c>
      <c r="H162" s="95" t="s">
        <v>2700</v>
      </c>
      <c r="I162" s="80"/>
      <c r="J162" s="70"/>
      <c r="K162" s="70"/>
      <c r="L162" s="70"/>
      <c r="M162" s="70"/>
      <c r="N162" s="70"/>
      <c r="O162" s="70"/>
      <c r="P162" s="70"/>
      <c r="Q162" s="70"/>
      <c r="R162" s="70"/>
      <c r="S162" s="70"/>
      <c r="T162" s="70"/>
      <c r="U162" s="70"/>
    </row>
    <row r="163">
      <c r="A163" s="81">
        <v>151.0</v>
      </c>
      <c r="B163" s="90" t="s">
        <v>175</v>
      </c>
      <c r="C163" s="91">
        <v>180.0</v>
      </c>
      <c r="D163" s="92">
        <v>45064.0</v>
      </c>
      <c r="E163" s="93">
        <v>2023.0</v>
      </c>
      <c r="F163" s="93" t="s">
        <v>2545</v>
      </c>
      <c r="G163" s="90" t="s">
        <v>2701</v>
      </c>
      <c r="H163" s="95" t="s">
        <v>2702</v>
      </c>
      <c r="I163" s="80"/>
      <c r="J163" s="70"/>
      <c r="K163" s="70"/>
      <c r="L163" s="70"/>
      <c r="M163" s="70"/>
      <c r="N163" s="70"/>
      <c r="O163" s="70"/>
      <c r="P163" s="70"/>
      <c r="Q163" s="70"/>
      <c r="R163" s="70"/>
      <c r="S163" s="70"/>
      <c r="T163" s="70"/>
      <c r="U163" s="70"/>
    </row>
    <row r="164">
      <c r="A164" s="81">
        <v>152.0</v>
      </c>
      <c r="B164" s="90" t="s">
        <v>2703</v>
      </c>
      <c r="C164" s="91">
        <v>25.0</v>
      </c>
      <c r="D164" s="92">
        <v>45062.0</v>
      </c>
      <c r="E164" s="93">
        <v>2023.0</v>
      </c>
      <c r="F164" s="93" t="s">
        <v>2366</v>
      </c>
      <c r="G164" s="90" t="s">
        <v>2704</v>
      </c>
      <c r="H164" s="95" t="s">
        <v>2705</v>
      </c>
      <c r="I164" s="80"/>
      <c r="J164" s="70"/>
      <c r="K164" s="70"/>
      <c r="L164" s="70"/>
      <c r="M164" s="70"/>
      <c r="N164" s="70"/>
      <c r="O164" s="70"/>
      <c r="P164" s="70"/>
      <c r="Q164" s="70"/>
      <c r="R164" s="70"/>
      <c r="S164" s="70"/>
      <c r="T164" s="70"/>
      <c r="U164" s="70"/>
    </row>
    <row r="165">
      <c r="A165" s="81">
        <v>153.0</v>
      </c>
      <c r="B165" s="90" t="s">
        <v>2706</v>
      </c>
      <c r="C165" s="91">
        <v>25.0</v>
      </c>
      <c r="D165" s="92">
        <v>45021.0</v>
      </c>
      <c r="E165" s="93">
        <v>2023.0</v>
      </c>
      <c r="F165" s="93" t="s">
        <v>2366</v>
      </c>
      <c r="G165" s="90" t="s">
        <v>2377</v>
      </c>
      <c r="H165" s="95" t="s">
        <v>2707</v>
      </c>
      <c r="I165" s="80"/>
      <c r="J165" s="70"/>
      <c r="K165" s="70"/>
      <c r="L165" s="70"/>
      <c r="M165" s="70"/>
      <c r="N165" s="70"/>
      <c r="O165" s="70"/>
      <c r="P165" s="70"/>
      <c r="Q165" s="70"/>
      <c r="R165" s="70"/>
      <c r="S165" s="70"/>
      <c r="T165" s="70"/>
      <c r="U165" s="70"/>
    </row>
    <row r="166">
      <c r="A166" s="81">
        <v>154.0</v>
      </c>
      <c r="B166" s="90" t="s">
        <v>2708</v>
      </c>
      <c r="C166" s="91">
        <v>100.0</v>
      </c>
      <c r="D166" s="92">
        <v>45020.0</v>
      </c>
      <c r="E166" s="93">
        <v>2023.0</v>
      </c>
      <c r="F166" s="93" t="s">
        <v>2366</v>
      </c>
      <c r="G166" s="90" t="s">
        <v>2363</v>
      </c>
      <c r="H166" s="95" t="s">
        <v>2709</v>
      </c>
      <c r="I166" s="80"/>
      <c r="J166" s="70"/>
      <c r="K166" s="70"/>
      <c r="L166" s="70"/>
      <c r="M166" s="70"/>
      <c r="N166" s="70"/>
      <c r="O166" s="70"/>
      <c r="P166" s="70"/>
      <c r="Q166" s="70"/>
      <c r="R166" s="70"/>
      <c r="S166" s="70"/>
      <c r="T166" s="70"/>
      <c r="U166" s="70"/>
    </row>
    <row r="167">
      <c r="A167" s="81">
        <v>155.0</v>
      </c>
      <c r="B167" s="90" t="s">
        <v>2710</v>
      </c>
      <c r="C167" s="91">
        <v>181.0</v>
      </c>
      <c r="D167" s="92">
        <v>45007.0</v>
      </c>
      <c r="E167" s="93">
        <v>2023.0</v>
      </c>
      <c r="F167" s="93" t="s">
        <v>2362</v>
      </c>
      <c r="G167" s="96"/>
      <c r="H167" s="95" t="s">
        <v>2711</v>
      </c>
      <c r="I167" s="80"/>
      <c r="J167" s="70"/>
      <c r="K167" s="70"/>
      <c r="L167" s="70"/>
      <c r="M167" s="70"/>
      <c r="N167" s="70"/>
      <c r="O167" s="70"/>
      <c r="P167" s="70"/>
      <c r="Q167" s="70"/>
      <c r="R167" s="70"/>
      <c r="S167" s="70"/>
      <c r="T167" s="70"/>
      <c r="U167" s="70"/>
    </row>
    <row r="168">
      <c r="A168" s="81">
        <v>156.0</v>
      </c>
      <c r="B168" s="90" t="s">
        <v>2712</v>
      </c>
      <c r="C168" s="91">
        <v>6.0</v>
      </c>
      <c r="D168" s="92">
        <v>44970.0</v>
      </c>
      <c r="E168" s="93">
        <v>2023.0</v>
      </c>
      <c r="F168" s="93" t="s">
        <v>2366</v>
      </c>
      <c r="G168" s="90" t="s">
        <v>2370</v>
      </c>
      <c r="H168" s="95" t="s">
        <v>2713</v>
      </c>
      <c r="I168" s="80"/>
      <c r="J168" s="70"/>
      <c r="K168" s="70"/>
      <c r="L168" s="70"/>
      <c r="M168" s="70"/>
      <c r="N168" s="70"/>
      <c r="O168" s="70"/>
      <c r="P168" s="70"/>
      <c r="Q168" s="70"/>
      <c r="R168" s="70"/>
      <c r="S168" s="70"/>
      <c r="T168" s="70"/>
      <c r="U168" s="70"/>
    </row>
    <row r="169">
      <c r="A169" s="81">
        <v>157.0</v>
      </c>
      <c r="B169" s="90" t="s">
        <v>2714</v>
      </c>
      <c r="C169" s="91">
        <v>140.0</v>
      </c>
      <c r="D169" s="92">
        <v>44957.0</v>
      </c>
      <c r="E169" s="93">
        <v>2023.0</v>
      </c>
      <c r="F169" s="93" t="s">
        <v>2366</v>
      </c>
      <c r="G169" s="90" t="s">
        <v>2377</v>
      </c>
      <c r="H169" s="87"/>
      <c r="I169" s="80"/>
      <c r="J169" s="70"/>
      <c r="K169" s="70"/>
      <c r="L169" s="70"/>
      <c r="M169" s="70"/>
      <c r="N169" s="70"/>
      <c r="O169" s="70"/>
      <c r="P169" s="70"/>
      <c r="Q169" s="70"/>
      <c r="R169" s="70"/>
      <c r="S169" s="70"/>
      <c r="T169" s="70"/>
      <c r="U169" s="70"/>
    </row>
    <row r="170">
      <c r="A170" s="81">
        <v>158.0</v>
      </c>
      <c r="B170" s="90" t="s">
        <v>1614</v>
      </c>
      <c r="C170" s="91">
        <v>200.0</v>
      </c>
      <c r="D170" s="92">
        <v>44951.0</v>
      </c>
      <c r="E170" s="93">
        <v>2023.0</v>
      </c>
      <c r="F170" s="93" t="s">
        <v>2366</v>
      </c>
      <c r="G170" s="90" t="s">
        <v>2377</v>
      </c>
      <c r="H170" s="95" t="s">
        <v>2715</v>
      </c>
      <c r="I170" s="80"/>
      <c r="J170" s="70"/>
      <c r="K170" s="70"/>
      <c r="L170" s="70"/>
      <c r="M170" s="70"/>
      <c r="N170" s="70"/>
      <c r="O170" s="70"/>
      <c r="P170" s="70"/>
      <c r="Q170" s="70"/>
      <c r="R170" s="70"/>
      <c r="S170" s="70"/>
      <c r="T170" s="70"/>
      <c r="U170" s="70"/>
    </row>
    <row r="171">
      <c r="A171" s="81">
        <v>159.0</v>
      </c>
      <c r="B171" s="90" t="s">
        <v>2716</v>
      </c>
      <c r="C171" s="91">
        <v>140.0</v>
      </c>
      <c r="D171" s="92">
        <v>44949.0</v>
      </c>
      <c r="E171" s="93">
        <v>2023.0</v>
      </c>
      <c r="F171" s="93" t="s">
        <v>2376</v>
      </c>
      <c r="G171" s="90" t="s">
        <v>2400</v>
      </c>
      <c r="H171" s="95" t="s">
        <v>2717</v>
      </c>
      <c r="I171" s="80"/>
      <c r="J171" s="70"/>
      <c r="K171" s="70"/>
      <c r="L171" s="70"/>
      <c r="M171" s="70"/>
      <c r="N171" s="70"/>
      <c r="O171" s="70"/>
      <c r="P171" s="70"/>
      <c r="Q171" s="70"/>
      <c r="R171" s="70"/>
      <c r="S171" s="70"/>
      <c r="T171" s="70"/>
      <c r="U171" s="70"/>
    </row>
    <row r="172">
      <c r="A172" s="81">
        <v>160.0</v>
      </c>
      <c r="B172" s="90" t="s">
        <v>2718</v>
      </c>
      <c r="C172" s="91">
        <v>100.0</v>
      </c>
      <c r="D172" s="92">
        <v>44945.0</v>
      </c>
      <c r="E172" s="93">
        <v>2023.0</v>
      </c>
      <c r="F172" s="93" t="s">
        <v>2399</v>
      </c>
      <c r="G172" s="90" t="s">
        <v>2377</v>
      </c>
      <c r="H172" s="95" t="s">
        <v>2719</v>
      </c>
      <c r="I172" s="80"/>
      <c r="J172" s="70"/>
      <c r="K172" s="70"/>
      <c r="L172" s="70"/>
      <c r="M172" s="70"/>
      <c r="N172" s="70"/>
      <c r="O172" s="70"/>
      <c r="P172" s="70"/>
      <c r="Q172" s="70"/>
      <c r="R172" s="70"/>
      <c r="S172" s="70"/>
      <c r="T172" s="70"/>
      <c r="U172" s="70"/>
    </row>
    <row r="173">
      <c r="A173" s="81">
        <v>161.0</v>
      </c>
      <c r="B173" s="90" t="s">
        <v>2720</v>
      </c>
      <c r="C173" s="91">
        <v>195.0</v>
      </c>
      <c r="D173" s="92">
        <v>44944.0</v>
      </c>
      <c r="E173" s="93">
        <v>2023.0</v>
      </c>
      <c r="F173" s="93" t="s">
        <v>2392</v>
      </c>
      <c r="G173" s="90" t="s">
        <v>2370</v>
      </c>
      <c r="H173" s="95" t="s">
        <v>2721</v>
      </c>
      <c r="I173" s="80"/>
      <c r="J173" s="70"/>
      <c r="K173" s="70"/>
      <c r="L173" s="70"/>
      <c r="M173" s="70"/>
      <c r="N173" s="70"/>
      <c r="O173" s="70"/>
      <c r="P173" s="70"/>
      <c r="Q173" s="70"/>
      <c r="R173" s="70"/>
      <c r="S173" s="70"/>
      <c r="T173" s="70"/>
      <c r="U173" s="70"/>
    </row>
    <row r="174">
      <c r="A174" s="81">
        <v>162.0</v>
      </c>
      <c r="B174" s="90" t="s">
        <v>2722</v>
      </c>
      <c r="C174" s="91">
        <v>30.0</v>
      </c>
      <c r="D174" s="92">
        <v>44936.0</v>
      </c>
      <c r="E174" s="93">
        <v>2023.0</v>
      </c>
      <c r="F174" s="93" t="s">
        <v>2399</v>
      </c>
      <c r="G174" s="90" t="s">
        <v>2377</v>
      </c>
      <c r="H174" s="87"/>
      <c r="I174" s="80"/>
      <c r="J174" s="70"/>
      <c r="K174" s="70"/>
      <c r="L174" s="70"/>
      <c r="M174" s="70"/>
      <c r="N174" s="70"/>
      <c r="O174" s="70"/>
      <c r="P174" s="70"/>
      <c r="Q174" s="70"/>
      <c r="R174" s="70"/>
      <c r="S174" s="70"/>
      <c r="T174" s="70"/>
      <c r="U174" s="70"/>
    </row>
    <row r="175">
      <c r="A175" s="81">
        <v>163.0</v>
      </c>
      <c r="B175" s="90" t="s">
        <v>2723</v>
      </c>
      <c r="C175" s="91">
        <v>17.0</v>
      </c>
      <c r="D175" s="92">
        <v>44938.0</v>
      </c>
      <c r="E175" s="93">
        <v>2023.0</v>
      </c>
      <c r="F175" s="93" t="s">
        <v>2366</v>
      </c>
      <c r="G175" s="90" t="s">
        <v>2370</v>
      </c>
      <c r="H175" s="95" t="s">
        <v>2724</v>
      </c>
      <c r="I175" s="80"/>
      <c r="J175" s="70"/>
      <c r="K175" s="70"/>
      <c r="L175" s="70"/>
      <c r="M175" s="70"/>
      <c r="N175" s="70"/>
      <c r="O175" s="70"/>
      <c r="P175" s="70"/>
      <c r="Q175" s="70"/>
      <c r="R175" s="70"/>
      <c r="S175" s="70"/>
      <c r="T175" s="70"/>
      <c r="U175" s="70"/>
    </row>
    <row r="176">
      <c r="A176" s="81">
        <v>164.0</v>
      </c>
      <c r="B176" s="90" t="s">
        <v>2725</v>
      </c>
      <c r="C176" s="91">
        <v>6.0</v>
      </c>
      <c r="D176" s="97">
        <v>44926.0</v>
      </c>
      <c r="E176" s="93">
        <v>2023.0</v>
      </c>
      <c r="F176" s="93" t="s">
        <v>2366</v>
      </c>
      <c r="G176" s="90" t="s">
        <v>2726</v>
      </c>
      <c r="H176" s="70"/>
      <c r="I176" s="80"/>
      <c r="J176" s="70"/>
      <c r="K176" s="70"/>
      <c r="L176" s="70"/>
      <c r="M176" s="70"/>
      <c r="N176" s="70"/>
      <c r="O176" s="70"/>
      <c r="P176" s="70"/>
      <c r="Q176" s="70"/>
      <c r="R176" s="70"/>
      <c r="S176" s="70"/>
      <c r="T176" s="70"/>
      <c r="U176" s="70"/>
    </row>
    <row r="177">
      <c r="A177" s="81">
        <v>165.0</v>
      </c>
      <c r="B177" s="90" t="s">
        <v>2727</v>
      </c>
      <c r="C177" s="91">
        <v>185.0</v>
      </c>
      <c r="D177" s="97">
        <v>44915.0</v>
      </c>
      <c r="E177" s="93">
        <v>2022.0</v>
      </c>
      <c r="F177" s="93" t="s">
        <v>2362</v>
      </c>
      <c r="G177" s="90" t="s">
        <v>2615</v>
      </c>
      <c r="H177" s="98" t="s">
        <v>2728</v>
      </c>
      <c r="I177" s="80"/>
      <c r="J177" s="70"/>
      <c r="K177" s="70"/>
      <c r="L177" s="70"/>
      <c r="M177" s="70"/>
      <c r="N177" s="70"/>
      <c r="O177" s="70"/>
      <c r="P177" s="70"/>
      <c r="Q177" s="70"/>
      <c r="R177" s="70"/>
      <c r="S177" s="70"/>
      <c r="T177" s="70"/>
      <c r="U177" s="70"/>
    </row>
    <row r="178">
      <c r="A178" s="81">
        <v>166.0</v>
      </c>
      <c r="B178" s="90" t="s">
        <v>2520</v>
      </c>
      <c r="C178" s="91">
        <v>20.0</v>
      </c>
      <c r="D178" s="97">
        <v>44911.0</v>
      </c>
      <c r="E178" s="93">
        <v>2022.0</v>
      </c>
      <c r="F178" s="93" t="s">
        <v>2362</v>
      </c>
      <c r="G178" s="90" t="s">
        <v>2442</v>
      </c>
      <c r="H178" s="98" t="s">
        <v>2729</v>
      </c>
      <c r="I178" s="80"/>
      <c r="J178" s="70"/>
      <c r="K178" s="70"/>
      <c r="L178" s="70"/>
      <c r="M178" s="70"/>
      <c r="N178" s="70"/>
      <c r="O178" s="70"/>
      <c r="P178" s="70"/>
      <c r="Q178" s="70"/>
      <c r="R178" s="70"/>
      <c r="S178" s="70"/>
      <c r="T178" s="70"/>
      <c r="U178" s="70"/>
    </row>
    <row r="179">
      <c r="A179" s="81">
        <v>167.0</v>
      </c>
      <c r="B179" s="90" t="s">
        <v>2730</v>
      </c>
      <c r="C179" s="91">
        <v>10.0</v>
      </c>
      <c r="D179" s="97">
        <v>44910.0</v>
      </c>
      <c r="E179" s="93">
        <v>2022.0</v>
      </c>
      <c r="F179" s="93" t="s">
        <v>2366</v>
      </c>
      <c r="G179" s="90" t="s">
        <v>2370</v>
      </c>
      <c r="H179" s="98" t="s">
        <v>2731</v>
      </c>
      <c r="I179" s="80"/>
      <c r="J179" s="70"/>
      <c r="K179" s="70"/>
      <c r="L179" s="70"/>
      <c r="M179" s="70"/>
      <c r="N179" s="70"/>
      <c r="O179" s="70"/>
      <c r="P179" s="70"/>
      <c r="Q179" s="70"/>
      <c r="R179" s="70"/>
      <c r="S179" s="70"/>
      <c r="T179" s="70"/>
      <c r="U179" s="70"/>
    </row>
    <row r="180">
      <c r="A180" s="81">
        <v>168.0</v>
      </c>
      <c r="B180" s="90" t="s">
        <v>2732</v>
      </c>
      <c r="C180" s="91">
        <v>58.0</v>
      </c>
      <c r="D180" s="97">
        <v>44902.0</v>
      </c>
      <c r="E180" s="93">
        <v>2022.0</v>
      </c>
      <c r="F180" s="93" t="s">
        <v>2388</v>
      </c>
      <c r="G180" s="90" t="s">
        <v>2733</v>
      </c>
      <c r="H180" s="98" t="s">
        <v>2734</v>
      </c>
      <c r="I180" s="80"/>
      <c r="J180" s="70"/>
      <c r="K180" s="70"/>
      <c r="L180" s="70"/>
      <c r="M180" s="70"/>
      <c r="N180" s="70"/>
      <c r="O180" s="70"/>
      <c r="P180" s="70"/>
      <c r="Q180" s="70"/>
      <c r="R180" s="70"/>
      <c r="S180" s="70"/>
      <c r="T180" s="70"/>
      <c r="U180" s="70"/>
    </row>
    <row r="181">
      <c r="A181" s="81">
        <v>169.0</v>
      </c>
      <c r="B181" s="90" t="s">
        <v>2735</v>
      </c>
      <c r="C181" s="91">
        <v>33.0</v>
      </c>
      <c r="D181" s="97">
        <v>44909.0</v>
      </c>
      <c r="E181" s="93">
        <v>2022.0</v>
      </c>
      <c r="F181" s="93" t="s">
        <v>2362</v>
      </c>
      <c r="G181" s="90" t="s">
        <v>2370</v>
      </c>
      <c r="H181" s="98" t="s">
        <v>2736</v>
      </c>
      <c r="I181" s="80"/>
      <c r="J181" s="70"/>
      <c r="K181" s="70"/>
      <c r="L181" s="70"/>
      <c r="M181" s="70"/>
      <c r="N181" s="70"/>
      <c r="O181" s="70"/>
      <c r="P181" s="70"/>
      <c r="Q181" s="70"/>
      <c r="R181" s="70"/>
      <c r="S181" s="70"/>
      <c r="T181" s="70"/>
      <c r="U181" s="70"/>
    </row>
    <row r="182">
      <c r="A182" s="81">
        <v>170.0</v>
      </c>
      <c r="B182" s="90" t="s">
        <v>2737</v>
      </c>
      <c r="C182" s="91">
        <v>200.0</v>
      </c>
      <c r="D182" s="97">
        <v>44904.0</v>
      </c>
      <c r="E182" s="93">
        <v>2022.0</v>
      </c>
      <c r="F182" s="93" t="s">
        <v>2362</v>
      </c>
      <c r="G182" s="90" t="s">
        <v>2377</v>
      </c>
      <c r="H182" s="70"/>
      <c r="I182" s="80"/>
      <c r="J182" s="70"/>
      <c r="K182" s="70"/>
      <c r="L182" s="70"/>
      <c r="M182" s="70"/>
      <c r="N182" s="70"/>
      <c r="O182" s="70"/>
      <c r="P182" s="70"/>
      <c r="Q182" s="70"/>
      <c r="R182" s="70"/>
      <c r="S182" s="70"/>
      <c r="T182" s="70"/>
      <c r="U182" s="70"/>
    </row>
    <row r="183">
      <c r="A183" s="81">
        <v>171.0</v>
      </c>
      <c r="B183" s="90" t="s">
        <v>2738</v>
      </c>
      <c r="C183" s="91">
        <v>194.0</v>
      </c>
      <c r="D183" s="97">
        <v>44896.0</v>
      </c>
      <c r="E183" s="93">
        <v>2022.0</v>
      </c>
      <c r="F183" s="93" t="s">
        <v>2376</v>
      </c>
      <c r="G183" s="90" t="s">
        <v>2377</v>
      </c>
      <c r="H183" s="70"/>
      <c r="I183" s="80"/>
      <c r="J183" s="70"/>
      <c r="K183" s="70"/>
      <c r="L183" s="70"/>
      <c r="M183" s="70"/>
      <c r="N183" s="70"/>
      <c r="O183" s="70"/>
      <c r="P183" s="70"/>
      <c r="Q183" s="70"/>
      <c r="R183" s="70"/>
      <c r="S183" s="70"/>
      <c r="T183" s="70"/>
      <c r="U183" s="70"/>
    </row>
    <row r="184">
      <c r="A184" s="81">
        <v>172.0</v>
      </c>
      <c r="B184" s="90" t="s">
        <v>2739</v>
      </c>
      <c r="C184" s="91">
        <v>20.0</v>
      </c>
      <c r="D184" s="97">
        <v>44895.0</v>
      </c>
      <c r="E184" s="93">
        <v>2022.0</v>
      </c>
      <c r="F184" s="93" t="s">
        <v>2362</v>
      </c>
      <c r="G184" s="96"/>
      <c r="H184" s="98" t="s">
        <v>2740</v>
      </c>
      <c r="I184" s="80"/>
      <c r="J184" s="70"/>
      <c r="K184" s="70"/>
      <c r="L184" s="70"/>
      <c r="M184" s="70"/>
      <c r="N184" s="70"/>
      <c r="O184" s="70"/>
      <c r="P184" s="70"/>
      <c r="Q184" s="70"/>
      <c r="R184" s="70"/>
      <c r="S184" s="70"/>
      <c r="T184" s="70"/>
      <c r="U184" s="70"/>
    </row>
    <row r="185">
      <c r="A185" s="81">
        <v>173.0</v>
      </c>
      <c r="B185" s="90" t="s">
        <v>2741</v>
      </c>
      <c r="C185" s="91">
        <v>30.0</v>
      </c>
      <c r="D185" s="97">
        <v>44867.0</v>
      </c>
      <c r="E185" s="93">
        <v>2022.0</v>
      </c>
      <c r="F185" s="93" t="s">
        <v>2366</v>
      </c>
      <c r="G185" s="90" t="s">
        <v>2742</v>
      </c>
      <c r="H185" s="98" t="s">
        <v>2743</v>
      </c>
      <c r="I185" s="80"/>
      <c r="J185" s="70"/>
      <c r="K185" s="70"/>
      <c r="L185" s="70"/>
      <c r="M185" s="70"/>
      <c r="N185" s="70"/>
      <c r="O185" s="70"/>
      <c r="P185" s="70"/>
      <c r="Q185" s="70"/>
      <c r="R185" s="70"/>
      <c r="S185" s="70"/>
      <c r="T185" s="70"/>
      <c r="U185" s="70"/>
    </row>
    <row r="186">
      <c r="A186" s="81">
        <v>174.0</v>
      </c>
      <c r="B186" s="90" t="s">
        <v>2744</v>
      </c>
      <c r="C186" s="91">
        <v>140.0</v>
      </c>
      <c r="D186" s="97">
        <v>44861.0</v>
      </c>
      <c r="E186" s="93">
        <v>2022.0</v>
      </c>
      <c r="F186" s="93" t="s">
        <v>2392</v>
      </c>
      <c r="G186" s="90" t="s">
        <v>2370</v>
      </c>
      <c r="H186" s="70"/>
      <c r="I186" s="80"/>
      <c r="J186" s="70"/>
      <c r="K186" s="70"/>
      <c r="L186" s="70"/>
      <c r="M186" s="70"/>
      <c r="N186" s="70"/>
      <c r="O186" s="70"/>
      <c r="P186" s="70"/>
      <c r="Q186" s="70"/>
      <c r="R186" s="70"/>
      <c r="S186" s="70"/>
      <c r="T186" s="70"/>
      <c r="U186" s="70"/>
    </row>
    <row r="187">
      <c r="A187" s="81">
        <v>175.0</v>
      </c>
      <c r="B187" s="90" t="s">
        <v>2745</v>
      </c>
      <c r="C187" s="91">
        <v>100.0</v>
      </c>
      <c r="D187" s="97">
        <v>44854.0</v>
      </c>
      <c r="E187" s="93">
        <v>2022.0</v>
      </c>
      <c r="F187" s="93" t="s">
        <v>2366</v>
      </c>
      <c r="G187" s="90" t="s">
        <v>2464</v>
      </c>
      <c r="H187" s="98" t="s">
        <v>2746</v>
      </c>
      <c r="I187" s="80"/>
      <c r="J187" s="70"/>
      <c r="K187" s="70"/>
      <c r="L187" s="70"/>
      <c r="M187" s="70"/>
      <c r="N187" s="70"/>
      <c r="O187" s="70"/>
      <c r="P187" s="70"/>
      <c r="Q187" s="70"/>
      <c r="R187" s="70"/>
      <c r="S187" s="70"/>
      <c r="T187" s="70"/>
      <c r="U187" s="70"/>
    </row>
    <row r="188">
      <c r="A188" s="81">
        <v>176.0</v>
      </c>
      <c r="B188" s="90" t="s">
        <v>2747</v>
      </c>
      <c r="C188" s="91">
        <v>150.0</v>
      </c>
      <c r="D188" s="97">
        <v>44852.0</v>
      </c>
      <c r="E188" s="93">
        <v>2022.0</v>
      </c>
      <c r="F188" s="93" t="s">
        <v>2362</v>
      </c>
      <c r="G188" s="90" t="s">
        <v>2464</v>
      </c>
      <c r="H188" s="98" t="s">
        <v>2748</v>
      </c>
      <c r="I188" s="80"/>
      <c r="J188" s="70"/>
      <c r="K188" s="70"/>
      <c r="L188" s="70"/>
      <c r="M188" s="70"/>
      <c r="N188" s="70"/>
      <c r="O188" s="70"/>
      <c r="P188" s="70"/>
      <c r="Q188" s="70"/>
      <c r="R188" s="70"/>
      <c r="S188" s="70"/>
      <c r="T188" s="70"/>
      <c r="U188" s="70"/>
    </row>
    <row r="189">
      <c r="A189" s="81">
        <v>177.0</v>
      </c>
      <c r="B189" s="90" t="s">
        <v>2749</v>
      </c>
      <c r="C189" s="91">
        <v>100.0</v>
      </c>
      <c r="D189" s="97">
        <v>44838.0</v>
      </c>
      <c r="E189" s="93">
        <v>2022.0</v>
      </c>
      <c r="F189" s="93" t="s">
        <v>2366</v>
      </c>
      <c r="G189" s="96"/>
      <c r="H189" s="98" t="s">
        <v>2750</v>
      </c>
      <c r="I189" s="80"/>
      <c r="J189" s="70"/>
      <c r="K189" s="70"/>
      <c r="L189" s="70"/>
      <c r="M189" s="70"/>
      <c r="N189" s="70"/>
      <c r="O189" s="70"/>
      <c r="P189" s="70"/>
      <c r="Q189" s="70"/>
      <c r="R189" s="70"/>
      <c r="S189" s="70"/>
      <c r="T189" s="70"/>
      <c r="U189" s="70"/>
    </row>
    <row r="190">
      <c r="A190" s="81">
        <v>178.0</v>
      </c>
      <c r="B190" s="90" t="s">
        <v>2751</v>
      </c>
      <c r="C190" s="91">
        <v>12.5</v>
      </c>
      <c r="D190" s="97">
        <v>44810.0</v>
      </c>
      <c r="E190" s="93">
        <v>2022.0</v>
      </c>
      <c r="F190" s="93" t="s">
        <v>2366</v>
      </c>
      <c r="G190" s="90" t="s">
        <v>2752</v>
      </c>
      <c r="H190" s="70"/>
      <c r="I190" s="80"/>
      <c r="J190" s="70"/>
      <c r="K190" s="70"/>
      <c r="L190" s="70"/>
      <c r="M190" s="70"/>
      <c r="N190" s="70"/>
      <c r="O190" s="70"/>
      <c r="P190" s="70"/>
      <c r="Q190" s="70"/>
      <c r="R190" s="70"/>
      <c r="S190" s="70"/>
      <c r="T190" s="70"/>
      <c r="U190" s="70"/>
    </row>
    <row r="191">
      <c r="A191" s="81">
        <v>179.0</v>
      </c>
      <c r="B191" s="90" t="s">
        <v>2753</v>
      </c>
      <c r="C191" s="91">
        <v>10.0</v>
      </c>
      <c r="D191" s="97">
        <v>44804.0</v>
      </c>
      <c r="E191" s="93">
        <v>2022.0</v>
      </c>
      <c r="F191" s="93" t="s">
        <v>2362</v>
      </c>
      <c r="G191" s="90" t="s">
        <v>2377</v>
      </c>
      <c r="H191" s="70"/>
      <c r="I191" s="80"/>
      <c r="J191" s="70"/>
      <c r="K191" s="70"/>
      <c r="L191" s="70"/>
      <c r="M191" s="70"/>
      <c r="N191" s="70"/>
      <c r="O191" s="70"/>
      <c r="P191" s="70"/>
      <c r="Q191" s="70"/>
      <c r="R191" s="70"/>
      <c r="S191" s="70"/>
      <c r="T191" s="70"/>
      <c r="U191" s="70"/>
    </row>
    <row r="192">
      <c r="A192" s="81">
        <v>180.0</v>
      </c>
      <c r="B192" s="90" t="s">
        <v>2754</v>
      </c>
      <c r="C192" s="91">
        <v>150.0</v>
      </c>
      <c r="D192" s="97">
        <v>44790.0</v>
      </c>
      <c r="E192" s="93">
        <v>2022.0</v>
      </c>
      <c r="F192" s="93" t="s">
        <v>2399</v>
      </c>
      <c r="G192" s="90" t="s">
        <v>2370</v>
      </c>
      <c r="H192" s="70"/>
      <c r="I192" s="80"/>
      <c r="J192" s="70"/>
      <c r="K192" s="70"/>
      <c r="L192" s="70"/>
      <c r="M192" s="70"/>
      <c r="N192" s="70"/>
      <c r="O192" s="70"/>
      <c r="P192" s="70"/>
      <c r="Q192" s="70"/>
      <c r="R192" s="70"/>
      <c r="S192" s="70"/>
      <c r="T192" s="70"/>
      <c r="U192" s="70"/>
    </row>
    <row r="193">
      <c r="A193" s="81">
        <v>181.0</v>
      </c>
      <c r="B193" s="90" t="s">
        <v>981</v>
      </c>
      <c r="C193" s="91">
        <v>200.0</v>
      </c>
      <c r="D193" s="97">
        <v>44790.0</v>
      </c>
      <c r="E193" s="93">
        <v>2022.0</v>
      </c>
      <c r="F193" s="93" t="s">
        <v>2366</v>
      </c>
      <c r="G193" s="96"/>
      <c r="H193" s="98" t="s">
        <v>2755</v>
      </c>
      <c r="I193" s="80"/>
      <c r="J193" s="70"/>
      <c r="K193" s="70"/>
      <c r="L193" s="70"/>
      <c r="M193" s="70"/>
      <c r="N193" s="70"/>
      <c r="O193" s="70"/>
      <c r="P193" s="70"/>
      <c r="Q193" s="70"/>
      <c r="R193" s="70"/>
      <c r="S193" s="70"/>
      <c r="T193" s="70"/>
      <c r="U193" s="70"/>
    </row>
    <row r="194">
      <c r="A194" s="81">
        <v>182.0</v>
      </c>
      <c r="B194" s="90" t="s">
        <v>2756</v>
      </c>
      <c r="C194" s="91">
        <v>100.0</v>
      </c>
      <c r="D194" s="97">
        <v>44791.0</v>
      </c>
      <c r="E194" s="93">
        <v>2022.0</v>
      </c>
      <c r="F194" s="93" t="s">
        <v>2366</v>
      </c>
      <c r="G194" s="90" t="s">
        <v>2757</v>
      </c>
      <c r="H194" s="98" t="s">
        <v>2758</v>
      </c>
      <c r="I194" s="80"/>
      <c r="J194" s="70"/>
      <c r="K194" s="70"/>
      <c r="L194" s="70"/>
      <c r="M194" s="70"/>
      <c r="N194" s="70"/>
      <c r="O194" s="70"/>
      <c r="P194" s="70"/>
      <c r="Q194" s="70"/>
      <c r="R194" s="70"/>
      <c r="S194" s="70"/>
      <c r="T194" s="70"/>
      <c r="U194" s="70"/>
    </row>
    <row r="195">
      <c r="A195" s="81">
        <v>183.0</v>
      </c>
      <c r="B195" s="90" t="s">
        <v>2759</v>
      </c>
      <c r="C195" s="91">
        <v>31.0</v>
      </c>
      <c r="D195" s="97">
        <v>44776.0</v>
      </c>
      <c r="E195" s="93">
        <v>2022.0</v>
      </c>
      <c r="F195" s="93" t="s">
        <v>2362</v>
      </c>
      <c r="G195" s="90" t="s">
        <v>2760</v>
      </c>
      <c r="H195" s="98" t="s">
        <v>2761</v>
      </c>
      <c r="I195" s="80"/>
      <c r="J195" s="70"/>
      <c r="K195" s="70"/>
      <c r="L195" s="70"/>
      <c r="M195" s="70"/>
      <c r="N195" s="70"/>
      <c r="O195" s="70"/>
      <c r="P195" s="70"/>
      <c r="Q195" s="70"/>
      <c r="R195" s="70"/>
      <c r="S195" s="70"/>
      <c r="T195" s="70"/>
      <c r="U195" s="70"/>
    </row>
    <row r="196">
      <c r="A196" s="81">
        <v>184.0</v>
      </c>
      <c r="B196" s="90" t="s">
        <v>2762</v>
      </c>
      <c r="C196" s="91">
        <v>15.0</v>
      </c>
      <c r="D196" s="97">
        <v>44774.0</v>
      </c>
      <c r="E196" s="93">
        <v>2022.0</v>
      </c>
      <c r="F196" s="93" t="s">
        <v>2366</v>
      </c>
      <c r="G196" s="90" t="s">
        <v>2377</v>
      </c>
      <c r="H196" s="98" t="s">
        <v>2763</v>
      </c>
      <c r="I196" s="80"/>
      <c r="J196" s="70"/>
      <c r="K196" s="70"/>
      <c r="L196" s="70"/>
      <c r="M196" s="70"/>
      <c r="N196" s="70"/>
      <c r="O196" s="70"/>
      <c r="P196" s="70"/>
      <c r="Q196" s="70"/>
      <c r="R196" s="70"/>
      <c r="S196" s="70"/>
      <c r="T196" s="70"/>
      <c r="U196" s="70"/>
    </row>
    <row r="197">
      <c r="A197" s="81">
        <v>185.0</v>
      </c>
      <c r="B197" s="90" t="s">
        <v>2764</v>
      </c>
      <c r="C197" s="91">
        <v>40.0</v>
      </c>
      <c r="D197" s="97">
        <v>44774.0</v>
      </c>
      <c r="E197" s="93">
        <v>2022.0</v>
      </c>
      <c r="F197" s="93" t="s">
        <v>2376</v>
      </c>
      <c r="G197" s="90" t="s">
        <v>2765</v>
      </c>
      <c r="H197" s="70"/>
      <c r="I197" s="80"/>
      <c r="J197" s="70"/>
      <c r="K197" s="70"/>
      <c r="L197" s="70"/>
      <c r="M197" s="70"/>
      <c r="N197" s="70"/>
      <c r="O197" s="70"/>
      <c r="P197" s="70"/>
      <c r="Q197" s="70"/>
      <c r="R197" s="70"/>
      <c r="S197" s="70"/>
      <c r="T197" s="70"/>
      <c r="U197" s="70"/>
    </row>
    <row r="198">
      <c r="A198" s="81">
        <v>186.0</v>
      </c>
      <c r="B198" s="90" t="s">
        <v>2766</v>
      </c>
      <c r="C198" s="91">
        <v>21.0</v>
      </c>
      <c r="D198" s="97">
        <v>1.1002047E7</v>
      </c>
      <c r="E198" s="93">
        <v>2022.0</v>
      </c>
      <c r="F198" s="93" t="s">
        <v>2366</v>
      </c>
      <c r="G198" s="90" t="s">
        <v>2377</v>
      </c>
      <c r="H198" s="70"/>
      <c r="I198" s="80"/>
      <c r="J198" s="70"/>
      <c r="K198" s="70"/>
      <c r="L198" s="70"/>
      <c r="M198" s="70"/>
      <c r="N198" s="70"/>
      <c r="O198" s="70"/>
      <c r="P198" s="70"/>
      <c r="Q198" s="70"/>
      <c r="R198" s="70"/>
      <c r="S198" s="70"/>
      <c r="T198" s="70"/>
      <c r="U198" s="70"/>
    </row>
    <row r="199">
      <c r="A199" s="81">
        <v>187.0</v>
      </c>
      <c r="B199" s="90" t="s">
        <v>2767</v>
      </c>
      <c r="C199" s="91">
        <v>78.0</v>
      </c>
      <c r="D199" s="97">
        <v>44770.0</v>
      </c>
      <c r="E199" s="93">
        <v>2022.0</v>
      </c>
      <c r="F199" s="93" t="s">
        <v>2362</v>
      </c>
      <c r="G199" s="90" t="s">
        <v>2768</v>
      </c>
      <c r="H199" s="70"/>
      <c r="I199" s="80"/>
      <c r="J199" s="70"/>
      <c r="K199" s="70"/>
      <c r="L199" s="70"/>
      <c r="M199" s="70"/>
      <c r="N199" s="70"/>
      <c r="O199" s="70"/>
      <c r="P199" s="70"/>
      <c r="Q199" s="70"/>
      <c r="R199" s="70"/>
      <c r="S199" s="70"/>
      <c r="T199" s="70"/>
      <c r="U199" s="70"/>
    </row>
    <row r="200">
      <c r="A200" s="81">
        <v>188.0</v>
      </c>
      <c r="B200" s="90" t="s">
        <v>2769</v>
      </c>
      <c r="C200" s="91">
        <v>10.0</v>
      </c>
      <c r="D200" s="97">
        <v>44769.0</v>
      </c>
      <c r="E200" s="93">
        <v>2022.0</v>
      </c>
      <c r="F200" s="93" t="s">
        <v>2366</v>
      </c>
      <c r="G200" s="90" t="s">
        <v>2770</v>
      </c>
      <c r="H200" s="98" t="s">
        <v>2771</v>
      </c>
      <c r="I200" s="80"/>
      <c r="J200" s="70"/>
      <c r="K200" s="70"/>
      <c r="L200" s="70"/>
      <c r="M200" s="70"/>
      <c r="N200" s="70"/>
      <c r="O200" s="70"/>
      <c r="P200" s="70"/>
      <c r="Q200" s="70"/>
      <c r="R200" s="70"/>
      <c r="S200" s="70"/>
      <c r="T200" s="70"/>
      <c r="U200" s="70"/>
    </row>
    <row r="201">
      <c r="A201" s="81">
        <v>189.0</v>
      </c>
      <c r="B201" s="90" t="s">
        <v>2772</v>
      </c>
      <c r="C201" s="91">
        <v>100.0</v>
      </c>
      <c r="D201" s="97">
        <v>44754.0</v>
      </c>
      <c r="E201" s="93">
        <v>2022.0</v>
      </c>
      <c r="F201" s="93" t="s">
        <v>2366</v>
      </c>
      <c r="G201" s="90" t="s">
        <v>2768</v>
      </c>
      <c r="H201" s="98" t="s">
        <v>2773</v>
      </c>
      <c r="I201" s="80"/>
      <c r="J201" s="70"/>
      <c r="K201" s="70"/>
      <c r="L201" s="70"/>
      <c r="M201" s="70"/>
      <c r="N201" s="70"/>
      <c r="O201" s="70"/>
      <c r="P201" s="70"/>
      <c r="Q201" s="70"/>
      <c r="R201" s="70"/>
      <c r="S201" s="70"/>
      <c r="T201" s="70"/>
      <c r="U201" s="70"/>
    </row>
    <row r="202">
      <c r="A202" s="81">
        <v>190.0</v>
      </c>
      <c r="B202" s="90" t="s">
        <v>2774</v>
      </c>
      <c r="C202" s="91">
        <v>10.0</v>
      </c>
      <c r="D202" s="97">
        <v>44754.0</v>
      </c>
      <c r="E202" s="93">
        <v>2022.0</v>
      </c>
      <c r="F202" s="93" t="s">
        <v>2366</v>
      </c>
      <c r="G202" s="90" t="s">
        <v>2768</v>
      </c>
      <c r="H202" s="98" t="s">
        <v>2775</v>
      </c>
      <c r="I202" s="80"/>
      <c r="J202" s="70"/>
      <c r="K202" s="70"/>
      <c r="L202" s="70"/>
      <c r="M202" s="70"/>
      <c r="N202" s="70"/>
      <c r="O202" s="70"/>
      <c r="P202" s="70"/>
      <c r="Q202" s="70"/>
      <c r="R202" s="70"/>
      <c r="S202" s="70"/>
      <c r="T202" s="70"/>
      <c r="U202" s="70"/>
    </row>
    <row r="203">
      <c r="A203" s="81">
        <v>191.0</v>
      </c>
      <c r="B203" s="90" t="s">
        <v>2710</v>
      </c>
      <c r="C203" s="91">
        <v>150.0</v>
      </c>
      <c r="D203" s="97">
        <v>44753.0</v>
      </c>
      <c r="E203" s="93">
        <v>2022.0</v>
      </c>
      <c r="F203" s="93" t="s">
        <v>2362</v>
      </c>
      <c r="G203" s="90" t="s">
        <v>2370</v>
      </c>
      <c r="H203" s="98" t="s">
        <v>2776</v>
      </c>
      <c r="I203" s="80"/>
      <c r="J203" s="70"/>
      <c r="K203" s="70"/>
      <c r="L203" s="70"/>
      <c r="M203" s="70"/>
      <c r="N203" s="70"/>
      <c r="O203" s="70"/>
      <c r="P203" s="70"/>
      <c r="Q203" s="70"/>
      <c r="R203" s="70"/>
      <c r="S203" s="70"/>
      <c r="T203" s="70"/>
      <c r="U203" s="70"/>
    </row>
    <row r="204">
      <c r="A204" s="81">
        <v>192.0</v>
      </c>
      <c r="B204" s="90" t="s">
        <v>2777</v>
      </c>
      <c r="C204" s="91">
        <v>10.0</v>
      </c>
      <c r="D204" s="97">
        <v>44743.0</v>
      </c>
      <c r="E204" s="93">
        <v>2022.0</v>
      </c>
      <c r="F204" s="93" t="s">
        <v>2366</v>
      </c>
      <c r="G204" s="90" t="s">
        <v>2377</v>
      </c>
      <c r="H204" s="70"/>
      <c r="I204" s="80"/>
      <c r="J204" s="70"/>
      <c r="K204" s="70"/>
      <c r="L204" s="70"/>
      <c r="M204" s="70"/>
      <c r="N204" s="70"/>
      <c r="O204" s="70"/>
      <c r="P204" s="70"/>
      <c r="Q204" s="70"/>
      <c r="R204" s="70"/>
      <c r="S204" s="70"/>
      <c r="T204" s="70"/>
      <c r="U204" s="70"/>
    </row>
    <row r="205">
      <c r="A205" s="81">
        <v>193.0</v>
      </c>
      <c r="B205" s="90" t="s">
        <v>2778</v>
      </c>
      <c r="C205" s="91">
        <v>70.0</v>
      </c>
      <c r="D205" s="97">
        <v>44740.0</v>
      </c>
      <c r="E205" s="93">
        <v>2022.0</v>
      </c>
      <c r="F205" s="93" t="s">
        <v>2362</v>
      </c>
      <c r="G205" s="90" t="s">
        <v>2377</v>
      </c>
      <c r="H205" s="98" t="s">
        <v>2779</v>
      </c>
      <c r="I205" s="80"/>
      <c r="J205" s="70"/>
      <c r="K205" s="70"/>
      <c r="L205" s="70"/>
      <c r="M205" s="70"/>
      <c r="N205" s="70"/>
      <c r="O205" s="70"/>
      <c r="P205" s="70"/>
      <c r="Q205" s="70"/>
      <c r="R205" s="70"/>
      <c r="S205" s="70"/>
      <c r="T205" s="70"/>
      <c r="U205" s="70"/>
    </row>
    <row r="206">
      <c r="A206" s="81">
        <v>194.0</v>
      </c>
      <c r="B206" s="90" t="s">
        <v>2780</v>
      </c>
      <c r="C206" s="91">
        <v>35.0</v>
      </c>
      <c r="D206" s="97">
        <v>44739.0</v>
      </c>
      <c r="E206" s="93">
        <v>2022.0</v>
      </c>
      <c r="F206" s="93" t="s">
        <v>2362</v>
      </c>
      <c r="G206" s="90" t="s">
        <v>2781</v>
      </c>
      <c r="H206" s="98" t="s">
        <v>2782</v>
      </c>
      <c r="I206" s="80"/>
      <c r="J206" s="70"/>
      <c r="K206" s="70"/>
      <c r="L206" s="70"/>
      <c r="M206" s="70"/>
      <c r="N206" s="70"/>
      <c r="O206" s="70"/>
      <c r="P206" s="70"/>
      <c r="Q206" s="70"/>
      <c r="R206" s="70"/>
      <c r="S206" s="70"/>
      <c r="T206" s="70"/>
      <c r="U206" s="70"/>
    </row>
    <row r="207">
      <c r="A207" s="81">
        <v>195.0</v>
      </c>
      <c r="B207" s="90" t="s">
        <v>2783</v>
      </c>
      <c r="C207" s="91">
        <v>200.0</v>
      </c>
      <c r="D207" s="97">
        <v>44714.0</v>
      </c>
      <c r="E207" s="93">
        <v>2022.0</v>
      </c>
      <c r="F207" s="93" t="s">
        <v>2362</v>
      </c>
      <c r="G207" s="90" t="s">
        <v>2377</v>
      </c>
      <c r="H207" s="70"/>
      <c r="I207" s="80"/>
      <c r="J207" s="70"/>
      <c r="K207" s="70"/>
      <c r="L207" s="70"/>
      <c r="M207" s="70"/>
      <c r="N207" s="70"/>
      <c r="O207" s="70"/>
      <c r="P207" s="70"/>
      <c r="Q207" s="70"/>
      <c r="R207" s="70"/>
      <c r="S207" s="70"/>
      <c r="T207" s="70"/>
      <c r="U207" s="70"/>
    </row>
    <row r="208">
      <c r="A208" s="81">
        <v>196.0</v>
      </c>
      <c r="B208" s="90" t="s">
        <v>2784</v>
      </c>
      <c r="C208" s="91">
        <v>30.0</v>
      </c>
      <c r="D208" s="97">
        <v>44714.0</v>
      </c>
      <c r="E208" s="93">
        <v>2022.0</v>
      </c>
      <c r="F208" s="93" t="s">
        <v>2366</v>
      </c>
      <c r="G208" s="90" t="s">
        <v>2768</v>
      </c>
      <c r="H208" s="98" t="s">
        <v>2785</v>
      </c>
      <c r="I208" s="80"/>
      <c r="J208" s="70"/>
      <c r="K208" s="70"/>
      <c r="L208" s="70"/>
      <c r="M208" s="70"/>
      <c r="N208" s="70"/>
      <c r="O208" s="70"/>
      <c r="P208" s="70"/>
      <c r="Q208" s="70"/>
      <c r="R208" s="70"/>
      <c r="S208" s="70"/>
      <c r="T208" s="70"/>
      <c r="U208" s="70"/>
    </row>
    <row r="209">
      <c r="A209" s="81">
        <v>197.0</v>
      </c>
      <c r="B209" s="90" t="s">
        <v>2786</v>
      </c>
      <c r="C209" s="91">
        <v>20.0</v>
      </c>
      <c r="D209" s="97">
        <v>44714.0</v>
      </c>
      <c r="E209" s="93">
        <v>2022.0</v>
      </c>
      <c r="F209" s="93" t="s">
        <v>2366</v>
      </c>
      <c r="G209" s="90" t="s">
        <v>2370</v>
      </c>
      <c r="H209" s="98" t="s">
        <v>2787</v>
      </c>
      <c r="I209" s="80"/>
      <c r="J209" s="70"/>
      <c r="K209" s="70"/>
      <c r="L209" s="70"/>
      <c r="M209" s="70"/>
      <c r="N209" s="70"/>
      <c r="O209" s="70"/>
      <c r="P209" s="70"/>
      <c r="Q209" s="70"/>
      <c r="R209" s="70"/>
      <c r="S209" s="70"/>
      <c r="T209" s="70"/>
      <c r="U209" s="70"/>
    </row>
    <row r="210">
      <c r="A210" s="81">
        <v>198.0</v>
      </c>
      <c r="B210" s="90" t="s">
        <v>2788</v>
      </c>
      <c r="C210" s="91">
        <v>51.6</v>
      </c>
      <c r="D210" s="97">
        <v>44712.0</v>
      </c>
      <c r="E210" s="93">
        <v>2022.0</v>
      </c>
      <c r="F210" s="93" t="s">
        <v>2366</v>
      </c>
      <c r="G210" s="90" t="s">
        <v>2789</v>
      </c>
      <c r="H210" s="98" t="s">
        <v>2790</v>
      </c>
      <c r="I210" s="80"/>
      <c r="J210" s="70"/>
      <c r="K210" s="70"/>
      <c r="L210" s="70"/>
      <c r="M210" s="70"/>
      <c r="N210" s="70"/>
      <c r="O210" s="70"/>
      <c r="P210" s="70"/>
      <c r="Q210" s="70"/>
      <c r="R210" s="70"/>
      <c r="S210" s="70"/>
      <c r="T210" s="70"/>
      <c r="U210" s="70"/>
    </row>
    <row r="211">
      <c r="A211" s="81">
        <v>199.0</v>
      </c>
      <c r="B211" s="90" t="s">
        <v>2791</v>
      </c>
      <c r="C211" s="91">
        <v>40.0</v>
      </c>
      <c r="D211" s="97">
        <v>44704.0</v>
      </c>
      <c r="E211" s="93">
        <v>2022.0</v>
      </c>
      <c r="F211" s="93" t="s">
        <v>2362</v>
      </c>
      <c r="G211" s="90" t="s">
        <v>2792</v>
      </c>
      <c r="H211" s="98" t="s">
        <v>2793</v>
      </c>
      <c r="I211" s="80"/>
      <c r="J211" s="70"/>
      <c r="K211" s="70"/>
      <c r="L211" s="70"/>
      <c r="M211" s="70"/>
      <c r="N211" s="70"/>
      <c r="O211" s="70"/>
      <c r="P211" s="70"/>
      <c r="Q211" s="70"/>
      <c r="R211" s="70"/>
      <c r="S211" s="70"/>
      <c r="T211" s="70"/>
      <c r="U211" s="70"/>
    </row>
    <row r="212">
      <c r="A212" s="81">
        <v>200.0</v>
      </c>
      <c r="B212" s="90" t="s">
        <v>2794</v>
      </c>
      <c r="C212" s="91">
        <v>134.0</v>
      </c>
      <c r="D212" s="97">
        <v>44700.0</v>
      </c>
      <c r="E212" s="93">
        <v>2022.0</v>
      </c>
      <c r="F212" s="93" t="s">
        <v>2366</v>
      </c>
      <c r="G212" s="90" t="s">
        <v>2377</v>
      </c>
      <c r="H212" s="98" t="s">
        <v>2795</v>
      </c>
      <c r="I212" s="80"/>
      <c r="J212" s="70"/>
      <c r="K212" s="70"/>
      <c r="L212" s="70"/>
      <c r="M212" s="70"/>
      <c r="N212" s="70"/>
      <c r="O212" s="70"/>
      <c r="P212" s="70"/>
      <c r="Q212" s="70"/>
      <c r="R212" s="70"/>
      <c r="S212" s="70"/>
      <c r="T212" s="70"/>
      <c r="U212" s="70"/>
    </row>
    <row r="213">
      <c r="A213" s="81">
        <v>201.0</v>
      </c>
      <c r="B213" s="90" t="s">
        <v>2796</v>
      </c>
      <c r="C213" s="91">
        <v>140.0</v>
      </c>
      <c r="D213" s="97">
        <v>44698.0</v>
      </c>
      <c r="E213" s="93">
        <v>2022.0</v>
      </c>
      <c r="F213" s="93" t="s">
        <v>2399</v>
      </c>
      <c r="G213" s="90" t="s">
        <v>2377</v>
      </c>
      <c r="H213" s="70"/>
      <c r="I213" s="80"/>
      <c r="J213" s="70"/>
      <c r="K213" s="70"/>
      <c r="L213" s="70"/>
      <c r="M213" s="70"/>
      <c r="N213" s="70"/>
      <c r="O213" s="70"/>
      <c r="P213" s="70"/>
      <c r="Q213" s="70"/>
      <c r="R213" s="70"/>
      <c r="S213" s="70"/>
      <c r="T213" s="70"/>
      <c r="U213" s="70"/>
    </row>
    <row r="214">
      <c r="A214" s="81">
        <v>202.0</v>
      </c>
      <c r="B214" s="90" t="s">
        <v>1110</v>
      </c>
      <c r="C214" s="91">
        <v>145.0</v>
      </c>
      <c r="D214" s="97">
        <v>44693.0</v>
      </c>
      <c r="E214" s="93">
        <v>2022.0</v>
      </c>
      <c r="F214" s="93" t="s">
        <v>2362</v>
      </c>
      <c r="G214" s="90" t="s">
        <v>2377</v>
      </c>
      <c r="H214" s="98" t="s">
        <v>2797</v>
      </c>
      <c r="I214" s="80"/>
      <c r="J214" s="70"/>
      <c r="K214" s="70"/>
      <c r="L214" s="70"/>
      <c r="M214" s="70"/>
      <c r="N214" s="70"/>
      <c r="O214" s="70"/>
      <c r="P214" s="70"/>
      <c r="Q214" s="70"/>
      <c r="R214" s="70"/>
      <c r="S214" s="70"/>
      <c r="T214" s="70"/>
      <c r="U214" s="70"/>
    </row>
    <row r="215">
      <c r="A215" s="81">
        <v>203.0</v>
      </c>
      <c r="B215" s="90" t="s">
        <v>2798</v>
      </c>
      <c r="C215" s="91">
        <v>53.0</v>
      </c>
      <c r="D215" s="97">
        <v>44687.0</v>
      </c>
      <c r="E215" s="93">
        <v>2022.0</v>
      </c>
      <c r="F215" s="93" t="s">
        <v>2362</v>
      </c>
      <c r="G215" s="90" t="s">
        <v>2563</v>
      </c>
      <c r="H215" s="98" t="s">
        <v>2799</v>
      </c>
      <c r="I215" s="80"/>
      <c r="J215" s="70"/>
      <c r="K215" s="70"/>
      <c r="L215" s="70"/>
      <c r="M215" s="70"/>
      <c r="N215" s="70"/>
      <c r="O215" s="70"/>
      <c r="P215" s="70"/>
      <c r="Q215" s="70"/>
      <c r="R215" s="70"/>
      <c r="S215" s="70"/>
      <c r="T215" s="70"/>
      <c r="U215" s="70"/>
    </row>
    <row r="216">
      <c r="A216" s="81">
        <v>204.0</v>
      </c>
      <c r="B216" s="90" t="s">
        <v>2800</v>
      </c>
      <c r="C216" s="91">
        <v>50.0</v>
      </c>
      <c r="D216" s="97">
        <v>44686.0</v>
      </c>
      <c r="E216" s="93">
        <v>2022.0</v>
      </c>
      <c r="F216" s="93" t="s">
        <v>2362</v>
      </c>
      <c r="G216" s="90" t="s">
        <v>2377</v>
      </c>
      <c r="H216" s="98" t="s">
        <v>2801</v>
      </c>
      <c r="I216" s="80"/>
      <c r="J216" s="70"/>
      <c r="K216" s="70"/>
      <c r="L216" s="70"/>
      <c r="M216" s="70"/>
      <c r="N216" s="70"/>
      <c r="O216" s="70"/>
      <c r="P216" s="70"/>
      <c r="Q216" s="70"/>
      <c r="R216" s="70"/>
      <c r="S216" s="70"/>
      <c r="T216" s="70"/>
      <c r="U216" s="70"/>
    </row>
    <row r="217">
      <c r="A217" s="81">
        <v>205.0</v>
      </c>
      <c r="B217" s="90" t="s">
        <v>2802</v>
      </c>
      <c r="C217" s="91">
        <v>50.0</v>
      </c>
      <c r="D217" s="97">
        <v>44685.0</v>
      </c>
      <c r="E217" s="93">
        <v>2022.0</v>
      </c>
      <c r="F217" s="93" t="s">
        <v>2376</v>
      </c>
      <c r="G217" s="90" t="s">
        <v>2803</v>
      </c>
      <c r="H217" s="98" t="s">
        <v>2804</v>
      </c>
      <c r="I217" s="80"/>
      <c r="J217" s="70"/>
      <c r="K217" s="70"/>
      <c r="L217" s="70"/>
      <c r="M217" s="70"/>
      <c r="N217" s="70"/>
      <c r="O217" s="70"/>
      <c r="P217" s="70"/>
      <c r="Q217" s="70"/>
      <c r="R217" s="70"/>
      <c r="S217" s="70"/>
      <c r="T217" s="70"/>
      <c r="U217" s="70"/>
    </row>
    <row r="218">
      <c r="A218" s="81">
        <v>206.0</v>
      </c>
      <c r="B218" s="90" t="s">
        <v>2805</v>
      </c>
      <c r="C218" s="91">
        <v>123.0</v>
      </c>
      <c r="D218" s="97">
        <v>44684.0</v>
      </c>
      <c r="E218" s="93">
        <v>2022.0</v>
      </c>
      <c r="F218" s="93" t="s">
        <v>2399</v>
      </c>
      <c r="G218" s="90" t="s">
        <v>2488</v>
      </c>
      <c r="H218" s="98" t="s">
        <v>2806</v>
      </c>
      <c r="I218" s="80"/>
      <c r="J218" s="70"/>
      <c r="K218" s="70"/>
      <c r="L218" s="70"/>
      <c r="M218" s="70"/>
      <c r="N218" s="70"/>
      <c r="O218" s="70"/>
      <c r="P218" s="70"/>
      <c r="Q218" s="70"/>
      <c r="R218" s="70"/>
      <c r="S218" s="70"/>
      <c r="T218" s="70"/>
      <c r="U218" s="70"/>
    </row>
    <row r="219">
      <c r="A219" s="81">
        <v>207.0</v>
      </c>
      <c r="B219" s="90" t="s">
        <v>2807</v>
      </c>
      <c r="C219" s="91">
        <v>21.0</v>
      </c>
      <c r="D219" s="97">
        <v>44680.0</v>
      </c>
      <c r="E219" s="93">
        <v>2022.0</v>
      </c>
      <c r="F219" s="93" t="s">
        <v>2362</v>
      </c>
      <c r="G219" s="90" t="s">
        <v>2808</v>
      </c>
      <c r="H219" s="98" t="s">
        <v>2809</v>
      </c>
      <c r="I219" s="80"/>
      <c r="J219" s="70"/>
      <c r="K219" s="70"/>
      <c r="L219" s="70"/>
      <c r="M219" s="70"/>
      <c r="N219" s="70"/>
      <c r="O219" s="70"/>
      <c r="P219" s="70"/>
      <c r="Q219" s="70"/>
      <c r="R219" s="70"/>
      <c r="S219" s="70"/>
      <c r="T219" s="70"/>
      <c r="U219" s="70"/>
    </row>
    <row r="220">
      <c r="A220" s="81">
        <v>208.0</v>
      </c>
      <c r="B220" s="90" t="s">
        <v>2810</v>
      </c>
      <c r="C220" s="91">
        <v>30.0</v>
      </c>
      <c r="D220" s="97">
        <v>44652.0</v>
      </c>
      <c r="E220" s="93">
        <v>2022.0</v>
      </c>
      <c r="F220" s="93" t="s">
        <v>2366</v>
      </c>
      <c r="G220" s="90" t="s">
        <v>2377</v>
      </c>
      <c r="H220" s="70"/>
      <c r="I220" s="80"/>
      <c r="J220" s="70"/>
      <c r="K220" s="70"/>
      <c r="L220" s="70"/>
      <c r="M220" s="70"/>
      <c r="N220" s="70"/>
      <c r="O220" s="70"/>
      <c r="P220" s="70"/>
      <c r="Q220" s="70"/>
      <c r="R220" s="70"/>
      <c r="S220" s="70"/>
      <c r="T220" s="70"/>
      <c r="U220" s="70"/>
    </row>
    <row r="221">
      <c r="A221" s="81">
        <v>209.0</v>
      </c>
      <c r="B221" s="90" t="s">
        <v>2811</v>
      </c>
      <c r="C221" s="91">
        <v>200.0</v>
      </c>
      <c r="D221" s="97">
        <v>44652.0</v>
      </c>
      <c r="E221" s="93">
        <v>2022.0</v>
      </c>
      <c r="F221" s="93" t="s">
        <v>2399</v>
      </c>
      <c r="G221" s="90" t="s">
        <v>2458</v>
      </c>
      <c r="H221" s="98" t="s">
        <v>2812</v>
      </c>
      <c r="I221" s="80"/>
      <c r="J221" s="70"/>
      <c r="K221" s="70"/>
      <c r="L221" s="70"/>
      <c r="M221" s="70"/>
      <c r="N221" s="70"/>
      <c r="O221" s="70"/>
      <c r="P221" s="70"/>
      <c r="Q221" s="70"/>
      <c r="R221" s="70"/>
      <c r="S221" s="70"/>
      <c r="T221" s="70"/>
      <c r="U221" s="70"/>
    </row>
    <row r="222">
      <c r="A222" s="81">
        <v>210.0</v>
      </c>
      <c r="B222" s="90" t="s">
        <v>2813</v>
      </c>
      <c r="C222" s="91">
        <v>130.0</v>
      </c>
      <c r="D222" s="97">
        <v>44651.0</v>
      </c>
      <c r="E222" s="93">
        <v>2022.0</v>
      </c>
      <c r="F222" s="93" t="s">
        <v>2545</v>
      </c>
      <c r="G222" s="90" t="s">
        <v>2370</v>
      </c>
      <c r="H222" s="70"/>
      <c r="I222" s="80"/>
      <c r="J222" s="70"/>
      <c r="K222" s="70"/>
      <c r="L222" s="70"/>
      <c r="M222" s="70"/>
      <c r="N222" s="70"/>
      <c r="O222" s="70"/>
      <c r="P222" s="70"/>
      <c r="Q222" s="70"/>
      <c r="R222" s="70"/>
      <c r="S222" s="70"/>
      <c r="T222" s="70"/>
      <c r="U222" s="70"/>
    </row>
    <row r="223">
      <c r="A223" s="81">
        <v>211.0</v>
      </c>
      <c r="B223" s="90" t="s">
        <v>2814</v>
      </c>
      <c r="C223" s="91">
        <v>72.0</v>
      </c>
      <c r="D223" s="97">
        <v>44643.0</v>
      </c>
      <c r="E223" s="93">
        <v>2022.0</v>
      </c>
      <c r="F223" s="93" t="s">
        <v>2366</v>
      </c>
      <c r="G223" s="90" t="s">
        <v>2424</v>
      </c>
      <c r="H223" s="98" t="s">
        <v>2815</v>
      </c>
      <c r="I223" s="80"/>
      <c r="J223" s="70"/>
      <c r="K223" s="70"/>
      <c r="L223" s="70"/>
      <c r="M223" s="70"/>
      <c r="N223" s="70"/>
      <c r="O223" s="70"/>
      <c r="P223" s="70"/>
      <c r="Q223" s="70"/>
      <c r="R223" s="70"/>
      <c r="S223" s="70"/>
      <c r="T223" s="70"/>
      <c r="U223" s="70"/>
    </row>
    <row r="224">
      <c r="A224" s="81">
        <v>212.0</v>
      </c>
      <c r="B224" s="90" t="s">
        <v>2816</v>
      </c>
      <c r="C224" s="91">
        <v>111.0</v>
      </c>
      <c r="D224" s="97">
        <v>44621.0</v>
      </c>
      <c r="E224" s="93">
        <v>2022.0</v>
      </c>
      <c r="F224" s="93" t="s">
        <v>2366</v>
      </c>
      <c r="G224" s="90" t="s">
        <v>2817</v>
      </c>
      <c r="H224" s="70"/>
      <c r="I224" s="80"/>
      <c r="J224" s="70"/>
      <c r="K224" s="70"/>
      <c r="L224" s="70"/>
      <c r="M224" s="70"/>
      <c r="N224" s="70"/>
      <c r="O224" s="70"/>
      <c r="P224" s="70"/>
      <c r="Q224" s="70"/>
      <c r="R224" s="70"/>
      <c r="S224" s="70"/>
      <c r="T224" s="70"/>
      <c r="U224" s="70"/>
    </row>
    <row r="225">
      <c r="A225" s="81">
        <v>213.0</v>
      </c>
      <c r="B225" s="90" t="s">
        <v>2818</v>
      </c>
      <c r="C225" s="91">
        <v>37.0</v>
      </c>
      <c r="D225" s="97">
        <v>44620.0</v>
      </c>
      <c r="E225" s="93">
        <v>2022.0</v>
      </c>
      <c r="F225" s="93" t="s">
        <v>2366</v>
      </c>
      <c r="G225" s="90" t="s">
        <v>2464</v>
      </c>
      <c r="H225" s="98" t="s">
        <v>2819</v>
      </c>
      <c r="I225" s="80"/>
      <c r="J225" s="70"/>
      <c r="K225" s="70"/>
      <c r="L225" s="70"/>
      <c r="M225" s="70"/>
      <c r="N225" s="70"/>
      <c r="O225" s="70"/>
      <c r="P225" s="70"/>
      <c r="Q225" s="70"/>
      <c r="R225" s="70"/>
      <c r="S225" s="70"/>
      <c r="T225" s="70"/>
      <c r="U225" s="70"/>
    </row>
    <row r="226">
      <c r="A226" s="81">
        <v>214.0</v>
      </c>
      <c r="B226" s="90" t="s">
        <v>2820</v>
      </c>
      <c r="C226" s="91">
        <v>10.0</v>
      </c>
      <c r="D226" s="97">
        <v>44617.0</v>
      </c>
      <c r="E226" s="93">
        <v>2022.0</v>
      </c>
      <c r="F226" s="93" t="s">
        <v>2366</v>
      </c>
      <c r="G226" s="90" t="s">
        <v>2377</v>
      </c>
      <c r="H226" s="70"/>
      <c r="I226" s="80"/>
      <c r="J226" s="70"/>
      <c r="K226" s="70"/>
      <c r="L226" s="70"/>
      <c r="M226" s="70"/>
      <c r="N226" s="70"/>
      <c r="O226" s="70"/>
      <c r="P226" s="70"/>
      <c r="Q226" s="70"/>
      <c r="R226" s="70"/>
      <c r="S226" s="70"/>
      <c r="T226" s="70"/>
      <c r="U226" s="70"/>
    </row>
    <row r="227">
      <c r="A227" s="81">
        <v>215.0</v>
      </c>
      <c r="B227" s="90" t="s">
        <v>2398</v>
      </c>
      <c r="C227" s="91">
        <v>150.0</v>
      </c>
      <c r="D227" s="97">
        <v>44608.0</v>
      </c>
      <c r="E227" s="93">
        <v>2022.0</v>
      </c>
      <c r="F227" s="93" t="s">
        <v>2362</v>
      </c>
      <c r="G227" s="90" t="s">
        <v>2370</v>
      </c>
      <c r="H227" s="98" t="s">
        <v>2821</v>
      </c>
      <c r="I227" s="80"/>
      <c r="J227" s="70"/>
      <c r="K227" s="70"/>
      <c r="L227" s="70"/>
      <c r="M227" s="70"/>
      <c r="N227" s="70"/>
      <c r="O227" s="70"/>
      <c r="P227" s="70"/>
      <c r="Q227" s="70"/>
      <c r="R227" s="70"/>
      <c r="S227" s="70"/>
      <c r="T227" s="70"/>
      <c r="U227" s="70"/>
    </row>
    <row r="228">
      <c r="A228" s="81">
        <v>216.0</v>
      </c>
      <c r="B228" s="90" t="s">
        <v>2822</v>
      </c>
      <c r="C228" s="91">
        <v>30.0</v>
      </c>
      <c r="D228" s="97">
        <v>44603.0</v>
      </c>
      <c r="E228" s="93">
        <v>2022.0</v>
      </c>
      <c r="F228" s="93" t="s">
        <v>2366</v>
      </c>
      <c r="G228" s="90" t="s">
        <v>2377</v>
      </c>
      <c r="H228" s="98" t="s">
        <v>2823</v>
      </c>
      <c r="I228" s="80"/>
      <c r="J228" s="70"/>
      <c r="K228" s="70"/>
      <c r="L228" s="70"/>
      <c r="M228" s="70"/>
      <c r="N228" s="70"/>
      <c r="O228" s="70"/>
      <c r="P228" s="70"/>
      <c r="Q228" s="70"/>
      <c r="R228" s="70"/>
      <c r="S228" s="70"/>
      <c r="T228" s="70"/>
      <c r="U228" s="70"/>
    </row>
    <row r="229">
      <c r="A229" s="81">
        <v>217.0</v>
      </c>
      <c r="B229" s="90" t="s">
        <v>2824</v>
      </c>
      <c r="C229" s="91">
        <v>24.0</v>
      </c>
      <c r="D229" s="97">
        <v>44596.0</v>
      </c>
      <c r="E229" s="93">
        <v>2022.0</v>
      </c>
      <c r="F229" s="93" t="s">
        <v>2366</v>
      </c>
      <c r="G229" s="90" t="s">
        <v>2377</v>
      </c>
      <c r="H229" s="70"/>
      <c r="I229" s="80"/>
      <c r="J229" s="70"/>
      <c r="K229" s="70"/>
      <c r="L229" s="70"/>
      <c r="M229" s="70"/>
      <c r="N229" s="70"/>
      <c r="O229" s="70"/>
      <c r="P229" s="70"/>
      <c r="Q229" s="70"/>
      <c r="R229" s="70"/>
      <c r="S229" s="70"/>
      <c r="T229" s="70"/>
      <c r="U229" s="70"/>
    </row>
    <row r="230">
      <c r="A230" s="81">
        <v>218.0</v>
      </c>
      <c r="B230" s="90" t="s">
        <v>2825</v>
      </c>
      <c r="C230" s="91">
        <v>100.0</v>
      </c>
      <c r="D230" s="97">
        <v>44589.0</v>
      </c>
      <c r="E230" s="93">
        <v>2022.0</v>
      </c>
      <c r="F230" s="93" t="s">
        <v>2362</v>
      </c>
      <c r="G230" s="90" t="s">
        <v>2488</v>
      </c>
      <c r="H230" s="70"/>
      <c r="I230" s="80"/>
      <c r="J230" s="70"/>
      <c r="K230" s="70"/>
      <c r="L230" s="70"/>
      <c r="M230" s="70"/>
      <c r="N230" s="70"/>
      <c r="O230" s="70"/>
      <c r="P230" s="70"/>
      <c r="Q230" s="70"/>
      <c r="R230" s="70"/>
      <c r="S230" s="70"/>
      <c r="T230" s="70"/>
      <c r="U230" s="70"/>
    </row>
    <row r="231">
      <c r="A231" s="81">
        <v>219.0</v>
      </c>
      <c r="B231" s="90" t="s">
        <v>2826</v>
      </c>
      <c r="C231" s="91">
        <v>67.0</v>
      </c>
      <c r="D231" s="97">
        <v>44579.0</v>
      </c>
      <c r="E231" s="93">
        <v>2022.0</v>
      </c>
      <c r="F231" s="93" t="s">
        <v>2362</v>
      </c>
      <c r="G231" s="90" t="s">
        <v>2377</v>
      </c>
      <c r="H231" s="70"/>
      <c r="I231" s="80"/>
      <c r="J231" s="70"/>
      <c r="K231" s="70"/>
      <c r="L231" s="70"/>
      <c r="M231" s="70"/>
      <c r="N231" s="70"/>
      <c r="O231" s="70"/>
      <c r="P231" s="70"/>
      <c r="Q231" s="70"/>
      <c r="R231" s="70"/>
      <c r="S231" s="70"/>
      <c r="T231" s="70"/>
      <c r="U231" s="70"/>
    </row>
    <row r="232">
      <c r="A232" s="81">
        <v>220.0</v>
      </c>
      <c r="B232" s="90" t="s">
        <v>2629</v>
      </c>
      <c r="C232" s="91">
        <v>31.0</v>
      </c>
      <c r="D232" s="97">
        <v>44574.0</v>
      </c>
      <c r="E232" s="93">
        <v>2022.0</v>
      </c>
      <c r="F232" s="93" t="s">
        <v>2399</v>
      </c>
      <c r="G232" s="90" t="s">
        <v>2592</v>
      </c>
      <c r="H232" s="70"/>
      <c r="I232" s="80"/>
      <c r="J232" s="70"/>
      <c r="K232" s="70"/>
      <c r="L232" s="70"/>
      <c r="M232" s="70"/>
      <c r="N232" s="70"/>
      <c r="O232" s="70"/>
      <c r="P232" s="70"/>
      <c r="Q232" s="70"/>
      <c r="R232" s="70"/>
      <c r="S232" s="70"/>
      <c r="T232" s="70"/>
      <c r="U232" s="70"/>
    </row>
    <row r="233">
      <c r="A233" s="81">
        <v>221.0</v>
      </c>
      <c r="B233" s="90" t="s">
        <v>2827</v>
      </c>
      <c r="C233" s="91">
        <v>64.0</v>
      </c>
      <c r="D233" s="97">
        <v>44572.0</v>
      </c>
      <c r="E233" s="93">
        <v>2022.0</v>
      </c>
      <c r="F233" s="93" t="s">
        <v>2362</v>
      </c>
      <c r="G233" s="90" t="s">
        <v>2377</v>
      </c>
      <c r="H233" s="70"/>
      <c r="I233" s="80"/>
      <c r="J233" s="70"/>
      <c r="K233" s="70"/>
      <c r="L233" s="70"/>
      <c r="M233" s="70"/>
      <c r="N233" s="70"/>
      <c r="O233" s="70"/>
      <c r="P233" s="70"/>
      <c r="Q233" s="70"/>
      <c r="R233" s="70"/>
      <c r="S233" s="70"/>
      <c r="T233" s="70"/>
      <c r="U233" s="70"/>
    </row>
    <row r="234">
      <c r="A234" s="81">
        <v>222.0</v>
      </c>
      <c r="B234" s="90" t="s">
        <v>2722</v>
      </c>
      <c r="C234" s="91">
        <v>30.0</v>
      </c>
      <c r="D234" s="92">
        <v>44571.0</v>
      </c>
      <c r="E234" s="93">
        <v>2022.0</v>
      </c>
      <c r="F234" s="93" t="s">
        <v>2362</v>
      </c>
      <c r="G234" s="90" t="s">
        <v>2377</v>
      </c>
      <c r="H234" s="87"/>
      <c r="I234" s="80"/>
      <c r="J234" s="70"/>
      <c r="K234" s="70"/>
      <c r="L234" s="70"/>
      <c r="M234" s="70"/>
      <c r="N234" s="70"/>
      <c r="O234" s="70"/>
      <c r="P234" s="70"/>
      <c r="Q234" s="70"/>
      <c r="R234" s="70"/>
      <c r="S234" s="70"/>
      <c r="T234" s="70"/>
      <c r="U234" s="70"/>
    </row>
    <row r="235">
      <c r="A235" s="81">
        <v>223.0</v>
      </c>
      <c r="B235" s="90" t="s">
        <v>2828</v>
      </c>
      <c r="C235" s="91">
        <v>162.0</v>
      </c>
      <c r="D235" s="97">
        <v>44204.0</v>
      </c>
      <c r="E235" s="93">
        <v>2021.0</v>
      </c>
      <c r="F235" s="93" t="s">
        <v>2366</v>
      </c>
      <c r="G235" s="90" t="s">
        <v>2377</v>
      </c>
      <c r="H235" s="98" t="s">
        <v>2829</v>
      </c>
      <c r="I235" s="80"/>
      <c r="J235" s="70"/>
      <c r="K235" s="70"/>
      <c r="L235" s="70"/>
      <c r="M235" s="70"/>
      <c r="N235" s="70"/>
      <c r="O235" s="70"/>
      <c r="P235" s="70"/>
      <c r="Q235" s="70"/>
      <c r="R235" s="70"/>
      <c r="S235" s="70"/>
      <c r="T235" s="70"/>
      <c r="U235" s="70"/>
    </row>
    <row r="236">
      <c r="A236" s="81">
        <v>224.0</v>
      </c>
      <c r="B236" s="90" t="s">
        <v>2830</v>
      </c>
      <c r="C236" s="91">
        <v>12.5</v>
      </c>
      <c r="D236" s="92">
        <v>44555.0</v>
      </c>
      <c r="E236" s="93">
        <v>2021.0</v>
      </c>
      <c r="F236" s="93" t="s">
        <v>2366</v>
      </c>
      <c r="G236" s="90" t="s">
        <v>2831</v>
      </c>
      <c r="H236" s="95" t="s">
        <v>2832</v>
      </c>
      <c r="I236" s="80"/>
      <c r="J236" s="70"/>
      <c r="K236" s="70"/>
      <c r="L236" s="70"/>
      <c r="M236" s="70"/>
      <c r="N236" s="70"/>
      <c r="O236" s="70"/>
      <c r="P236" s="70"/>
      <c r="Q236" s="70"/>
      <c r="R236" s="70"/>
      <c r="S236" s="70"/>
      <c r="T236" s="70"/>
      <c r="U236" s="70"/>
    </row>
    <row r="237">
      <c r="A237" s="81">
        <v>225.0</v>
      </c>
      <c r="B237" s="90" t="s">
        <v>2833</v>
      </c>
      <c r="C237" s="91">
        <v>56.0</v>
      </c>
      <c r="D237" s="92">
        <v>44551.0</v>
      </c>
      <c r="E237" s="93">
        <v>2021.0</v>
      </c>
      <c r="F237" s="93" t="s">
        <v>2399</v>
      </c>
      <c r="G237" s="90" t="s">
        <v>2370</v>
      </c>
      <c r="H237" s="95" t="s">
        <v>2834</v>
      </c>
      <c r="I237" s="80"/>
      <c r="J237" s="70"/>
      <c r="K237" s="70"/>
      <c r="L237" s="70"/>
      <c r="M237" s="70"/>
      <c r="N237" s="70"/>
      <c r="O237" s="70"/>
      <c r="P237" s="70"/>
      <c r="Q237" s="70"/>
      <c r="R237" s="70"/>
      <c r="S237" s="70"/>
      <c r="T237" s="70"/>
      <c r="U237" s="70"/>
    </row>
    <row r="238">
      <c r="A238" s="81">
        <v>226.0</v>
      </c>
      <c r="B238" s="90" t="s">
        <v>2835</v>
      </c>
      <c r="C238" s="91">
        <v>70.0</v>
      </c>
      <c r="D238" s="92">
        <v>44550.0</v>
      </c>
      <c r="E238" s="93">
        <v>2021.0</v>
      </c>
      <c r="F238" s="93" t="s">
        <v>2362</v>
      </c>
      <c r="G238" s="90" t="s">
        <v>2377</v>
      </c>
      <c r="H238" s="87"/>
      <c r="I238" s="80"/>
      <c r="J238" s="70"/>
      <c r="K238" s="70"/>
      <c r="L238" s="70"/>
      <c r="M238" s="70"/>
      <c r="N238" s="70"/>
      <c r="O238" s="70"/>
      <c r="P238" s="70"/>
      <c r="Q238" s="70"/>
      <c r="R238" s="70"/>
      <c r="S238" s="70"/>
      <c r="T238" s="70"/>
      <c r="U238" s="70"/>
    </row>
    <row r="239">
      <c r="A239" s="81">
        <v>227.0</v>
      </c>
      <c r="B239" s="90" t="s">
        <v>1386</v>
      </c>
      <c r="C239" s="91">
        <v>50.0</v>
      </c>
      <c r="D239" s="92">
        <v>44545.0</v>
      </c>
      <c r="E239" s="93">
        <v>2021.0</v>
      </c>
      <c r="F239" s="93" t="s">
        <v>2362</v>
      </c>
      <c r="G239" s="96"/>
      <c r="H239" s="95" t="s">
        <v>2836</v>
      </c>
      <c r="I239" s="80"/>
      <c r="J239" s="70"/>
      <c r="K239" s="70"/>
      <c r="L239" s="70"/>
      <c r="M239" s="70"/>
      <c r="N239" s="70"/>
      <c r="O239" s="70"/>
      <c r="P239" s="70"/>
      <c r="Q239" s="70"/>
      <c r="R239" s="70"/>
      <c r="S239" s="70"/>
      <c r="T239" s="70"/>
      <c r="U239" s="70"/>
    </row>
    <row r="240">
      <c r="A240" s="81">
        <v>228.0</v>
      </c>
      <c r="B240" s="90" t="s">
        <v>2837</v>
      </c>
      <c r="C240" s="91">
        <v>116.0</v>
      </c>
      <c r="D240" s="92">
        <v>44531.0</v>
      </c>
      <c r="E240" s="93">
        <v>2021.0</v>
      </c>
      <c r="F240" s="93" t="s">
        <v>2362</v>
      </c>
      <c r="G240" s="90" t="s">
        <v>2377</v>
      </c>
      <c r="H240" s="87"/>
      <c r="I240" s="80"/>
      <c r="J240" s="70"/>
      <c r="K240" s="70"/>
      <c r="L240" s="70"/>
      <c r="M240" s="70"/>
      <c r="N240" s="70"/>
      <c r="O240" s="70"/>
      <c r="P240" s="70"/>
      <c r="Q240" s="70"/>
      <c r="R240" s="70"/>
      <c r="S240" s="70"/>
      <c r="T240" s="70"/>
      <c r="U240" s="70"/>
    </row>
    <row r="241">
      <c r="A241" s="81">
        <v>229.0</v>
      </c>
      <c r="B241" s="90" t="s">
        <v>2838</v>
      </c>
      <c r="C241" s="91">
        <v>38.0</v>
      </c>
      <c r="D241" s="92">
        <v>44543.0</v>
      </c>
      <c r="E241" s="93">
        <v>2021.0</v>
      </c>
      <c r="F241" s="93" t="s">
        <v>2362</v>
      </c>
      <c r="G241" s="96"/>
      <c r="H241" s="87"/>
      <c r="I241" s="80"/>
      <c r="J241" s="70"/>
      <c r="K241" s="70"/>
      <c r="L241" s="70"/>
      <c r="M241" s="70"/>
      <c r="N241" s="70"/>
      <c r="O241" s="70"/>
      <c r="P241" s="70"/>
      <c r="Q241" s="70"/>
      <c r="R241" s="70"/>
      <c r="S241" s="70"/>
      <c r="T241" s="70"/>
      <c r="U241" s="70"/>
    </row>
    <row r="242">
      <c r="A242" s="81">
        <v>230.0</v>
      </c>
      <c r="B242" s="90" t="s">
        <v>2839</v>
      </c>
      <c r="C242" s="91">
        <v>70.0</v>
      </c>
      <c r="D242" s="92">
        <v>44504.0</v>
      </c>
      <c r="E242" s="93">
        <v>2021.0</v>
      </c>
      <c r="F242" s="93" t="s">
        <v>2376</v>
      </c>
      <c r="G242" s="90" t="s">
        <v>2840</v>
      </c>
      <c r="H242" s="95" t="s">
        <v>2841</v>
      </c>
      <c r="I242" s="80"/>
      <c r="J242" s="70"/>
      <c r="K242" s="70"/>
      <c r="L242" s="70"/>
      <c r="M242" s="70"/>
      <c r="N242" s="70"/>
      <c r="O242" s="70"/>
      <c r="P242" s="70"/>
      <c r="Q242" s="70"/>
      <c r="R242" s="70"/>
      <c r="S242" s="70"/>
      <c r="T242" s="70"/>
      <c r="U242" s="70"/>
    </row>
    <row r="243">
      <c r="A243" s="81">
        <v>231.0</v>
      </c>
      <c r="B243" s="90" t="s">
        <v>2842</v>
      </c>
      <c r="C243" s="91">
        <v>90.0</v>
      </c>
      <c r="D243" s="92">
        <v>44497.0</v>
      </c>
      <c r="E243" s="93">
        <v>2021.0</v>
      </c>
      <c r="F243" s="93" t="s">
        <v>2399</v>
      </c>
      <c r="G243" s="90" t="s">
        <v>2370</v>
      </c>
      <c r="H243" s="87"/>
      <c r="I243" s="80"/>
      <c r="J243" s="70"/>
      <c r="K243" s="70"/>
      <c r="L243" s="70"/>
      <c r="M243" s="70"/>
      <c r="N243" s="70"/>
      <c r="O243" s="70"/>
      <c r="P243" s="70"/>
      <c r="Q243" s="70"/>
      <c r="R243" s="70"/>
      <c r="S243" s="70"/>
      <c r="T243" s="70"/>
      <c r="U243" s="70"/>
    </row>
    <row r="244">
      <c r="A244" s="81">
        <v>232.0</v>
      </c>
      <c r="B244" s="90" t="s">
        <v>2843</v>
      </c>
      <c r="C244" s="91">
        <v>200.0</v>
      </c>
      <c r="D244" s="92">
        <v>44494.0</v>
      </c>
      <c r="E244" s="93">
        <v>2021.0</v>
      </c>
      <c r="F244" s="93" t="s">
        <v>2366</v>
      </c>
      <c r="G244" s="90" t="s">
        <v>2844</v>
      </c>
      <c r="H244" s="87"/>
      <c r="I244" s="80"/>
      <c r="J244" s="70"/>
      <c r="K244" s="70"/>
      <c r="L244" s="70"/>
      <c r="M244" s="70"/>
      <c r="N244" s="70"/>
      <c r="O244" s="70"/>
      <c r="P244" s="70"/>
      <c r="Q244" s="70"/>
      <c r="R244" s="70"/>
      <c r="S244" s="70"/>
      <c r="T244" s="70"/>
      <c r="U244" s="70"/>
    </row>
    <row r="245">
      <c r="A245" s="81">
        <v>233.0</v>
      </c>
      <c r="B245" s="90" t="s">
        <v>1343</v>
      </c>
      <c r="C245" s="91">
        <v>110.0</v>
      </c>
      <c r="D245" s="92">
        <v>44488.0</v>
      </c>
      <c r="E245" s="93">
        <v>2021.0</v>
      </c>
      <c r="F245" s="93" t="s">
        <v>2362</v>
      </c>
      <c r="G245" s="90" t="s">
        <v>2377</v>
      </c>
      <c r="H245" s="95" t="s">
        <v>2845</v>
      </c>
      <c r="I245" s="80"/>
      <c r="J245" s="70"/>
      <c r="K245" s="70"/>
      <c r="L245" s="70"/>
      <c r="M245" s="70"/>
      <c r="N245" s="70"/>
      <c r="O245" s="70"/>
      <c r="P245" s="70"/>
      <c r="Q245" s="70"/>
      <c r="R245" s="70"/>
      <c r="S245" s="70"/>
      <c r="T245" s="70"/>
      <c r="U245" s="70"/>
    </row>
    <row r="246">
      <c r="A246" s="81">
        <v>234.0</v>
      </c>
      <c r="B246" s="90" t="s">
        <v>2846</v>
      </c>
      <c r="C246" s="91">
        <v>40.0</v>
      </c>
      <c r="D246" s="92">
        <v>44488.0</v>
      </c>
      <c r="E246" s="93">
        <v>2021.0</v>
      </c>
      <c r="F246" s="93" t="s">
        <v>2366</v>
      </c>
      <c r="G246" s="90" t="s">
        <v>2370</v>
      </c>
      <c r="H246" s="95" t="s">
        <v>2847</v>
      </c>
      <c r="I246" s="80"/>
      <c r="J246" s="70"/>
      <c r="K246" s="70"/>
      <c r="L246" s="70"/>
      <c r="M246" s="70"/>
      <c r="N246" s="70"/>
      <c r="O246" s="70"/>
      <c r="P246" s="70"/>
      <c r="Q246" s="70"/>
      <c r="R246" s="70"/>
      <c r="S246" s="70"/>
      <c r="T246" s="70"/>
      <c r="U246" s="70"/>
    </row>
    <row r="247">
      <c r="A247" s="81">
        <v>235.0</v>
      </c>
      <c r="B247" s="90" t="s">
        <v>2511</v>
      </c>
      <c r="C247" s="91">
        <v>90.0</v>
      </c>
      <c r="D247" s="92">
        <v>44488.0</v>
      </c>
      <c r="E247" s="93">
        <v>2021.0</v>
      </c>
      <c r="F247" s="93" t="s">
        <v>2366</v>
      </c>
      <c r="G247" s="90" t="s">
        <v>2592</v>
      </c>
      <c r="H247" s="98" t="s">
        <v>2848</v>
      </c>
      <c r="I247" s="80"/>
      <c r="J247" s="70"/>
      <c r="K247" s="70"/>
      <c r="L247" s="70"/>
      <c r="M247" s="70"/>
      <c r="N247" s="70"/>
      <c r="O247" s="70"/>
      <c r="P247" s="70"/>
      <c r="Q247" s="70"/>
      <c r="R247" s="70"/>
      <c r="S247" s="70"/>
      <c r="T247" s="70"/>
      <c r="U247" s="70"/>
    </row>
    <row r="248">
      <c r="A248" s="81">
        <v>236.0</v>
      </c>
      <c r="B248" s="90" t="s">
        <v>2849</v>
      </c>
      <c r="C248" s="91">
        <v>90.0</v>
      </c>
      <c r="D248" s="92">
        <v>44466.0</v>
      </c>
      <c r="E248" s="93">
        <v>2021.0</v>
      </c>
      <c r="F248" s="93" t="s">
        <v>2362</v>
      </c>
      <c r="G248" s="90" t="s">
        <v>2592</v>
      </c>
      <c r="H248" s="98" t="s">
        <v>2850</v>
      </c>
      <c r="I248" s="80"/>
      <c r="J248" s="70"/>
      <c r="K248" s="70"/>
      <c r="L248" s="70"/>
      <c r="M248" s="70"/>
      <c r="N248" s="70"/>
      <c r="O248" s="70"/>
      <c r="P248" s="70"/>
      <c r="Q248" s="70"/>
      <c r="R248" s="70"/>
      <c r="S248" s="70"/>
      <c r="T248" s="70"/>
      <c r="U248" s="70"/>
    </row>
    <row r="249">
      <c r="A249" s="81">
        <v>237.0</v>
      </c>
      <c r="B249" s="90" t="s">
        <v>16</v>
      </c>
      <c r="C249" s="91">
        <v>140.0</v>
      </c>
      <c r="D249" s="92">
        <v>44456.0</v>
      </c>
      <c r="E249" s="93">
        <v>2021.0</v>
      </c>
      <c r="F249" s="96"/>
      <c r="G249" s="90" t="s">
        <v>2851</v>
      </c>
      <c r="H249" s="70"/>
      <c r="I249" s="80"/>
      <c r="J249" s="70"/>
      <c r="K249" s="70"/>
      <c r="L249" s="70"/>
      <c r="M249" s="70"/>
      <c r="N249" s="70"/>
      <c r="O249" s="70"/>
      <c r="P249" s="70"/>
      <c r="Q249" s="70"/>
      <c r="R249" s="70"/>
      <c r="S249" s="70"/>
      <c r="T249" s="70"/>
      <c r="U249" s="70"/>
    </row>
    <row r="250">
      <c r="A250" s="81">
        <v>238.0</v>
      </c>
      <c r="B250" s="90" t="s">
        <v>2852</v>
      </c>
      <c r="C250" s="91">
        <v>13.5</v>
      </c>
      <c r="D250" s="92">
        <v>44417.0</v>
      </c>
      <c r="E250" s="93">
        <v>2021.0</v>
      </c>
      <c r="F250" s="93" t="s">
        <v>2366</v>
      </c>
      <c r="G250" s="90" t="s">
        <v>2853</v>
      </c>
      <c r="H250" s="98" t="s">
        <v>2854</v>
      </c>
      <c r="I250" s="80"/>
      <c r="J250" s="70"/>
      <c r="K250" s="70"/>
      <c r="L250" s="70"/>
      <c r="M250" s="70"/>
      <c r="N250" s="70"/>
      <c r="O250" s="70"/>
      <c r="P250" s="70"/>
      <c r="Q250" s="70"/>
      <c r="R250" s="70"/>
      <c r="S250" s="70"/>
      <c r="T250" s="70"/>
      <c r="U250" s="70"/>
    </row>
    <row r="251">
      <c r="A251" s="81">
        <v>239.0</v>
      </c>
      <c r="B251" s="90" t="s">
        <v>206</v>
      </c>
      <c r="C251" s="91">
        <v>150.0</v>
      </c>
      <c r="D251" s="92">
        <v>44414.0</v>
      </c>
      <c r="E251" s="93">
        <v>2021.0</v>
      </c>
      <c r="F251" s="96"/>
      <c r="G251" s="90" t="s">
        <v>2855</v>
      </c>
      <c r="H251" s="98" t="s">
        <v>2856</v>
      </c>
      <c r="I251" s="80"/>
      <c r="J251" s="70"/>
      <c r="K251" s="70"/>
      <c r="L251" s="70"/>
      <c r="M251" s="70"/>
      <c r="N251" s="70"/>
      <c r="O251" s="70"/>
      <c r="P251" s="70"/>
      <c r="Q251" s="70"/>
      <c r="R251" s="70"/>
      <c r="S251" s="70"/>
      <c r="T251" s="70"/>
      <c r="U251" s="70"/>
    </row>
    <row r="252">
      <c r="A252" s="81">
        <v>240.0</v>
      </c>
      <c r="B252" s="90" t="s">
        <v>2754</v>
      </c>
      <c r="C252" s="91">
        <v>80.0</v>
      </c>
      <c r="D252" s="92">
        <v>44414.0</v>
      </c>
      <c r="E252" s="93">
        <v>2021.0</v>
      </c>
      <c r="F252" s="93" t="s">
        <v>2362</v>
      </c>
      <c r="G252" s="90" t="s">
        <v>2855</v>
      </c>
      <c r="H252" s="70"/>
      <c r="I252" s="80"/>
      <c r="J252" s="70"/>
      <c r="K252" s="70"/>
      <c r="L252" s="70"/>
      <c r="M252" s="70"/>
      <c r="N252" s="70"/>
      <c r="O252" s="70"/>
      <c r="P252" s="70"/>
      <c r="Q252" s="70"/>
      <c r="R252" s="70"/>
      <c r="S252" s="70"/>
      <c r="T252" s="70"/>
      <c r="U252" s="70"/>
    </row>
    <row r="253">
      <c r="A253" s="81">
        <v>241.0</v>
      </c>
      <c r="B253" s="90" t="s">
        <v>2446</v>
      </c>
      <c r="C253" s="91">
        <v>100.0</v>
      </c>
      <c r="D253" s="92">
        <v>44412.0</v>
      </c>
      <c r="E253" s="93">
        <v>2021.0</v>
      </c>
      <c r="F253" s="93" t="s">
        <v>2399</v>
      </c>
      <c r="G253" s="90" t="s">
        <v>2377</v>
      </c>
      <c r="H253" s="70"/>
      <c r="I253" s="80"/>
      <c r="J253" s="70"/>
      <c r="K253" s="70"/>
      <c r="L253" s="70"/>
      <c r="M253" s="70"/>
      <c r="N253" s="70"/>
      <c r="O253" s="70"/>
      <c r="P253" s="70"/>
      <c r="Q253" s="70"/>
      <c r="R253" s="70"/>
      <c r="S253" s="70"/>
      <c r="T253" s="70"/>
      <c r="U253" s="70"/>
    </row>
    <row r="254">
      <c r="A254" s="81">
        <v>242.0</v>
      </c>
      <c r="B254" s="90" t="s">
        <v>2857</v>
      </c>
      <c r="C254" s="91">
        <v>42.0</v>
      </c>
      <c r="D254" s="92">
        <v>44407.0</v>
      </c>
      <c r="E254" s="93">
        <v>2021.0</v>
      </c>
      <c r="F254" s="93" t="s">
        <v>2366</v>
      </c>
      <c r="G254" s="90" t="s">
        <v>2377</v>
      </c>
      <c r="H254" s="98" t="s">
        <v>2858</v>
      </c>
      <c r="I254" s="80"/>
      <c r="J254" s="70"/>
      <c r="K254" s="70"/>
      <c r="L254" s="70"/>
      <c r="M254" s="70"/>
      <c r="N254" s="70"/>
      <c r="O254" s="70"/>
      <c r="P254" s="70"/>
      <c r="Q254" s="70"/>
      <c r="R254" s="70"/>
      <c r="S254" s="70"/>
      <c r="T254" s="70"/>
      <c r="U254" s="70"/>
    </row>
    <row r="255">
      <c r="A255" s="81">
        <v>243.0</v>
      </c>
      <c r="B255" s="90" t="s">
        <v>2859</v>
      </c>
      <c r="C255" s="91">
        <v>75.0</v>
      </c>
      <c r="D255" s="92">
        <v>44404.0</v>
      </c>
      <c r="E255" s="93">
        <v>2021.0</v>
      </c>
      <c r="F255" s="93" t="s">
        <v>2366</v>
      </c>
      <c r="G255" s="90" t="s">
        <v>2860</v>
      </c>
      <c r="H255" s="98" t="s">
        <v>2861</v>
      </c>
      <c r="I255" s="80"/>
      <c r="J255" s="70"/>
      <c r="K255" s="70"/>
      <c r="L255" s="70"/>
      <c r="M255" s="70"/>
      <c r="N255" s="70"/>
      <c r="O255" s="70"/>
      <c r="P255" s="70"/>
      <c r="Q255" s="70"/>
      <c r="R255" s="70"/>
      <c r="S255" s="70"/>
      <c r="T255" s="70"/>
      <c r="U255" s="70"/>
    </row>
    <row r="256">
      <c r="A256" s="81">
        <v>244.0</v>
      </c>
      <c r="B256" s="90" t="s">
        <v>2862</v>
      </c>
      <c r="C256" s="91">
        <v>40.0</v>
      </c>
      <c r="D256" s="92">
        <v>44400.0</v>
      </c>
      <c r="E256" s="93">
        <v>2021.0</v>
      </c>
      <c r="F256" s="93" t="s">
        <v>2362</v>
      </c>
      <c r="G256" s="90" t="s">
        <v>2768</v>
      </c>
      <c r="H256" s="98" t="s">
        <v>2863</v>
      </c>
      <c r="I256" s="80"/>
      <c r="J256" s="70"/>
      <c r="K256" s="70"/>
      <c r="L256" s="70"/>
      <c r="M256" s="70"/>
      <c r="N256" s="70"/>
      <c r="O256" s="70"/>
      <c r="P256" s="70"/>
      <c r="Q256" s="70"/>
      <c r="R256" s="70"/>
      <c r="S256" s="70"/>
      <c r="T256" s="70"/>
      <c r="U256" s="70"/>
    </row>
    <row r="257">
      <c r="A257" s="81">
        <v>245.0</v>
      </c>
      <c r="B257" s="90" t="s">
        <v>2864</v>
      </c>
      <c r="C257" s="91">
        <v>85.0</v>
      </c>
      <c r="D257" s="92">
        <v>44396.0</v>
      </c>
      <c r="E257" s="93">
        <v>2021.0</v>
      </c>
      <c r="F257" s="93" t="s">
        <v>2362</v>
      </c>
      <c r="G257" s="96"/>
      <c r="H257" s="98" t="s">
        <v>2865</v>
      </c>
      <c r="I257" s="80"/>
      <c r="J257" s="70"/>
      <c r="K257" s="70"/>
      <c r="L257" s="70"/>
      <c r="M257" s="70"/>
      <c r="N257" s="70"/>
      <c r="O257" s="70"/>
      <c r="P257" s="70"/>
      <c r="Q257" s="70"/>
      <c r="R257" s="70"/>
      <c r="S257" s="70"/>
      <c r="T257" s="70"/>
      <c r="U257" s="70"/>
    </row>
    <row r="258">
      <c r="A258" s="81">
        <v>246.0</v>
      </c>
      <c r="B258" s="90" t="s">
        <v>2866</v>
      </c>
      <c r="C258" s="91">
        <v>50.0</v>
      </c>
      <c r="D258" s="92">
        <v>44390.0</v>
      </c>
      <c r="E258" s="93">
        <v>2021.0</v>
      </c>
      <c r="F258" s="93" t="s">
        <v>2366</v>
      </c>
      <c r="G258" s="90" t="s">
        <v>2377</v>
      </c>
      <c r="H258" s="98" t="s">
        <v>2867</v>
      </c>
      <c r="I258" s="80"/>
      <c r="J258" s="70"/>
      <c r="K258" s="70"/>
      <c r="L258" s="70"/>
      <c r="M258" s="70"/>
      <c r="N258" s="70"/>
      <c r="O258" s="70"/>
      <c r="P258" s="70"/>
      <c r="Q258" s="70"/>
      <c r="R258" s="70"/>
      <c r="S258" s="70"/>
      <c r="T258" s="70"/>
      <c r="U258" s="70"/>
    </row>
    <row r="259">
      <c r="A259" s="81">
        <v>247.0</v>
      </c>
      <c r="B259" s="90" t="s">
        <v>2375</v>
      </c>
      <c r="C259" s="91">
        <v>57.0</v>
      </c>
      <c r="D259" s="92">
        <v>44390.0</v>
      </c>
      <c r="E259" s="93">
        <v>2021.0</v>
      </c>
      <c r="F259" s="93" t="s">
        <v>2366</v>
      </c>
      <c r="G259" s="90" t="s">
        <v>2377</v>
      </c>
      <c r="H259" s="70"/>
      <c r="I259" s="80"/>
      <c r="J259" s="70"/>
      <c r="K259" s="70"/>
      <c r="L259" s="70"/>
      <c r="M259" s="70"/>
      <c r="N259" s="70"/>
      <c r="O259" s="70"/>
      <c r="P259" s="70"/>
      <c r="Q259" s="70"/>
      <c r="R259" s="70"/>
      <c r="S259" s="70"/>
      <c r="T259" s="70"/>
      <c r="U259" s="70"/>
    </row>
    <row r="260">
      <c r="A260" s="81">
        <v>248.0</v>
      </c>
      <c r="B260" s="90" t="s">
        <v>2868</v>
      </c>
      <c r="C260" s="91">
        <v>62.1</v>
      </c>
      <c r="D260" s="92">
        <v>44389.0</v>
      </c>
      <c r="E260" s="93">
        <v>2021.0</v>
      </c>
      <c r="F260" s="93" t="s">
        <v>2366</v>
      </c>
      <c r="G260" s="90" t="s">
        <v>2869</v>
      </c>
      <c r="H260" s="70"/>
      <c r="I260" s="80"/>
      <c r="J260" s="70"/>
      <c r="K260" s="70"/>
      <c r="L260" s="70"/>
      <c r="M260" s="70"/>
      <c r="N260" s="70"/>
      <c r="O260" s="70"/>
      <c r="P260" s="70"/>
      <c r="Q260" s="70"/>
      <c r="R260" s="70"/>
      <c r="S260" s="70"/>
      <c r="T260" s="70"/>
      <c r="U260" s="70"/>
    </row>
    <row r="261">
      <c r="A261" s="81">
        <v>249.0</v>
      </c>
      <c r="B261" s="90" t="s">
        <v>2722</v>
      </c>
      <c r="C261" s="91">
        <v>8.0</v>
      </c>
      <c r="D261" s="92">
        <v>44389.0</v>
      </c>
      <c r="E261" s="93">
        <v>2021.0</v>
      </c>
      <c r="F261" s="93" t="s">
        <v>2366</v>
      </c>
      <c r="G261" s="90" t="s">
        <v>2377</v>
      </c>
      <c r="H261" s="98" t="s">
        <v>2870</v>
      </c>
      <c r="I261" s="80"/>
      <c r="J261" s="70"/>
      <c r="K261" s="70"/>
      <c r="L261" s="70"/>
      <c r="M261" s="70"/>
      <c r="N261" s="70"/>
      <c r="O261" s="70"/>
      <c r="P261" s="70"/>
      <c r="Q261" s="70"/>
      <c r="R261" s="70"/>
      <c r="S261" s="70"/>
      <c r="T261" s="70"/>
      <c r="U261" s="70"/>
    </row>
    <row r="262">
      <c r="A262" s="81">
        <v>250.0</v>
      </c>
      <c r="B262" s="90" t="s">
        <v>2871</v>
      </c>
      <c r="C262" s="91">
        <v>10.0</v>
      </c>
      <c r="D262" s="92">
        <v>44385.0</v>
      </c>
      <c r="E262" s="93">
        <v>2021.0</v>
      </c>
      <c r="F262" s="93" t="s">
        <v>2366</v>
      </c>
      <c r="G262" s="90" t="s">
        <v>2872</v>
      </c>
      <c r="H262" s="98" t="s">
        <v>2873</v>
      </c>
      <c r="I262" s="80"/>
      <c r="J262" s="70"/>
      <c r="K262" s="70"/>
      <c r="L262" s="70"/>
      <c r="M262" s="70"/>
      <c r="N262" s="70"/>
      <c r="O262" s="70"/>
      <c r="P262" s="70"/>
      <c r="Q262" s="70"/>
      <c r="R262" s="70"/>
      <c r="S262" s="70"/>
      <c r="T262" s="70"/>
      <c r="U262" s="70"/>
    </row>
    <row r="263">
      <c r="A263" s="81">
        <v>251.0</v>
      </c>
      <c r="B263" s="90" t="s">
        <v>2874</v>
      </c>
      <c r="C263" s="91">
        <v>40.0</v>
      </c>
      <c r="D263" s="93" t="s">
        <v>2875</v>
      </c>
      <c r="E263" s="93">
        <v>2021.0</v>
      </c>
      <c r="F263" s="93" t="s">
        <v>2366</v>
      </c>
      <c r="G263" s="90" t="s">
        <v>2377</v>
      </c>
      <c r="H263" s="98" t="s">
        <v>2876</v>
      </c>
      <c r="I263" s="80"/>
      <c r="J263" s="70"/>
      <c r="K263" s="70"/>
      <c r="L263" s="70"/>
      <c r="M263" s="70"/>
      <c r="N263" s="70"/>
      <c r="O263" s="70"/>
      <c r="P263" s="70"/>
      <c r="Q263" s="70"/>
      <c r="R263" s="70"/>
      <c r="S263" s="70"/>
      <c r="T263" s="70"/>
      <c r="U263" s="70"/>
    </row>
    <row r="264">
      <c r="A264" s="81">
        <v>252.0</v>
      </c>
      <c r="B264" s="90" t="s">
        <v>2566</v>
      </c>
      <c r="C264" s="91">
        <v>100.0</v>
      </c>
      <c r="D264" s="92">
        <v>44384.0</v>
      </c>
      <c r="E264" s="93">
        <v>2021.0</v>
      </c>
      <c r="F264" s="93" t="s">
        <v>2366</v>
      </c>
      <c r="G264" s="90" t="s">
        <v>2370</v>
      </c>
      <c r="H264" s="70"/>
      <c r="I264" s="80"/>
      <c r="J264" s="70"/>
      <c r="K264" s="70"/>
      <c r="L264" s="70"/>
      <c r="M264" s="70"/>
      <c r="N264" s="70"/>
      <c r="O264" s="70"/>
      <c r="P264" s="70"/>
      <c r="Q264" s="70"/>
      <c r="R264" s="70"/>
      <c r="S264" s="70"/>
      <c r="T264" s="70"/>
      <c r="U264" s="70"/>
    </row>
    <row r="265">
      <c r="A265" s="81">
        <v>253.0</v>
      </c>
      <c r="B265" s="90" t="s">
        <v>2877</v>
      </c>
      <c r="C265" s="91">
        <v>55.0</v>
      </c>
      <c r="D265" s="92">
        <v>44384.0</v>
      </c>
      <c r="E265" s="93">
        <v>2021.0</v>
      </c>
      <c r="F265" s="93" t="s">
        <v>2366</v>
      </c>
      <c r="G265" s="90" t="s">
        <v>2377</v>
      </c>
      <c r="H265" s="98" t="s">
        <v>2878</v>
      </c>
      <c r="I265" s="80"/>
      <c r="J265" s="70"/>
      <c r="K265" s="70"/>
      <c r="L265" s="70"/>
      <c r="M265" s="70"/>
      <c r="N265" s="70"/>
      <c r="O265" s="70"/>
      <c r="P265" s="70"/>
      <c r="Q265" s="70"/>
      <c r="R265" s="70"/>
      <c r="S265" s="70"/>
      <c r="T265" s="70"/>
      <c r="U265" s="70"/>
    </row>
    <row r="266">
      <c r="A266" s="81">
        <v>254.0</v>
      </c>
      <c r="B266" s="90" t="s">
        <v>2879</v>
      </c>
      <c r="C266" s="91">
        <v>150.0</v>
      </c>
      <c r="D266" s="92">
        <v>44382.0</v>
      </c>
      <c r="E266" s="93">
        <v>2021.0</v>
      </c>
      <c r="F266" s="93" t="s">
        <v>2399</v>
      </c>
      <c r="G266" s="90" t="s">
        <v>2880</v>
      </c>
      <c r="H266" s="98" t="s">
        <v>2881</v>
      </c>
      <c r="I266" s="80"/>
      <c r="J266" s="70"/>
      <c r="K266" s="70"/>
      <c r="L266" s="70"/>
      <c r="M266" s="70"/>
      <c r="N266" s="70"/>
      <c r="O266" s="70"/>
      <c r="P266" s="70"/>
      <c r="Q266" s="70"/>
      <c r="R266" s="70"/>
      <c r="S266" s="70"/>
      <c r="T266" s="70"/>
      <c r="U266" s="70"/>
    </row>
    <row r="267">
      <c r="A267" s="81">
        <v>255.0</v>
      </c>
      <c r="B267" s="90" t="s">
        <v>2882</v>
      </c>
      <c r="C267" s="91">
        <v>30.0</v>
      </c>
      <c r="D267" s="92">
        <v>44383.0</v>
      </c>
      <c r="E267" s="93">
        <v>2021.0</v>
      </c>
      <c r="F267" s="93" t="s">
        <v>2362</v>
      </c>
      <c r="G267" s="90" t="s">
        <v>2883</v>
      </c>
      <c r="H267" s="98" t="s">
        <v>2884</v>
      </c>
      <c r="I267" s="80"/>
      <c r="J267" s="70"/>
      <c r="K267" s="70"/>
      <c r="L267" s="70"/>
      <c r="M267" s="70"/>
      <c r="N267" s="70"/>
      <c r="O267" s="70"/>
      <c r="P267" s="70"/>
      <c r="Q267" s="70"/>
      <c r="R267" s="70"/>
      <c r="S267" s="70"/>
      <c r="T267" s="70"/>
      <c r="U267" s="70"/>
    </row>
    <row r="268">
      <c r="A268" s="81">
        <v>256.0</v>
      </c>
      <c r="B268" s="90" t="s">
        <v>2885</v>
      </c>
      <c r="C268" s="91">
        <v>12.0</v>
      </c>
      <c r="D268" s="92">
        <v>44378.0</v>
      </c>
      <c r="E268" s="93">
        <v>2021.0</v>
      </c>
      <c r="F268" s="93" t="s">
        <v>2362</v>
      </c>
      <c r="G268" s="90" t="s">
        <v>2886</v>
      </c>
      <c r="H268" s="70"/>
      <c r="I268" s="80"/>
      <c r="J268" s="70"/>
      <c r="K268" s="70"/>
      <c r="L268" s="70"/>
      <c r="M268" s="70"/>
      <c r="N268" s="70"/>
      <c r="O268" s="70"/>
      <c r="P268" s="70"/>
      <c r="Q268" s="70"/>
      <c r="R268" s="70"/>
      <c r="S268" s="70"/>
      <c r="T268" s="70"/>
      <c r="U268" s="70"/>
    </row>
    <row r="269">
      <c r="A269" s="81">
        <v>257.0</v>
      </c>
      <c r="B269" s="90" t="s">
        <v>2492</v>
      </c>
      <c r="C269" s="91">
        <v>158.0</v>
      </c>
      <c r="D269" s="92">
        <v>44377.0</v>
      </c>
      <c r="E269" s="93">
        <v>2021.0</v>
      </c>
      <c r="F269" s="93" t="s">
        <v>2366</v>
      </c>
      <c r="G269" s="90" t="s">
        <v>2400</v>
      </c>
      <c r="H269" s="98" t="s">
        <v>2887</v>
      </c>
      <c r="I269" s="80"/>
      <c r="J269" s="70"/>
      <c r="K269" s="70"/>
      <c r="L269" s="70"/>
      <c r="M269" s="70"/>
      <c r="N269" s="70"/>
      <c r="O269" s="70"/>
      <c r="P269" s="70"/>
      <c r="Q269" s="70"/>
      <c r="R269" s="70"/>
      <c r="S269" s="70"/>
      <c r="T269" s="70"/>
      <c r="U269" s="70"/>
    </row>
    <row r="270">
      <c r="A270" s="81">
        <v>258.0</v>
      </c>
      <c r="B270" s="90" t="s">
        <v>2888</v>
      </c>
      <c r="C270" s="91">
        <v>15.0</v>
      </c>
      <c r="D270" s="92">
        <v>44377.0</v>
      </c>
      <c r="E270" s="93">
        <v>2021.0</v>
      </c>
      <c r="F270" s="93" t="s">
        <v>2366</v>
      </c>
      <c r="G270" s="90" t="s">
        <v>2370</v>
      </c>
      <c r="H270" s="98" t="s">
        <v>2889</v>
      </c>
      <c r="I270" s="80"/>
      <c r="J270" s="70"/>
      <c r="K270" s="70"/>
      <c r="L270" s="70"/>
      <c r="M270" s="70"/>
      <c r="N270" s="70"/>
      <c r="O270" s="70"/>
      <c r="P270" s="70"/>
      <c r="Q270" s="70"/>
      <c r="R270" s="70"/>
      <c r="S270" s="70"/>
      <c r="T270" s="70"/>
      <c r="U270" s="70"/>
    </row>
    <row r="271">
      <c r="A271" s="81">
        <v>259.0</v>
      </c>
      <c r="B271" s="90" t="s">
        <v>2441</v>
      </c>
      <c r="C271" s="91">
        <v>43.0</v>
      </c>
      <c r="D271" s="92">
        <v>44371.0</v>
      </c>
      <c r="E271" s="93">
        <v>2021.0</v>
      </c>
      <c r="F271" s="93" t="s">
        <v>2362</v>
      </c>
      <c r="G271" s="90" t="s">
        <v>2890</v>
      </c>
      <c r="H271" s="70"/>
      <c r="I271" s="80"/>
      <c r="J271" s="70"/>
      <c r="K271" s="70"/>
      <c r="L271" s="70"/>
      <c r="M271" s="70"/>
      <c r="N271" s="70"/>
      <c r="O271" s="70"/>
      <c r="P271" s="70"/>
      <c r="Q271" s="70"/>
      <c r="R271" s="70"/>
      <c r="S271" s="70"/>
      <c r="T271" s="70"/>
      <c r="U271" s="70"/>
    </row>
    <row r="272">
      <c r="A272" s="81">
        <v>260.0</v>
      </c>
      <c r="B272" s="90" t="s">
        <v>2638</v>
      </c>
      <c r="C272" s="91">
        <v>50.0</v>
      </c>
      <c r="D272" s="92">
        <v>44370.0</v>
      </c>
      <c r="E272" s="93">
        <v>2021.0</v>
      </c>
      <c r="F272" s="93" t="s">
        <v>2362</v>
      </c>
      <c r="G272" s="90" t="s">
        <v>2370</v>
      </c>
      <c r="H272" s="70"/>
      <c r="I272" s="80"/>
      <c r="J272" s="70"/>
      <c r="K272" s="70"/>
      <c r="L272" s="70"/>
      <c r="M272" s="70"/>
      <c r="N272" s="70"/>
      <c r="O272" s="70"/>
      <c r="P272" s="70"/>
      <c r="Q272" s="70"/>
      <c r="R272" s="70"/>
      <c r="S272" s="70"/>
      <c r="T272" s="70"/>
      <c r="U272" s="70"/>
    </row>
    <row r="273">
      <c r="A273" s="81">
        <v>261.0</v>
      </c>
      <c r="B273" s="90" t="s">
        <v>2604</v>
      </c>
      <c r="C273" s="91">
        <v>100.0</v>
      </c>
      <c r="D273" s="92">
        <v>44370.0</v>
      </c>
      <c r="E273" s="93">
        <v>2021.0</v>
      </c>
      <c r="F273" s="93" t="s">
        <v>2376</v>
      </c>
      <c r="G273" s="90" t="s">
        <v>2891</v>
      </c>
      <c r="H273" s="70"/>
      <c r="I273" s="80"/>
      <c r="J273" s="70"/>
      <c r="K273" s="70"/>
      <c r="L273" s="70"/>
      <c r="M273" s="70"/>
      <c r="N273" s="70"/>
      <c r="O273" s="70"/>
      <c r="P273" s="70"/>
      <c r="Q273" s="70"/>
      <c r="R273" s="70"/>
      <c r="S273" s="70"/>
      <c r="T273" s="70"/>
      <c r="U273" s="70"/>
    </row>
    <row r="274">
      <c r="A274" s="81">
        <v>262.0</v>
      </c>
      <c r="B274" s="90" t="s">
        <v>2892</v>
      </c>
      <c r="C274" s="91">
        <v>100.0</v>
      </c>
      <c r="D274" s="92">
        <v>44369.0</v>
      </c>
      <c r="E274" s="93">
        <v>2021.0</v>
      </c>
      <c r="F274" s="93" t="s">
        <v>2399</v>
      </c>
      <c r="G274" s="90" t="s">
        <v>2377</v>
      </c>
      <c r="H274" s="70"/>
      <c r="I274" s="80"/>
      <c r="J274" s="70"/>
      <c r="K274" s="70"/>
      <c r="L274" s="70"/>
      <c r="M274" s="70"/>
      <c r="N274" s="70"/>
      <c r="O274" s="70"/>
      <c r="P274" s="70"/>
      <c r="Q274" s="70"/>
      <c r="R274" s="70"/>
      <c r="S274" s="70"/>
      <c r="T274" s="70"/>
      <c r="U274" s="70"/>
    </row>
    <row r="275">
      <c r="A275" s="81">
        <v>263.0</v>
      </c>
      <c r="B275" s="90" t="s">
        <v>2596</v>
      </c>
      <c r="C275" s="91">
        <v>150.0</v>
      </c>
      <c r="D275" s="92">
        <v>44365.0</v>
      </c>
      <c r="E275" s="93">
        <v>2021.0</v>
      </c>
      <c r="F275" s="93" t="s">
        <v>2376</v>
      </c>
      <c r="G275" s="90" t="s">
        <v>2370</v>
      </c>
      <c r="H275" s="70"/>
      <c r="I275" s="80"/>
      <c r="J275" s="70"/>
      <c r="K275" s="70"/>
      <c r="L275" s="70"/>
      <c r="M275" s="70"/>
      <c r="N275" s="70"/>
      <c r="O275" s="70"/>
      <c r="P275" s="70"/>
      <c r="Q275" s="70"/>
      <c r="R275" s="70"/>
      <c r="S275" s="70"/>
      <c r="T275" s="70"/>
      <c r="U275" s="70"/>
    </row>
    <row r="276">
      <c r="A276" s="81">
        <v>264.0</v>
      </c>
      <c r="B276" s="90" t="s">
        <v>294</v>
      </c>
      <c r="C276" s="91">
        <v>33.0</v>
      </c>
      <c r="D276" s="92">
        <v>44363.0</v>
      </c>
      <c r="E276" s="93">
        <v>2021.0</v>
      </c>
      <c r="F276" s="93" t="s">
        <v>2362</v>
      </c>
      <c r="G276" s="90" t="s">
        <v>2380</v>
      </c>
      <c r="H276" s="70"/>
      <c r="I276" s="80"/>
      <c r="J276" s="70"/>
      <c r="K276" s="70"/>
      <c r="L276" s="70"/>
      <c r="M276" s="70"/>
      <c r="N276" s="70"/>
      <c r="O276" s="70"/>
      <c r="P276" s="70"/>
      <c r="Q276" s="70"/>
      <c r="R276" s="70"/>
      <c r="S276" s="70"/>
      <c r="T276" s="70"/>
      <c r="U276" s="70"/>
    </row>
    <row r="277">
      <c r="A277" s="81">
        <v>265.0</v>
      </c>
      <c r="B277" s="90" t="s">
        <v>2893</v>
      </c>
      <c r="C277" s="91">
        <v>150.0</v>
      </c>
      <c r="D277" s="92">
        <v>44357.0</v>
      </c>
      <c r="E277" s="93">
        <v>2021.0</v>
      </c>
      <c r="F277" s="93" t="s">
        <v>2366</v>
      </c>
      <c r="G277" s="90" t="s">
        <v>2894</v>
      </c>
      <c r="H277" s="70"/>
      <c r="I277" s="80"/>
      <c r="J277" s="70"/>
      <c r="K277" s="70"/>
      <c r="L277" s="70"/>
      <c r="M277" s="70"/>
      <c r="N277" s="70"/>
      <c r="O277" s="70"/>
      <c r="P277" s="70"/>
      <c r="Q277" s="70"/>
      <c r="R277" s="70"/>
      <c r="S277" s="70"/>
      <c r="T277" s="70"/>
      <c r="U277" s="70"/>
    </row>
    <row r="278">
      <c r="A278" s="81">
        <v>266.0</v>
      </c>
      <c r="B278" s="90" t="s">
        <v>2895</v>
      </c>
      <c r="C278" s="91">
        <v>70.0</v>
      </c>
      <c r="D278" s="92">
        <v>44355.0</v>
      </c>
      <c r="E278" s="93">
        <v>2021.0</v>
      </c>
      <c r="F278" s="93" t="s">
        <v>2376</v>
      </c>
      <c r="G278" s="90" t="s">
        <v>2896</v>
      </c>
      <c r="H278" s="98" t="s">
        <v>2897</v>
      </c>
      <c r="I278" s="80"/>
      <c r="J278" s="70"/>
      <c r="K278" s="70"/>
      <c r="L278" s="70"/>
      <c r="M278" s="70"/>
      <c r="N278" s="70"/>
      <c r="O278" s="70"/>
      <c r="P278" s="70"/>
      <c r="Q278" s="70"/>
      <c r="R278" s="70"/>
      <c r="S278" s="70"/>
      <c r="T278" s="70"/>
      <c r="U278" s="70"/>
    </row>
    <row r="279">
      <c r="A279" s="81">
        <v>267.0</v>
      </c>
      <c r="B279" s="90" t="s">
        <v>2898</v>
      </c>
      <c r="C279" s="91">
        <v>15.0</v>
      </c>
      <c r="D279" s="92">
        <v>44355.0</v>
      </c>
      <c r="E279" s="93">
        <v>2021.0</v>
      </c>
      <c r="F279" s="93" t="s">
        <v>2366</v>
      </c>
      <c r="G279" s="90" t="s">
        <v>2377</v>
      </c>
      <c r="H279" s="98" t="s">
        <v>2899</v>
      </c>
      <c r="I279" s="80"/>
      <c r="J279" s="70"/>
      <c r="K279" s="70"/>
      <c r="L279" s="70"/>
      <c r="M279" s="70"/>
      <c r="N279" s="70"/>
      <c r="O279" s="70"/>
      <c r="P279" s="70"/>
      <c r="Q279" s="70"/>
      <c r="R279" s="70"/>
      <c r="S279" s="70"/>
      <c r="T279" s="70"/>
      <c r="U279" s="70"/>
    </row>
    <row r="280">
      <c r="A280" s="81">
        <v>268.0</v>
      </c>
      <c r="B280" s="90" t="s">
        <v>2900</v>
      </c>
      <c r="C280" s="91">
        <v>160.0</v>
      </c>
      <c r="D280" s="92">
        <v>44351.0</v>
      </c>
      <c r="E280" s="93">
        <v>2021.0</v>
      </c>
      <c r="F280" s="93" t="s">
        <v>2362</v>
      </c>
      <c r="G280" s="90" t="s">
        <v>2380</v>
      </c>
      <c r="H280" s="70"/>
      <c r="I280" s="80"/>
      <c r="J280" s="70"/>
      <c r="K280" s="70"/>
      <c r="L280" s="70"/>
      <c r="M280" s="70"/>
      <c r="N280" s="70"/>
      <c r="O280" s="70"/>
      <c r="P280" s="70"/>
      <c r="Q280" s="70"/>
      <c r="R280" s="70"/>
      <c r="S280" s="70"/>
      <c r="T280" s="70"/>
      <c r="U280" s="70"/>
    </row>
    <row r="281">
      <c r="A281" s="81">
        <v>269.0</v>
      </c>
      <c r="B281" s="90" t="s">
        <v>2538</v>
      </c>
      <c r="C281" s="91">
        <v>50.0</v>
      </c>
      <c r="D281" s="92">
        <v>44350.0</v>
      </c>
      <c r="E281" s="93">
        <v>2021.0</v>
      </c>
      <c r="F281" s="93" t="s">
        <v>2399</v>
      </c>
      <c r="G281" s="90" t="s">
        <v>2370</v>
      </c>
      <c r="H281" s="70"/>
      <c r="I281" s="80"/>
      <c r="J281" s="70"/>
      <c r="K281" s="70"/>
      <c r="L281" s="70"/>
      <c r="M281" s="70"/>
      <c r="N281" s="70"/>
      <c r="O281" s="70"/>
      <c r="P281" s="70"/>
      <c r="Q281" s="70"/>
      <c r="R281" s="70"/>
      <c r="S281" s="70"/>
      <c r="T281" s="70"/>
      <c r="U281" s="70"/>
    </row>
    <row r="282">
      <c r="A282" s="81">
        <v>270.0</v>
      </c>
      <c r="B282" s="90" t="s">
        <v>2901</v>
      </c>
      <c r="C282" s="91">
        <v>50.0</v>
      </c>
      <c r="D282" s="92">
        <v>44348.0</v>
      </c>
      <c r="E282" s="93">
        <v>2021.0</v>
      </c>
      <c r="F282" s="93" t="s">
        <v>2399</v>
      </c>
      <c r="G282" s="90" t="s">
        <v>2370</v>
      </c>
      <c r="H282" s="70"/>
      <c r="I282" s="80"/>
      <c r="J282" s="70"/>
      <c r="K282" s="70"/>
      <c r="L282" s="70"/>
      <c r="M282" s="70"/>
      <c r="N282" s="70"/>
      <c r="O282" s="70"/>
      <c r="P282" s="70"/>
      <c r="Q282" s="70"/>
      <c r="R282" s="70"/>
      <c r="S282" s="70"/>
      <c r="T282" s="70"/>
      <c r="U282" s="70"/>
    </row>
    <row r="283">
      <c r="A283" s="81">
        <v>271.0</v>
      </c>
      <c r="B283" s="90" t="s">
        <v>2423</v>
      </c>
      <c r="C283" s="91">
        <v>50.0</v>
      </c>
      <c r="D283" s="92">
        <v>44342.0</v>
      </c>
      <c r="E283" s="93">
        <v>2021.0</v>
      </c>
      <c r="F283" s="93" t="s">
        <v>2366</v>
      </c>
      <c r="G283" s="90" t="s">
        <v>2424</v>
      </c>
      <c r="H283" s="98" t="s">
        <v>2902</v>
      </c>
      <c r="I283" s="80"/>
      <c r="J283" s="70"/>
      <c r="K283" s="70"/>
      <c r="L283" s="70"/>
      <c r="M283" s="70"/>
      <c r="N283" s="70"/>
      <c r="O283" s="70"/>
      <c r="P283" s="70"/>
      <c r="Q283" s="70"/>
      <c r="R283" s="70"/>
      <c r="S283" s="70"/>
      <c r="T283" s="70"/>
      <c r="U283" s="70"/>
    </row>
    <row r="284">
      <c r="A284" s="81">
        <v>272.0</v>
      </c>
      <c r="B284" s="90" t="s">
        <v>2903</v>
      </c>
      <c r="C284" s="91">
        <v>50.0</v>
      </c>
      <c r="D284" s="92">
        <v>44335.0</v>
      </c>
      <c r="E284" s="93">
        <v>2021.0</v>
      </c>
      <c r="F284" s="93" t="s">
        <v>2366</v>
      </c>
      <c r="G284" s="90" t="s">
        <v>2904</v>
      </c>
      <c r="H284" s="70"/>
      <c r="I284" s="80"/>
      <c r="J284" s="70"/>
      <c r="K284" s="70"/>
      <c r="L284" s="70"/>
      <c r="M284" s="70"/>
      <c r="N284" s="70"/>
      <c r="O284" s="70"/>
      <c r="P284" s="70"/>
      <c r="Q284" s="70"/>
      <c r="R284" s="70"/>
      <c r="S284" s="70"/>
      <c r="T284" s="70"/>
      <c r="U284" s="70"/>
    </row>
    <row r="285">
      <c r="A285" s="81">
        <v>273.0</v>
      </c>
      <c r="B285" s="90" t="s">
        <v>2905</v>
      </c>
      <c r="C285" s="91">
        <v>138.0</v>
      </c>
      <c r="D285" s="92">
        <v>44334.0</v>
      </c>
      <c r="E285" s="93">
        <v>2021.0</v>
      </c>
      <c r="F285" s="93" t="s">
        <v>2399</v>
      </c>
      <c r="G285" s="90" t="s">
        <v>2370</v>
      </c>
      <c r="H285" s="70"/>
      <c r="I285" s="80"/>
      <c r="J285" s="70"/>
      <c r="K285" s="70"/>
      <c r="L285" s="70"/>
      <c r="M285" s="70"/>
      <c r="N285" s="70"/>
      <c r="O285" s="70"/>
      <c r="P285" s="70"/>
      <c r="Q285" s="70"/>
      <c r="R285" s="70"/>
      <c r="S285" s="70"/>
      <c r="T285" s="70"/>
      <c r="U285" s="70"/>
    </row>
    <row r="286">
      <c r="A286" s="81">
        <v>274.0</v>
      </c>
      <c r="B286" s="90" t="s">
        <v>346</v>
      </c>
      <c r="C286" s="91">
        <v>100.0</v>
      </c>
      <c r="D286" s="92">
        <v>44330.0</v>
      </c>
      <c r="E286" s="93">
        <v>2021.0</v>
      </c>
      <c r="F286" s="93" t="s">
        <v>2366</v>
      </c>
      <c r="G286" s="90" t="s">
        <v>2370</v>
      </c>
      <c r="H286" s="98" t="s">
        <v>2906</v>
      </c>
      <c r="I286" s="80"/>
      <c r="J286" s="70"/>
      <c r="K286" s="70"/>
      <c r="L286" s="70"/>
      <c r="M286" s="70"/>
      <c r="N286" s="70"/>
      <c r="O286" s="70"/>
      <c r="P286" s="70"/>
      <c r="Q286" s="70"/>
      <c r="R286" s="70"/>
      <c r="S286" s="70"/>
      <c r="T286" s="70"/>
      <c r="U286" s="70"/>
    </row>
    <row r="287">
      <c r="A287" s="81">
        <v>275.0</v>
      </c>
      <c r="B287" s="90" t="s">
        <v>2642</v>
      </c>
      <c r="C287" s="91">
        <v>21.0</v>
      </c>
      <c r="D287" s="92">
        <v>44320.0</v>
      </c>
      <c r="E287" s="93">
        <v>2021.0</v>
      </c>
      <c r="F287" s="93" t="s">
        <v>2399</v>
      </c>
      <c r="G287" s="90" t="s">
        <v>2377</v>
      </c>
      <c r="H287" s="70"/>
      <c r="I287" s="80"/>
      <c r="J287" s="70"/>
      <c r="K287" s="70"/>
      <c r="L287" s="70"/>
      <c r="M287" s="70"/>
      <c r="N287" s="70"/>
      <c r="O287" s="70"/>
      <c r="P287" s="70"/>
      <c r="Q287" s="70"/>
      <c r="R287" s="70"/>
      <c r="S287" s="70"/>
      <c r="T287" s="70"/>
      <c r="U287" s="70"/>
    </row>
    <row r="288">
      <c r="A288" s="81">
        <v>276.0</v>
      </c>
      <c r="B288" s="90" t="s">
        <v>1152</v>
      </c>
      <c r="C288" s="91">
        <v>100.0</v>
      </c>
      <c r="D288" s="92">
        <v>44320.0</v>
      </c>
      <c r="E288" s="93">
        <v>2021.0</v>
      </c>
      <c r="F288" s="93" t="s">
        <v>2362</v>
      </c>
      <c r="G288" s="90" t="s">
        <v>2363</v>
      </c>
      <c r="H288" s="70"/>
      <c r="I288" s="80"/>
      <c r="J288" s="70"/>
      <c r="K288" s="70"/>
      <c r="L288" s="70"/>
      <c r="M288" s="70"/>
      <c r="N288" s="70"/>
      <c r="O288" s="70"/>
      <c r="P288" s="70"/>
      <c r="Q288" s="70"/>
      <c r="R288" s="70"/>
      <c r="S288" s="70"/>
      <c r="T288" s="70"/>
      <c r="U288" s="70"/>
    </row>
    <row r="289">
      <c r="A289" s="81">
        <v>277.0</v>
      </c>
      <c r="B289" s="90" t="s">
        <v>2739</v>
      </c>
      <c r="C289" s="91">
        <v>10.0</v>
      </c>
      <c r="D289" s="92">
        <v>44313.0</v>
      </c>
      <c r="E289" s="93">
        <v>2021.0</v>
      </c>
      <c r="F289" s="93" t="s">
        <v>2366</v>
      </c>
      <c r="G289" s="90" t="s">
        <v>2907</v>
      </c>
      <c r="H289" s="70"/>
      <c r="I289" s="80"/>
      <c r="J289" s="70"/>
      <c r="K289" s="70"/>
      <c r="L289" s="70"/>
      <c r="M289" s="70"/>
      <c r="N289" s="70"/>
      <c r="O289" s="70"/>
      <c r="P289" s="70"/>
      <c r="Q289" s="70"/>
      <c r="R289" s="70"/>
      <c r="S289" s="70"/>
      <c r="T289" s="70"/>
      <c r="U289" s="70"/>
    </row>
    <row r="290">
      <c r="A290" s="81">
        <v>278.0</v>
      </c>
      <c r="B290" s="90" t="s">
        <v>1585</v>
      </c>
      <c r="C290" s="91">
        <v>165.0</v>
      </c>
      <c r="D290" s="92">
        <v>44308.0</v>
      </c>
      <c r="E290" s="93">
        <v>2021.0</v>
      </c>
      <c r="F290" s="93" t="s">
        <v>2362</v>
      </c>
      <c r="G290" s="90" t="s">
        <v>2370</v>
      </c>
      <c r="H290" s="70"/>
      <c r="I290" s="80"/>
      <c r="J290" s="70"/>
      <c r="K290" s="70"/>
      <c r="L290" s="70"/>
      <c r="M290" s="70"/>
      <c r="N290" s="70"/>
      <c r="O290" s="70"/>
      <c r="P290" s="70"/>
      <c r="Q290" s="70"/>
      <c r="R290" s="70"/>
      <c r="S290" s="70"/>
      <c r="T290" s="70"/>
      <c r="U290" s="70"/>
    </row>
    <row r="291">
      <c r="A291" s="81">
        <v>279.0</v>
      </c>
      <c r="B291" s="90" t="s">
        <v>2908</v>
      </c>
      <c r="C291" s="91">
        <v>43.0</v>
      </c>
      <c r="D291" s="92">
        <v>44302.0</v>
      </c>
      <c r="E291" s="93">
        <v>2021.0</v>
      </c>
      <c r="F291" s="93" t="s">
        <v>2366</v>
      </c>
      <c r="G291" s="90" t="s">
        <v>2377</v>
      </c>
      <c r="H291" s="70"/>
      <c r="I291" s="80"/>
      <c r="J291" s="70"/>
      <c r="K291" s="70"/>
      <c r="L291" s="70"/>
      <c r="M291" s="70"/>
      <c r="N291" s="70"/>
      <c r="O291" s="70"/>
      <c r="P291" s="70"/>
      <c r="Q291" s="70"/>
      <c r="R291" s="70"/>
      <c r="S291" s="70"/>
      <c r="T291" s="70"/>
      <c r="U291" s="70"/>
    </row>
    <row r="292">
      <c r="A292" s="81">
        <v>280.0</v>
      </c>
      <c r="B292" s="90" t="s">
        <v>2909</v>
      </c>
      <c r="C292" s="91">
        <v>175.0</v>
      </c>
      <c r="D292" s="92">
        <v>44301.0</v>
      </c>
      <c r="E292" s="93">
        <v>2021.0</v>
      </c>
      <c r="F292" s="93" t="s">
        <v>2366</v>
      </c>
      <c r="G292" s="90" t="s">
        <v>2370</v>
      </c>
      <c r="H292" s="98" t="s">
        <v>2910</v>
      </c>
      <c r="I292" s="80"/>
      <c r="J292" s="70"/>
      <c r="K292" s="70"/>
      <c r="L292" s="70"/>
      <c r="M292" s="70"/>
      <c r="N292" s="70"/>
      <c r="O292" s="70"/>
      <c r="P292" s="70"/>
      <c r="Q292" s="70"/>
      <c r="R292" s="70"/>
      <c r="S292" s="70"/>
      <c r="T292" s="70"/>
      <c r="U292" s="70"/>
    </row>
    <row r="293">
      <c r="A293" s="81">
        <v>281.0</v>
      </c>
      <c r="B293" s="90" t="s">
        <v>2911</v>
      </c>
      <c r="C293" s="91">
        <v>134.0</v>
      </c>
      <c r="D293" s="92">
        <v>44286.0</v>
      </c>
      <c r="E293" s="93">
        <v>2021.0</v>
      </c>
      <c r="F293" s="93" t="s">
        <v>2362</v>
      </c>
      <c r="G293" s="90" t="s">
        <v>2377</v>
      </c>
      <c r="H293" s="70"/>
      <c r="I293" s="80"/>
      <c r="J293" s="70"/>
      <c r="K293" s="70"/>
      <c r="L293" s="70"/>
      <c r="M293" s="70"/>
      <c r="N293" s="70"/>
      <c r="O293" s="70"/>
      <c r="P293" s="70"/>
      <c r="Q293" s="70"/>
      <c r="R293" s="70"/>
      <c r="S293" s="70"/>
      <c r="T293" s="70"/>
      <c r="U293" s="70"/>
    </row>
    <row r="294">
      <c r="A294" s="81">
        <v>282.0</v>
      </c>
      <c r="B294" s="90" t="s">
        <v>2912</v>
      </c>
      <c r="C294" s="91">
        <v>30.0</v>
      </c>
      <c r="D294" s="92">
        <v>44298.0</v>
      </c>
      <c r="E294" s="93">
        <v>2021.0</v>
      </c>
      <c r="F294" s="93" t="s">
        <v>2362</v>
      </c>
      <c r="G294" s="90" t="s">
        <v>2563</v>
      </c>
      <c r="H294" s="70"/>
      <c r="I294" s="80"/>
      <c r="J294" s="70"/>
      <c r="K294" s="70"/>
      <c r="L294" s="70"/>
      <c r="M294" s="70"/>
      <c r="N294" s="70"/>
      <c r="O294" s="70"/>
      <c r="P294" s="70"/>
      <c r="Q294" s="70"/>
      <c r="R294" s="70"/>
      <c r="S294" s="70"/>
      <c r="T294" s="70"/>
      <c r="U294" s="70"/>
    </row>
    <row r="295">
      <c r="A295" s="81">
        <v>283.0</v>
      </c>
      <c r="B295" s="90" t="s">
        <v>2913</v>
      </c>
      <c r="C295" s="91">
        <v>110.0</v>
      </c>
      <c r="D295" s="92">
        <v>44280.0</v>
      </c>
      <c r="E295" s="93">
        <v>2021.0</v>
      </c>
      <c r="F295" s="93" t="s">
        <v>2366</v>
      </c>
      <c r="G295" s="90" t="s">
        <v>2373</v>
      </c>
      <c r="H295" s="98" t="s">
        <v>2914</v>
      </c>
      <c r="I295" s="80"/>
      <c r="J295" s="70"/>
      <c r="K295" s="70"/>
      <c r="L295" s="70"/>
      <c r="M295" s="70"/>
      <c r="N295" s="70"/>
      <c r="O295" s="70"/>
      <c r="P295" s="70"/>
      <c r="Q295" s="70"/>
      <c r="R295" s="70"/>
      <c r="S295" s="70"/>
      <c r="T295" s="70"/>
      <c r="U295" s="70"/>
    </row>
    <row r="296">
      <c r="A296" s="81">
        <v>284.0</v>
      </c>
      <c r="B296" s="90" t="s">
        <v>2915</v>
      </c>
      <c r="C296" s="91">
        <v>50.0</v>
      </c>
      <c r="D296" s="92">
        <v>44279.0</v>
      </c>
      <c r="E296" s="93">
        <v>2021.0</v>
      </c>
      <c r="F296" s="93" t="s">
        <v>2399</v>
      </c>
      <c r="G296" s="90" t="s">
        <v>2377</v>
      </c>
      <c r="H296" s="98" t="s">
        <v>2916</v>
      </c>
      <c r="I296" s="80"/>
      <c r="J296" s="70"/>
      <c r="K296" s="70"/>
      <c r="L296" s="70"/>
      <c r="M296" s="70"/>
      <c r="N296" s="70"/>
      <c r="O296" s="70"/>
      <c r="P296" s="70"/>
      <c r="Q296" s="70"/>
      <c r="R296" s="70"/>
      <c r="S296" s="70"/>
      <c r="T296" s="70"/>
      <c r="U296" s="70"/>
    </row>
    <row r="297">
      <c r="A297" s="81">
        <v>285.0</v>
      </c>
      <c r="B297" s="90" t="s">
        <v>2917</v>
      </c>
      <c r="C297" s="91">
        <v>70.0</v>
      </c>
      <c r="D297" s="92">
        <v>44277.0</v>
      </c>
      <c r="E297" s="93">
        <v>2021.0</v>
      </c>
      <c r="F297" s="93" t="s">
        <v>2399</v>
      </c>
      <c r="G297" s="90" t="s">
        <v>2918</v>
      </c>
      <c r="H297" s="98" t="s">
        <v>2919</v>
      </c>
      <c r="I297" s="80"/>
      <c r="J297" s="70"/>
      <c r="K297" s="70"/>
      <c r="L297" s="70"/>
      <c r="M297" s="70"/>
      <c r="N297" s="70"/>
      <c r="O297" s="70"/>
      <c r="P297" s="70"/>
      <c r="Q297" s="70"/>
      <c r="R297" s="70"/>
      <c r="S297" s="70"/>
      <c r="T297" s="70"/>
      <c r="U297" s="70"/>
    </row>
    <row r="298">
      <c r="A298" s="81">
        <v>286.0</v>
      </c>
      <c r="B298" s="90" t="s">
        <v>2920</v>
      </c>
      <c r="C298" s="91">
        <v>125.0</v>
      </c>
      <c r="D298" s="92">
        <v>44270.0</v>
      </c>
      <c r="E298" s="93">
        <v>2021.0</v>
      </c>
      <c r="F298" s="93" t="s">
        <v>2362</v>
      </c>
      <c r="G298" s="90" t="s">
        <v>2370</v>
      </c>
      <c r="H298" s="70"/>
      <c r="I298" s="80"/>
      <c r="J298" s="70"/>
      <c r="K298" s="70"/>
      <c r="L298" s="70"/>
      <c r="M298" s="70"/>
      <c r="N298" s="70"/>
      <c r="O298" s="70"/>
      <c r="P298" s="70"/>
      <c r="Q298" s="70"/>
      <c r="R298" s="70"/>
      <c r="S298" s="70"/>
      <c r="T298" s="70"/>
      <c r="U298" s="70"/>
    </row>
    <row r="299">
      <c r="A299" s="81">
        <v>287.0</v>
      </c>
      <c r="B299" s="90" t="s">
        <v>2921</v>
      </c>
      <c r="C299" s="91">
        <v>10.0</v>
      </c>
      <c r="D299" s="92">
        <v>44266.0</v>
      </c>
      <c r="E299" s="93">
        <v>2021.0</v>
      </c>
      <c r="F299" s="93">
        <v>1.0</v>
      </c>
      <c r="G299" s="90" t="s">
        <v>2904</v>
      </c>
      <c r="H299" s="98" t="s">
        <v>2922</v>
      </c>
      <c r="I299" s="80"/>
      <c r="J299" s="70"/>
      <c r="K299" s="70"/>
      <c r="L299" s="70"/>
      <c r="M299" s="70"/>
      <c r="N299" s="70"/>
      <c r="O299" s="70"/>
      <c r="P299" s="70"/>
      <c r="Q299" s="70"/>
      <c r="R299" s="70"/>
      <c r="S299" s="70"/>
      <c r="T299" s="70"/>
      <c r="U299" s="70"/>
    </row>
    <row r="300">
      <c r="A300" s="81">
        <v>288.0</v>
      </c>
      <c r="B300" s="90" t="s">
        <v>2923</v>
      </c>
      <c r="C300" s="91">
        <v>35.0</v>
      </c>
      <c r="D300" s="92">
        <v>44265.0</v>
      </c>
      <c r="E300" s="93">
        <v>2021.0</v>
      </c>
      <c r="F300" s="93" t="s">
        <v>2362</v>
      </c>
      <c r="G300" s="90" t="s">
        <v>2924</v>
      </c>
      <c r="H300" s="70"/>
      <c r="I300" s="80"/>
      <c r="J300" s="70"/>
      <c r="K300" s="70"/>
      <c r="L300" s="70"/>
      <c r="M300" s="70"/>
      <c r="N300" s="70"/>
      <c r="O300" s="70"/>
      <c r="P300" s="70"/>
      <c r="Q300" s="70"/>
      <c r="R300" s="70"/>
      <c r="S300" s="70"/>
      <c r="T300" s="70"/>
      <c r="U300" s="70"/>
    </row>
    <row r="301">
      <c r="A301" s="81">
        <v>289.0</v>
      </c>
      <c r="B301" s="90" t="s">
        <v>2925</v>
      </c>
      <c r="C301" s="91">
        <v>100.0</v>
      </c>
      <c r="D301" s="92">
        <v>44259.0</v>
      </c>
      <c r="E301" s="93">
        <v>2021.0</v>
      </c>
      <c r="F301" s="93" t="s">
        <v>2362</v>
      </c>
      <c r="G301" s="90" t="s">
        <v>2926</v>
      </c>
      <c r="H301" s="70"/>
      <c r="I301" s="80"/>
      <c r="J301" s="70"/>
      <c r="K301" s="70"/>
      <c r="L301" s="70"/>
      <c r="M301" s="70"/>
      <c r="N301" s="70"/>
      <c r="O301" s="70"/>
      <c r="P301" s="70"/>
      <c r="Q301" s="70"/>
      <c r="R301" s="70"/>
      <c r="S301" s="70"/>
      <c r="T301" s="70"/>
      <c r="U301" s="70"/>
    </row>
    <row r="302">
      <c r="A302" s="81">
        <v>290.0</v>
      </c>
      <c r="B302" s="90" t="s">
        <v>2927</v>
      </c>
      <c r="C302" s="91">
        <v>180.0</v>
      </c>
      <c r="D302" s="92">
        <v>44259.0</v>
      </c>
      <c r="E302" s="93">
        <v>2021.0</v>
      </c>
      <c r="F302" s="93" t="s">
        <v>2366</v>
      </c>
      <c r="G302" s="90" t="s">
        <v>2370</v>
      </c>
      <c r="H302" s="70"/>
      <c r="I302" s="80"/>
      <c r="J302" s="70"/>
      <c r="K302" s="70"/>
      <c r="L302" s="70"/>
      <c r="M302" s="70"/>
      <c r="N302" s="70"/>
      <c r="O302" s="70"/>
      <c r="P302" s="70"/>
      <c r="Q302" s="70"/>
      <c r="R302" s="70"/>
      <c r="S302" s="70"/>
      <c r="T302" s="70"/>
      <c r="U302" s="70"/>
    </row>
    <row r="303">
      <c r="A303" s="81">
        <v>291.0</v>
      </c>
      <c r="B303" s="90" t="s">
        <v>2387</v>
      </c>
      <c r="C303" s="91">
        <v>50.0</v>
      </c>
      <c r="D303" s="92">
        <v>44256.0</v>
      </c>
      <c r="E303" s="93">
        <v>2021.0</v>
      </c>
      <c r="F303" s="93" t="s">
        <v>2392</v>
      </c>
      <c r="G303" s="90" t="s">
        <v>2926</v>
      </c>
      <c r="H303" s="70"/>
      <c r="I303" s="80"/>
      <c r="J303" s="70"/>
      <c r="K303" s="70"/>
      <c r="L303" s="70"/>
      <c r="M303" s="70"/>
      <c r="N303" s="70"/>
      <c r="O303" s="70"/>
      <c r="P303" s="70"/>
      <c r="Q303" s="70"/>
      <c r="R303" s="70"/>
      <c r="S303" s="70"/>
      <c r="T303" s="70"/>
      <c r="U303" s="70"/>
    </row>
    <row r="304">
      <c r="A304" s="81">
        <v>292.0</v>
      </c>
      <c r="B304" s="90" t="s">
        <v>2928</v>
      </c>
      <c r="C304" s="91">
        <v>31.0</v>
      </c>
      <c r="D304" s="92">
        <v>44256.0</v>
      </c>
      <c r="E304" s="93">
        <v>2021.0</v>
      </c>
      <c r="F304" s="93" t="s">
        <v>2366</v>
      </c>
      <c r="G304" s="90" t="s">
        <v>2424</v>
      </c>
      <c r="H304" s="70"/>
      <c r="I304" s="80"/>
      <c r="J304" s="70"/>
      <c r="K304" s="70"/>
      <c r="L304" s="70"/>
      <c r="M304" s="70"/>
      <c r="N304" s="70"/>
      <c r="O304" s="70"/>
      <c r="P304" s="70"/>
      <c r="Q304" s="70"/>
      <c r="R304" s="70"/>
      <c r="S304" s="70"/>
      <c r="T304" s="70"/>
      <c r="U304" s="70"/>
    </row>
    <row r="305">
      <c r="A305" s="81">
        <v>293.0</v>
      </c>
      <c r="B305" s="90" t="s">
        <v>2720</v>
      </c>
      <c r="C305" s="91">
        <v>195.0</v>
      </c>
      <c r="D305" s="92">
        <v>44253.0</v>
      </c>
      <c r="E305" s="93">
        <v>2021.0</v>
      </c>
      <c r="F305" s="93" t="s">
        <v>2376</v>
      </c>
      <c r="G305" s="90" t="s">
        <v>2370</v>
      </c>
      <c r="H305" s="70"/>
      <c r="I305" s="80"/>
      <c r="J305" s="70"/>
      <c r="K305" s="70"/>
      <c r="L305" s="70"/>
      <c r="M305" s="70"/>
      <c r="N305" s="70"/>
      <c r="O305" s="70"/>
      <c r="P305" s="70"/>
      <c r="Q305" s="70"/>
      <c r="R305" s="70"/>
      <c r="S305" s="70"/>
      <c r="T305" s="70"/>
      <c r="U305" s="70"/>
    </row>
    <row r="306">
      <c r="A306" s="81">
        <v>294.0</v>
      </c>
      <c r="B306" s="90" t="s">
        <v>2929</v>
      </c>
      <c r="C306" s="91">
        <v>150.0</v>
      </c>
      <c r="D306" s="92">
        <v>44251.0</v>
      </c>
      <c r="E306" s="93">
        <v>2021.0</v>
      </c>
      <c r="F306" s="93" t="s">
        <v>2399</v>
      </c>
      <c r="G306" s="90" t="s">
        <v>2377</v>
      </c>
      <c r="H306" s="98" t="s">
        <v>2930</v>
      </c>
      <c r="I306" s="80"/>
      <c r="J306" s="70"/>
      <c r="K306" s="70"/>
      <c r="L306" s="70"/>
      <c r="M306" s="70"/>
      <c r="N306" s="70"/>
      <c r="O306" s="70"/>
      <c r="P306" s="70"/>
      <c r="Q306" s="70"/>
      <c r="R306" s="70"/>
      <c r="S306" s="70"/>
      <c r="T306" s="70"/>
      <c r="U306" s="70"/>
    </row>
    <row r="307">
      <c r="A307" s="81">
        <v>295.0</v>
      </c>
      <c r="B307" s="90" t="s">
        <v>2931</v>
      </c>
      <c r="C307" s="91">
        <v>33.6</v>
      </c>
      <c r="D307" s="92">
        <v>44249.0</v>
      </c>
      <c r="E307" s="93">
        <v>2021.0</v>
      </c>
      <c r="F307" s="93" t="s">
        <v>2362</v>
      </c>
      <c r="G307" s="90" t="s">
        <v>2370</v>
      </c>
      <c r="H307" s="70"/>
      <c r="I307" s="80"/>
      <c r="J307" s="70"/>
      <c r="K307" s="70"/>
      <c r="L307" s="70"/>
      <c r="M307" s="70"/>
      <c r="N307" s="70"/>
      <c r="O307" s="70"/>
      <c r="P307" s="70"/>
      <c r="Q307" s="70"/>
      <c r="R307" s="70"/>
      <c r="S307" s="70"/>
      <c r="T307" s="70"/>
      <c r="U307" s="70"/>
    </row>
    <row r="308">
      <c r="A308" s="81">
        <v>296.0</v>
      </c>
      <c r="B308" s="90" t="s">
        <v>2507</v>
      </c>
      <c r="C308" s="91">
        <v>72.0</v>
      </c>
      <c r="D308" s="92">
        <v>44246.0</v>
      </c>
      <c r="E308" s="93">
        <v>2021.0</v>
      </c>
      <c r="F308" s="93" t="s">
        <v>2366</v>
      </c>
      <c r="G308" s="90" t="s">
        <v>2377</v>
      </c>
      <c r="H308" s="70"/>
      <c r="I308" s="80"/>
      <c r="J308" s="70"/>
      <c r="K308" s="70"/>
      <c r="L308" s="70"/>
      <c r="M308" s="70"/>
      <c r="N308" s="70"/>
      <c r="O308" s="70"/>
      <c r="P308" s="70"/>
      <c r="Q308" s="70"/>
      <c r="R308" s="70"/>
      <c r="S308" s="70"/>
      <c r="T308" s="70"/>
      <c r="U308" s="70"/>
    </row>
    <row r="309">
      <c r="A309" s="81">
        <v>297.0</v>
      </c>
      <c r="B309" s="90" t="s">
        <v>2932</v>
      </c>
      <c r="C309" s="91">
        <v>13.0</v>
      </c>
      <c r="D309" s="92">
        <v>44243.0</v>
      </c>
      <c r="E309" s="93">
        <v>2021.0</v>
      </c>
      <c r="F309" s="93" t="s">
        <v>2366</v>
      </c>
      <c r="G309" s="90" t="s">
        <v>2933</v>
      </c>
      <c r="H309" s="70"/>
      <c r="I309" s="80"/>
      <c r="J309" s="70"/>
      <c r="K309" s="70"/>
      <c r="L309" s="70"/>
      <c r="M309" s="70"/>
      <c r="N309" s="70"/>
      <c r="O309" s="70"/>
      <c r="P309" s="70"/>
      <c r="Q309" s="70"/>
      <c r="R309" s="70"/>
      <c r="S309" s="70"/>
      <c r="T309" s="70"/>
      <c r="U309" s="70"/>
    </row>
    <row r="310">
      <c r="A310" s="81">
        <v>298.0</v>
      </c>
      <c r="B310" s="90" t="s">
        <v>2570</v>
      </c>
      <c r="C310" s="91">
        <v>125.0</v>
      </c>
      <c r="D310" s="92">
        <v>44236.0</v>
      </c>
      <c r="E310" s="93">
        <v>2021.0</v>
      </c>
      <c r="F310" s="93" t="s">
        <v>2392</v>
      </c>
      <c r="G310" s="90" t="s">
        <v>2377</v>
      </c>
      <c r="H310" s="70"/>
      <c r="I310" s="80"/>
      <c r="J310" s="70"/>
      <c r="K310" s="70"/>
      <c r="L310" s="70"/>
      <c r="M310" s="70"/>
      <c r="N310" s="70"/>
      <c r="O310" s="70"/>
      <c r="P310" s="70"/>
      <c r="Q310" s="70"/>
      <c r="R310" s="70"/>
      <c r="S310" s="70"/>
      <c r="T310" s="70"/>
      <c r="U310" s="70"/>
    </row>
    <row r="311">
      <c r="A311" s="81">
        <v>299.0</v>
      </c>
      <c r="B311" s="90" t="s">
        <v>2934</v>
      </c>
      <c r="C311" s="91">
        <v>140.0</v>
      </c>
      <c r="D311" s="92">
        <v>44235.0</v>
      </c>
      <c r="E311" s="93">
        <v>2021.0</v>
      </c>
      <c r="F311" s="93" t="s">
        <v>2366</v>
      </c>
      <c r="G311" s="90" t="s">
        <v>2869</v>
      </c>
      <c r="H311" s="70"/>
      <c r="I311" s="80"/>
      <c r="J311" s="70"/>
      <c r="K311" s="70"/>
      <c r="L311" s="70"/>
      <c r="M311" s="70"/>
      <c r="N311" s="70"/>
      <c r="O311" s="70"/>
      <c r="P311" s="70"/>
      <c r="Q311" s="70"/>
      <c r="R311" s="70"/>
      <c r="S311" s="70"/>
      <c r="T311" s="70"/>
      <c r="U311" s="70"/>
    </row>
    <row r="312">
      <c r="A312" s="81">
        <v>300.0</v>
      </c>
      <c r="B312" s="90" t="s">
        <v>2935</v>
      </c>
      <c r="C312" s="91">
        <v>84.0</v>
      </c>
      <c r="D312" s="92">
        <v>44232.0</v>
      </c>
      <c r="E312" s="93">
        <v>2021.0</v>
      </c>
      <c r="F312" s="93" t="s">
        <v>2366</v>
      </c>
      <c r="G312" s="90" t="s">
        <v>2936</v>
      </c>
      <c r="H312" s="70"/>
      <c r="I312" s="80"/>
      <c r="J312" s="70"/>
      <c r="K312" s="70"/>
      <c r="L312" s="70"/>
      <c r="M312" s="70"/>
      <c r="N312" s="70"/>
      <c r="O312" s="70"/>
      <c r="P312" s="70"/>
      <c r="Q312" s="70"/>
      <c r="R312" s="70"/>
      <c r="S312" s="70"/>
      <c r="T312" s="70"/>
      <c r="U312" s="70"/>
    </row>
    <row r="313">
      <c r="A313" s="81">
        <v>301.0</v>
      </c>
      <c r="B313" s="90" t="s">
        <v>2937</v>
      </c>
      <c r="C313" s="91">
        <v>21.0</v>
      </c>
      <c r="D313" s="92">
        <v>44230.0</v>
      </c>
      <c r="E313" s="93">
        <v>2021.0</v>
      </c>
      <c r="F313" s="93" t="s">
        <v>2362</v>
      </c>
      <c r="G313" s="90" t="s">
        <v>2373</v>
      </c>
      <c r="H313" s="98" t="s">
        <v>2938</v>
      </c>
      <c r="I313" s="80"/>
      <c r="J313" s="70"/>
      <c r="K313" s="70"/>
      <c r="L313" s="70"/>
      <c r="M313" s="70"/>
      <c r="N313" s="70"/>
      <c r="O313" s="70"/>
      <c r="P313" s="70"/>
      <c r="Q313" s="70"/>
      <c r="R313" s="70"/>
      <c r="S313" s="70"/>
      <c r="T313" s="70"/>
      <c r="U313" s="70"/>
    </row>
    <row r="314">
      <c r="A314" s="81">
        <v>302.0</v>
      </c>
      <c r="B314" s="90" t="s">
        <v>2939</v>
      </c>
      <c r="C314" s="91">
        <v>43.0</v>
      </c>
      <c r="D314" s="92">
        <v>44231.0</v>
      </c>
      <c r="E314" s="93">
        <v>2021.0</v>
      </c>
      <c r="F314" s="93" t="s">
        <v>2366</v>
      </c>
      <c r="G314" s="90" t="s">
        <v>2370</v>
      </c>
      <c r="H314" s="98" t="s">
        <v>2940</v>
      </c>
      <c r="I314" s="80"/>
      <c r="J314" s="70"/>
      <c r="K314" s="70"/>
      <c r="L314" s="70"/>
      <c r="M314" s="70"/>
      <c r="N314" s="70"/>
      <c r="O314" s="70"/>
      <c r="P314" s="70"/>
      <c r="Q314" s="70"/>
      <c r="R314" s="70"/>
      <c r="S314" s="70"/>
      <c r="T314" s="70"/>
      <c r="U314" s="70"/>
    </row>
    <row r="315">
      <c r="A315" s="81">
        <v>303.0</v>
      </c>
      <c r="B315" s="90" t="s">
        <v>2941</v>
      </c>
      <c r="C315" s="91">
        <v>100.0</v>
      </c>
      <c r="D315" s="92">
        <v>44221.0</v>
      </c>
      <c r="E315" s="93">
        <v>2021.0</v>
      </c>
      <c r="F315" s="93" t="s">
        <v>2366</v>
      </c>
      <c r="G315" s="90" t="s">
        <v>2894</v>
      </c>
      <c r="H315" s="70"/>
      <c r="I315" s="80"/>
      <c r="J315" s="70"/>
      <c r="K315" s="70"/>
      <c r="L315" s="70"/>
      <c r="M315" s="70"/>
      <c r="N315" s="70"/>
      <c r="O315" s="70"/>
      <c r="P315" s="70"/>
      <c r="Q315" s="70"/>
      <c r="R315" s="70"/>
      <c r="S315" s="70"/>
      <c r="T315" s="70"/>
      <c r="U315" s="70"/>
    </row>
    <row r="316">
      <c r="A316" s="81">
        <v>304.0</v>
      </c>
      <c r="B316" s="90" t="s">
        <v>2685</v>
      </c>
      <c r="C316" s="91">
        <v>100.0</v>
      </c>
      <c r="D316" s="92">
        <v>44228.0</v>
      </c>
      <c r="E316" s="93">
        <v>2021.0</v>
      </c>
      <c r="F316" s="93" t="s">
        <v>2362</v>
      </c>
      <c r="G316" s="90" t="s">
        <v>2370</v>
      </c>
      <c r="H316" s="70"/>
      <c r="I316" s="80"/>
      <c r="J316" s="70"/>
      <c r="K316" s="70"/>
      <c r="L316" s="70"/>
      <c r="M316" s="70"/>
      <c r="N316" s="70"/>
      <c r="O316" s="70"/>
      <c r="P316" s="70"/>
      <c r="Q316" s="70"/>
      <c r="R316" s="70"/>
      <c r="S316" s="70"/>
      <c r="T316" s="70"/>
      <c r="U316" s="70"/>
    </row>
    <row r="317">
      <c r="A317" s="81">
        <v>305.0</v>
      </c>
      <c r="B317" s="90" t="s">
        <v>2942</v>
      </c>
      <c r="C317" s="91">
        <v>100.0</v>
      </c>
      <c r="D317" s="92">
        <v>44223.0</v>
      </c>
      <c r="E317" s="93">
        <v>2021.0</v>
      </c>
      <c r="F317" s="93" t="s">
        <v>2376</v>
      </c>
      <c r="G317" s="90" t="s">
        <v>2943</v>
      </c>
      <c r="H317" s="70"/>
      <c r="I317" s="80"/>
      <c r="J317" s="70"/>
      <c r="K317" s="70"/>
      <c r="L317" s="70"/>
      <c r="M317" s="70"/>
      <c r="N317" s="70"/>
      <c r="O317" s="70"/>
      <c r="P317" s="70"/>
      <c r="Q317" s="70"/>
      <c r="R317" s="70"/>
      <c r="S317" s="70"/>
      <c r="T317" s="70"/>
      <c r="U317" s="70"/>
    </row>
    <row r="318">
      <c r="A318" s="81">
        <v>306.0</v>
      </c>
      <c r="B318" s="90" t="s">
        <v>2944</v>
      </c>
      <c r="C318" s="91">
        <v>175.0</v>
      </c>
      <c r="D318" s="92">
        <v>44220.0</v>
      </c>
      <c r="E318" s="93">
        <v>2021.0</v>
      </c>
      <c r="F318" s="93" t="s">
        <v>2362</v>
      </c>
      <c r="G318" s="90" t="s">
        <v>2945</v>
      </c>
      <c r="H318" s="98" t="s">
        <v>2946</v>
      </c>
      <c r="I318" s="80"/>
      <c r="J318" s="70"/>
      <c r="K318" s="70"/>
      <c r="L318" s="70"/>
      <c r="M318" s="70"/>
      <c r="N318" s="70"/>
      <c r="O318" s="70"/>
      <c r="P318" s="70"/>
      <c r="Q318" s="70"/>
      <c r="R318" s="70"/>
      <c r="S318" s="70"/>
      <c r="T318" s="70"/>
      <c r="U318" s="70"/>
    </row>
    <row r="319">
      <c r="A319" s="81">
        <v>307.0</v>
      </c>
      <c r="B319" s="90" t="s">
        <v>2947</v>
      </c>
      <c r="C319" s="91">
        <v>60.0</v>
      </c>
      <c r="D319" s="97">
        <v>44218.0</v>
      </c>
      <c r="E319" s="93">
        <v>2021.0</v>
      </c>
      <c r="F319" s="93" t="s">
        <v>2376</v>
      </c>
      <c r="G319" s="90" t="s">
        <v>2948</v>
      </c>
      <c r="H319" s="70"/>
      <c r="I319" s="80"/>
      <c r="J319" s="70"/>
      <c r="K319" s="70"/>
      <c r="L319" s="70"/>
      <c r="M319" s="70"/>
      <c r="N319" s="70"/>
      <c r="O319" s="70"/>
      <c r="P319" s="70"/>
      <c r="Q319" s="70"/>
      <c r="R319" s="70"/>
      <c r="S319" s="70"/>
      <c r="T319" s="70"/>
      <c r="U319" s="70"/>
    </row>
    <row r="320">
      <c r="A320" s="81">
        <v>308.0</v>
      </c>
      <c r="B320" s="90" t="s">
        <v>2949</v>
      </c>
      <c r="C320" s="91">
        <v>87.0</v>
      </c>
      <c r="D320" s="97">
        <v>44209.0</v>
      </c>
      <c r="E320" s="93">
        <v>2021.0</v>
      </c>
      <c r="F320" s="93" t="s">
        <v>2366</v>
      </c>
      <c r="G320" s="90" t="s">
        <v>2370</v>
      </c>
      <c r="H320" s="70"/>
      <c r="I320" s="80"/>
      <c r="J320" s="70"/>
      <c r="K320" s="70"/>
      <c r="L320" s="70"/>
      <c r="M320" s="70"/>
      <c r="N320" s="70"/>
      <c r="O320" s="70"/>
      <c r="P320" s="70"/>
      <c r="Q320" s="70"/>
      <c r="R320" s="70"/>
      <c r="S320" s="70"/>
      <c r="T320" s="70"/>
      <c r="U320" s="70"/>
    </row>
    <row r="321">
      <c r="A321" s="81">
        <v>309.0</v>
      </c>
      <c r="B321" s="90" t="s">
        <v>2675</v>
      </c>
      <c r="C321" s="91">
        <v>50.0</v>
      </c>
      <c r="D321" s="97">
        <v>43863.0</v>
      </c>
      <c r="E321" s="93">
        <v>2020.0</v>
      </c>
      <c r="F321" s="93" t="s">
        <v>2392</v>
      </c>
      <c r="G321" s="90" t="s">
        <v>2370</v>
      </c>
      <c r="H321" s="98" t="s">
        <v>2950</v>
      </c>
      <c r="I321" s="80"/>
      <c r="J321" s="70"/>
      <c r="K321" s="70"/>
      <c r="L321" s="70"/>
      <c r="M321" s="70"/>
      <c r="N321" s="70"/>
      <c r="O321" s="70"/>
      <c r="P321" s="70"/>
      <c r="Q321" s="70"/>
      <c r="R321" s="70"/>
      <c r="S321" s="70"/>
      <c r="T321" s="70"/>
      <c r="U321" s="70"/>
    </row>
    <row r="322">
      <c r="A322" s="81">
        <v>310.0</v>
      </c>
      <c r="B322" s="90" t="s">
        <v>2951</v>
      </c>
      <c r="C322" s="91">
        <v>9.0</v>
      </c>
      <c r="D322" s="92">
        <v>44196.0</v>
      </c>
      <c r="E322" s="93">
        <v>2020.0</v>
      </c>
      <c r="F322" s="93" t="s">
        <v>2366</v>
      </c>
      <c r="G322" s="90" t="s">
        <v>2377</v>
      </c>
      <c r="H322" s="70"/>
      <c r="I322" s="80"/>
      <c r="J322" s="70"/>
      <c r="K322" s="70"/>
      <c r="L322" s="70"/>
      <c r="M322" s="70"/>
      <c r="N322" s="70"/>
      <c r="O322" s="70"/>
      <c r="P322" s="70"/>
      <c r="Q322" s="70"/>
      <c r="R322" s="70"/>
      <c r="S322" s="70"/>
      <c r="T322" s="70"/>
      <c r="U322" s="70"/>
    </row>
    <row r="323">
      <c r="A323" s="81">
        <v>311.0</v>
      </c>
      <c r="B323" s="90" t="s">
        <v>2952</v>
      </c>
      <c r="C323" s="91">
        <v>80.0</v>
      </c>
      <c r="D323" s="92">
        <v>44180.0</v>
      </c>
      <c r="E323" s="93">
        <v>2020.0</v>
      </c>
      <c r="F323" s="93" t="s">
        <v>2362</v>
      </c>
      <c r="G323" s="90" t="s">
        <v>2370</v>
      </c>
      <c r="H323" s="98" t="s">
        <v>2953</v>
      </c>
      <c r="I323" s="80"/>
      <c r="J323" s="70"/>
      <c r="K323" s="70"/>
      <c r="L323" s="70"/>
      <c r="M323" s="70"/>
      <c r="N323" s="70"/>
      <c r="O323" s="70"/>
      <c r="P323" s="70"/>
      <c r="Q323" s="70"/>
      <c r="R323" s="70"/>
      <c r="S323" s="70"/>
      <c r="T323" s="70"/>
      <c r="U323" s="70"/>
    </row>
    <row r="324">
      <c r="A324" s="81">
        <v>312.0</v>
      </c>
      <c r="B324" s="90" t="s">
        <v>2954</v>
      </c>
      <c r="C324" s="91">
        <v>50.0</v>
      </c>
      <c r="D324" s="92">
        <v>44173.0</v>
      </c>
      <c r="E324" s="93">
        <v>2020.0</v>
      </c>
      <c r="F324" s="93" t="s">
        <v>2366</v>
      </c>
      <c r="G324" s="90" t="s">
        <v>251</v>
      </c>
      <c r="H324" s="70"/>
      <c r="I324" s="80"/>
      <c r="J324" s="70"/>
      <c r="K324" s="70"/>
      <c r="L324" s="70"/>
      <c r="M324" s="70"/>
      <c r="N324" s="70"/>
      <c r="O324" s="70"/>
      <c r="P324" s="70"/>
      <c r="Q324" s="70"/>
      <c r="R324" s="70"/>
      <c r="S324" s="70"/>
      <c r="T324" s="70"/>
      <c r="U324" s="70"/>
    </row>
    <row r="325">
      <c r="A325" s="81">
        <v>313.0</v>
      </c>
      <c r="B325" s="90" t="s">
        <v>2955</v>
      </c>
      <c r="C325" s="91">
        <v>113.0</v>
      </c>
      <c r="D325" s="92">
        <v>44168.0</v>
      </c>
      <c r="E325" s="93">
        <v>2020.0</v>
      </c>
      <c r="F325" s="93" t="s">
        <v>2362</v>
      </c>
      <c r="G325" s="90" t="s">
        <v>2956</v>
      </c>
      <c r="H325" s="70"/>
      <c r="I325" s="80"/>
      <c r="J325" s="70"/>
      <c r="K325" s="70"/>
      <c r="L325" s="70"/>
      <c r="M325" s="70"/>
      <c r="N325" s="70"/>
      <c r="O325" s="70"/>
      <c r="P325" s="70"/>
      <c r="Q325" s="70"/>
      <c r="R325" s="70"/>
      <c r="S325" s="70"/>
      <c r="T325" s="70"/>
      <c r="U325" s="70"/>
    </row>
    <row r="326">
      <c r="A326" s="81">
        <v>314.0</v>
      </c>
      <c r="B326" s="90" t="s">
        <v>2957</v>
      </c>
      <c r="C326" s="91">
        <v>29.0</v>
      </c>
      <c r="D326" s="92">
        <v>44165.0</v>
      </c>
      <c r="E326" s="93">
        <v>2020.0</v>
      </c>
      <c r="F326" s="93" t="s">
        <v>2366</v>
      </c>
      <c r="G326" s="90" t="s">
        <v>2370</v>
      </c>
      <c r="H326" s="98" t="s">
        <v>2958</v>
      </c>
      <c r="I326" s="80"/>
      <c r="J326" s="70"/>
      <c r="K326" s="70"/>
      <c r="L326" s="70"/>
      <c r="M326" s="70"/>
      <c r="N326" s="70"/>
      <c r="O326" s="70"/>
      <c r="P326" s="70"/>
      <c r="Q326" s="70"/>
      <c r="R326" s="70"/>
      <c r="S326" s="70"/>
      <c r="T326" s="70"/>
      <c r="U326" s="70"/>
    </row>
    <row r="327">
      <c r="A327" s="81">
        <v>315.0</v>
      </c>
      <c r="B327" s="90" t="s">
        <v>175</v>
      </c>
      <c r="C327" s="91">
        <v>103.2</v>
      </c>
      <c r="D327" s="92">
        <v>44115.0</v>
      </c>
      <c r="E327" s="93">
        <v>2020.0</v>
      </c>
      <c r="F327" s="93" t="s">
        <v>2392</v>
      </c>
      <c r="G327" s="90" t="s">
        <v>251</v>
      </c>
      <c r="H327" s="70"/>
      <c r="I327" s="80"/>
      <c r="J327" s="70"/>
      <c r="K327" s="70"/>
      <c r="L327" s="70"/>
      <c r="M327" s="70"/>
      <c r="N327" s="70"/>
      <c r="O327" s="70"/>
      <c r="P327" s="70"/>
      <c r="Q327" s="70"/>
      <c r="R327" s="70"/>
      <c r="S327" s="70"/>
      <c r="T327" s="70"/>
      <c r="U327" s="70"/>
    </row>
    <row r="328">
      <c r="A328" s="81">
        <v>316.0</v>
      </c>
      <c r="B328" s="90" t="s">
        <v>2959</v>
      </c>
      <c r="C328" s="91">
        <v>11.0</v>
      </c>
      <c r="D328" s="92">
        <v>44138.0</v>
      </c>
      <c r="E328" s="93">
        <v>2020.0</v>
      </c>
      <c r="F328" s="93" t="s">
        <v>2366</v>
      </c>
      <c r="G328" s="90" t="s">
        <v>2377</v>
      </c>
      <c r="H328" s="70"/>
      <c r="I328" s="80"/>
      <c r="J328" s="70"/>
      <c r="K328" s="70"/>
      <c r="L328" s="70"/>
      <c r="M328" s="70"/>
      <c r="N328" s="70"/>
      <c r="O328" s="70"/>
      <c r="P328" s="70"/>
      <c r="Q328" s="70"/>
      <c r="R328" s="70"/>
      <c r="S328" s="70"/>
      <c r="T328" s="70"/>
      <c r="U328" s="70"/>
    </row>
    <row r="329">
      <c r="A329" s="81">
        <v>317.0</v>
      </c>
      <c r="B329" s="90" t="s">
        <v>2738</v>
      </c>
      <c r="C329" s="91">
        <v>160.0</v>
      </c>
      <c r="D329" s="92">
        <v>44132.0</v>
      </c>
      <c r="E329" s="93">
        <v>2020.0</v>
      </c>
      <c r="F329" s="93" t="s">
        <v>2399</v>
      </c>
      <c r="G329" s="90" t="s">
        <v>2377</v>
      </c>
      <c r="H329" s="70"/>
      <c r="I329" s="80"/>
      <c r="J329" s="70"/>
      <c r="K329" s="70"/>
      <c r="L329" s="70"/>
      <c r="M329" s="70"/>
      <c r="N329" s="70"/>
      <c r="O329" s="70"/>
      <c r="P329" s="70"/>
      <c r="Q329" s="70"/>
      <c r="R329" s="70"/>
      <c r="S329" s="70"/>
      <c r="T329" s="70"/>
      <c r="U329" s="70"/>
    </row>
    <row r="330">
      <c r="A330" s="81">
        <v>318.0</v>
      </c>
      <c r="B330" s="90" t="s">
        <v>2960</v>
      </c>
      <c r="C330" s="91">
        <v>55.0</v>
      </c>
      <c r="D330" s="93" t="s">
        <v>2961</v>
      </c>
      <c r="E330" s="93">
        <v>2020.0</v>
      </c>
      <c r="F330" s="93" t="s">
        <v>2362</v>
      </c>
      <c r="G330" s="96"/>
      <c r="H330" s="70"/>
      <c r="I330" s="80"/>
      <c r="J330" s="70"/>
      <c r="K330" s="70"/>
      <c r="L330" s="70"/>
      <c r="M330" s="70"/>
      <c r="N330" s="70"/>
      <c r="O330" s="70"/>
      <c r="P330" s="70"/>
      <c r="Q330" s="70"/>
      <c r="R330" s="70"/>
      <c r="S330" s="70"/>
      <c r="T330" s="70"/>
      <c r="U330" s="70"/>
    </row>
    <row r="331">
      <c r="A331" s="81">
        <v>319.0</v>
      </c>
      <c r="B331" s="90" t="s">
        <v>2962</v>
      </c>
      <c r="C331" s="91">
        <v>130.0</v>
      </c>
      <c r="D331" s="97">
        <v>44105.0</v>
      </c>
      <c r="E331" s="93">
        <v>2020.0</v>
      </c>
      <c r="F331" s="93" t="s">
        <v>2392</v>
      </c>
      <c r="G331" s="90" t="s">
        <v>2370</v>
      </c>
      <c r="H331" s="70"/>
      <c r="I331" s="80"/>
      <c r="J331" s="70"/>
      <c r="K331" s="70"/>
      <c r="L331" s="70"/>
      <c r="M331" s="70"/>
      <c r="N331" s="70"/>
      <c r="O331" s="70"/>
      <c r="P331" s="70"/>
      <c r="Q331" s="70"/>
      <c r="R331" s="70"/>
      <c r="S331" s="70"/>
      <c r="T331" s="70"/>
      <c r="U331" s="70"/>
    </row>
    <row r="332">
      <c r="A332" s="81">
        <v>320.0</v>
      </c>
      <c r="B332" s="90" t="s">
        <v>2963</v>
      </c>
      <c r="C332" s="91">
        <v>150.0</v>
      </c>
      <c r="D332" s="97">
        <v>44088.0</v>
      </c>
      <c r="E332" s="93">
        <v>2020.0</v>
      </c>
      <c r="F332" s="93" t="s">
        <v>2362</v>
      </c>
      <c r="G332" s="90" t="s">
        <v>2370</v>
      </c>
      <c r="H332" s="70"/>
      <c r="I332" s="80"/>
      <c r="J332" s="70"/>
      <c r="K332" s="70"/>
      <c r="L332" s="70"/>
      <c r="M332" s="70"/>
      <c r="N332" s="70"/>
      <c r="O332" s="70"/>
      <c r="P332" s="70"/>
      <c r="Q332" s="70"/>
      <c r="R332" s="70"/>
      <c r="S332" s="70"/>
      <c r="T332" s="70"/>
      <c r="U332" s="70"/>
    </row>
    <row r="333">
      <c r="A333" s="81">
        <v>321.0</v>
      </c>
      <c r="B333" s="90" t="s">
        <v>2964</v>
      </c>
      <c r="C333" s="91">
        <v>117.0</v>
      </c>
      <c r="D333" s="97">
        <v>44096.0</v>
      </c>
      <c r="E333" s="93">
        <v>2020.0</v>
      </c>
      <c r="F333" s="93" t="s">
        <v>2392</v>
      </c>
      <c r="G333" s="90" t="s">
        <v>2589</v>
      </c>
      <c r="H333" s="70"/>
      <c r="I333" s="80"/>
      <c r="J333" s="70"/>
      <c r="K333" s="70"/>
      <c r="L333" s="70"/>
      <c r="M333" s="70"/>
      <c r="N333" s="70"/>
      <c r="O333" s="70"/>
      <c r="P333" s="70"/>
      <c r="Q333" s="70"/>
      <c r="R333" s="70"/>
      <c r="S333" s="70"/>
      <c r="T333" s="70"/>
      <c r="U333" s="70"/>
    </row>
    <row r="334">
      <c r="A334" s="81">
        <v>322.0</v>
      </c>
      <c r="B334" s="90" t="s">
        <v>2965</v>
      </c>
      <c r="C334" s="91">
        <v>35.0</v>
      </c>
      <c r="D334" s="97">
        <v>44089.0</v>
      </c>
      <c r="E334" s="93">
        <v>2020.0</v>
      </c>
      <c r="F334" s="93" t="s">
        <v>2366</v>
      </c>
      <c r="G334" s="96"/>
      <c r="H334" s="98" t="s">
        <v>2966</v>
      </c>
      <c r="I334" s="80"/>
      <c r="J334" s="70"/>
      <c r="K334" s="70"/>
      <c r="L334" s="70"/>
      <c r="M334" s="70"/>
      <c r="N334" s="70"/>
      <c r="O334" s="70"/>
      <c r="P334" s="70"/>
      <c r="Q334" s="70"/>
      <c r="R334" s="70"/>
      <c r="S334" s="70"/>
      <c r="T334" s="70"/>
      <c r="U334" s="70"/>
    </row>
    <row r="335">
      <c r="A335" s="81">
        <v>323.0</v>
      </c>
      <c r="B335" s="90" t="s">
        <v>2967</v>
      </c>
      <c r="C335" s="91">
        <v>120.0</v>
      </c>
      <c r="D335" s="97">
        <v>44078.0</v>
      </c>
      <c r="E335" s="93">
        <v>2020.0</v>
      </c>
      <c r="F335" s="93" t="s">
        <v>2399</v>
      </c>
      <c r="G335" s="90" t="s">
        <v>2968</v>
      </c>
      <c r="H335" s="98" t="s">
        <v>2969</v>
      </c>
      <c r="I335" s="80"/>
      <c r="J335" s="70"/>
      <c r="K335" s="70"/>
      <c r="L335" s="70"/>
      <c r="M335" s="70"/>
      <c r="N335" s="70"/>
      <c r="O335" s="70"/>
      <c r="P335" s="70"/>
      <c r="Q335" s="70"/>
      <c r="R335" s="70"/>
      <c r="S335" s="70"/>
      <c r="T335" s="70"/>
      <c r="U335" s="70"/>
    </row>
    <row r="336">
      <c r="A336" s="81">
        <v>324.0</v>
      </c>
      <c r="B336" s="90" t="s">
        <v>2970</v>
      </c>
      <c r="C336" s="91">
        <v>59.0</v>
      </c>
      <c r="D336" s="97">
        <v>44055.0</v>
      </c>
      <c r="E336" s="93">
        <v>2020.0</v>
      </c>
      <c r="F336" s="93" t="s">
        <v>2362</v>
      </c>
      <c r="G336" s="90" t="s">
        <v>2971</v>
      </c>
      <c r="H336" s="98" t="s">
        <v>2972</v>
      </c>
      <c r="I336" s="80"/>
      <c r="J336" s="70"/>
      <c r="K336" s="70"/>
      <c r="L336" s="70"/>
      <c r="M336" s="70"/>
      <c r="N336" s="70"/>
      <c r="O336" s="70"/>
      <c r="P336" s="70"/>
      <c r="Q336" s="70"/>
      <c r="R336" s="70"/>
      <c r="S336" s="70"/>
      <c r="T336" s="70"/>
      <c r="U336" s="70"/>
    </row>
    <row r="337">
      <c r="A337" s="81">
        <v>325.0</v>
      </c>
      <c r="B337" s="90" t="s">
        <v>2398</v>
      </c>
      <c r="C337" s="91">
        <v>75.0</v>
      </c>
      <c r="D337" s="97">
        <v>44055.0</v>
      </c>
      <c r="E337" s="93">
        <v>2020.0</v>
      </c>
      <c r="F337" s="93" t="s">
        <v>2366</v>
      </c>
      <c r="G337" s="90" t="s">
        <v>2370</v>
      </c>
      <c r="H337" s="98" t="s">
        <v>2973</v>
      </c>
      <c r="I337" s="80"/>
      <c r="J337" s="70"/>
      <c r="K337" s="70"/>
      <c r="L337" s="70"/>
      <c r="M337" s="70"/>
      <c r="N337" s="70"/>
      <c r="O337" s="70"/>
      <c r="P337" s="70"/>
      <c r="Q337" s="70"/>
      <c r="R337" s="70"/>
      <c r="S337" s="70"/>
      <c r="T337" s="70"/>
      <c r="U337" s="70"/>
    </row>
    <row r="338">
      <c r="A338" s="81">
        <v>326.0</v>
      </c>
      <c r="B338" s="90" t="s">
        <v>931</v>
      </c>
      <c r="C338" s="91">
        <v>110.0</v>
      </c>
      <c r="D338" s="97">
        <v>44046.0</v>
      </c>
      <c r="E338" s="93">
        <v>2020.0</v>
      </c>
      <c r="F338" s="93" t="s">
        <v>2362</v>
      </c>
      <c r="G338" s="90" t="s">
        <v>2370</v>
      </c>
      <c r="H338" s="98" t="s">
        <v>2974</v>
      </c>
      <c r="I338" s="80"/>
      <c r="J338" s="70"/>
      <c r="K338" s="70"/>
      <c r="L338" s="70"/>
      <c r="M338" s="70"/>
      <c r="N338" s="70"/>
      <c r="O338" s="70"/>
      <c r="P338" s="70"/>
      <c r="Q338" s="70"/>
      <c r="R338" s="70"/>
      <c r="S338" s="70"/>
      <c r="T338" s="70"/>
      <c r="U338" s="70"/>
    </row>
    <row r="339">
      <c r="A339" s="81">
        <v>327.0</v>
      </c>
      <c r="B339" s="90" t="s">
        <v>2975</v>
      </c>
      <c r="C339" s="91">
        <v>42.0</v>
      </c>
      <c r="D339" s="97">
        <v>44042.0</v>
      </c>
      <c r="E339" s="93">
        <v>2020.0</v>
      </c>
      <c r="F339" s="93" t="s">
        <v>2399</v>
      </c>
      <c r="G339" s="90" t="s">
        <v>2377</v>
      </c>
      <c r="H339" s="98" t="s">
        <v>2976</v>
      </c>
      <c r="I339" s="80"/>
      <c r="J339" s="70"/>
      <c r="K339" s="70"/>
      <c r="L339" s="70"/>
      <c r="M339" s="70"/>
      <c r="N339" s="70"/>
      <c r="O339" s="70"/>
      <c r="P339" s="70"/>
      <c r="Q339" s="70"/>
      <c r="R339" s="70"/>
      <c r="S339" s="70"/>
      <c r="T339" s="70"/>
      <c r="U339" s="70"/>
    </row>
    <row r="340">
      <c r="A340" s="81">
        <v>328.0</v>
      </c>
      <c r="B340" s="90" t="s">
        <v>2977</v>
      </c>
      <c r="C340" s="91">
        <v>8.3</v>
      </c>
      <c r="D340" s="97">
        <v>44029.0</v>
      </c>
      <c r="E340" s="93">
        <v>2020.0</v>
      </c>
      <c r="F340" s="93" t="s">
        <v>2366</v>
      </c>
      <c r="G340" s="90" t="s">
        <v>251</v>
      </c>
      <c r="H340" s="70"/>
      <c r="I340" s="80"/>
      <c r="J340" s="70"/>
      <c r="K340" s="70"/>
      <c r="L340" s="70"/>
      <c r="M340" s="70"/>
      <c r="N340" s="70"/>
      <c r="O340" s="70"/>
      <c r="P340" s="70"/>
      <c r="Q340" s="70"/>
      <c r="R340" s="70"/>
      <c r="S340" s="70"/>
      <c r="T340" s="70"/>
      <c r="U340" s="70"/>
    </row>
    <row r="341">
      <c r="A341" s="81">
        <v>329.0</v>
      </c>
      <c r="B341" s="90" t="s">
        <v>2735</v>
      </c>
      <c r="C341" s="91">
        <v>45.0</v>
      </c>
      <c r="D341" s="97">
        <v>44027.0</v>
      </c>
      <c r="E341" s="93">
        <v>2020.0</v>
      </c>
      <c r="F341" s="93" t="s">
        <v>2366</v>
      </c>
      <c r="G341" s="90" t="s">
        <v>2370</v>
      </c>
      <c r="H341" s="98" t="s">
        <v>2978</v>
      </c>
      <c r="I341" s="80"/>
      <c r="J341" s="70"/>
      <c r="K341" s="70"/>
      <c r="L341" s="70"/>
      <c r="M341" s="70"/>
      <c r="N341" s="70"/>
      <c r="O341" s="70"/>
      <c r="P341" s="70"/>
      <c r="Q341" s="70"/>
      <c r="R341" s="70"/>
      <c r="S341" s="70"/>
      <c r="T341" s="70"/>
      <c r="U341" s="70"/>
    </row>
    <row r="342">
      <c r="A342" s="81">
        <v>330.0</v>
      </c>
      <c r="B342" s="90" t="s">
        <v>2979</v>
      </c>
      <c r="C342" s="91">
        <v>15.0</v>
      </c>
      <c r="D342" s="97">
        <v>44022.0</v>
      </c>
      <c r="E342" s="93">
        <v>2020.0</v>
      </c>
      <c r="F342" s="93" t="s">
        <v>2366</v>
      </c>
      <c r="G342" s="90" t="s">
        <v>2370</v>
      </c>
      <c r="H342" s="98" t="s">
        <v>2980</v>
      </c>
      <c r="I342" s="80"/>
      <c r="J342" s="70"/>
      <c r="K342" s="70"/>
      <c r="L342" s="70"/>
      <c r="M342" s="70"/>
      <c r="N342" s="70"/>
      <c r="O342" s="70"/>
      <c r="P342" s="70"/>
      <c r="Q342" s="70"/>
      <c r="R342" s="70"/>
      <c r="S342" s="70"/>
      <c r="T342" s="70"/>
      <c r="U342" s="70"/>
    </row>
    <row r="343">
      <c r="A343" s="81">
        <v>331.0</v>
      </c>
      <c r="B343" s="90" t="s">
        <v>2981</v>
      </c>
      <c r="C343" s="91">
        <v>182.0</v>
      </c>
      <c r="D343" s="97">
        <v>44021.0</v>
      </c>
      <c r="E343" s="93">
        <v>2020.0</v>
      </c>
      <c r="F343" s="93" t="s">
        <v>2362</v>
      </c>
      <c r="G343" s="90" t="s">
        <v>2982</v>
      </c>
      <c r="H343" s="98" t="s">
        <v>2983</v>
      </c>
      <c r="I343" s="80"/>
      <c r="J343" s="70"/>
      <c r="K343" s="70"/>
      <c r="L343" s="70"/>
      <c r="M343" s="70"/>
      <c r="N343" s="70"/>
      <c r="O343" s="70"/>
      <c r="P343" s="70"/>
      <c r="Q343" s="70"/>
      <c r="R343" s="70"/>
      <c r="S343" s="70"/>
      <c r="T343" s="70"/>
      <c r="U343" s="70"/>
    </row>
    <row r="344">
      <c r="A344" s="81">
        <v>332.0</v>
      </c>
      <c r="B344" s="90" t="s">
        <v>2391</v>
      </c>
      <c r="C344" s="91">
        <v>60.0</v>
      </c>
      <c r="D344" s="97">
        <v>44020.0</v>
      </c>
      <c r="E344" s="93">
        <v>2020.0</v>
      </c>
      <c r="F344" s="93" t="s">
        <v>2399</v>
      </c>
      <c r="G344" s="90" t="s">
        <v>2370</v>
      </c>
      <c r="H344" s="98" t="s">
        <v>2984</v>
      </c>
      <c r="I344" s="80"/>
      <c r="J344" s="70"/>
      <c r="K344" s="70"/>
      <c r="L344" s="70"/>
      <c r="M344" s="70"/>
      <c r="N344" s="70"/>
      <c r="O344" s="70"/>
      <c r="P344" s="70"/>
      <c r="Q344" s="70"/>
      <c r="R344" s="70"/>
      <c r="S344" s="70"/>
      <c r="T344" s="70"/>
      <c r="U344" s="70"/>
    </row>
    <row r="345">
      <c r="A345" s="81">
        <v>333.0</v>
      </c>
      <c r="B345" s="90" t="s">
        <v>2985</v>
      </c>
      <c r="C345" s="91">
        <v>21.7</v>
      </c>
      <c r="D345" s="97">
        <v>44019.0</v>
      </c>
      <c r="E345" s="93">
        <v>2020.0</v>
      </c>
      <c r="F345" s="93" t="s">
        <v>2362</v>
      </c>
      <c r="G345" s="90" t="s">
        <v>2986</v>
      </c>
      <c r="H345" s="98" t="s">
        <v>2987</v>
      </c>
      <c r="I345" s="80"/>
      <c r="J345" s="70"/>
      <c r="K345" s="70"/>
      <c r="L345" s="70"/>
      <c r="M345" s="70"/>
      <c r="N345" s="70"/>
      <c r="O345" s="70"/>
      <c r="P345" s="70"/>
      <c r="Q345" s="70"/>
      <c r="R345" s="70"/>
      <c r="S345" s="70"/>
      <c r="T345" s="70"/>
      <c r="U345" s="70"/>
    </row>
    <row r="346">
      <c r="A346" s="81">
        <v>334.0</v>
      </c>
      <c r="B346" s="90" t="s">
        <v>2988</v>
      </c>
      <c r="C346" s="91">
        <v>25.0</v>
      </c>
      <c r="D346" s="97">
        <v>44015.0</v>
      </c>
      <c r="E346" s="93">
        <v>2020.0</v>
      </c>
      <c r="F346" s="93" t="s">
        <v>2362</v>
      </c>
      <c r="G346" s="90" t="s">
        <v>2989</v>
      </c>
      <c r="H346" s="98" t="s">
        <v>2990</v>
      </c>
      <c r="I346" s="80"/>
      <c r="J346" s="70"/>
      <c r="K346" s="70"/>
      <c r="L346" s="70"/>
      <c r="M346" s="70"/>
      <c r="N346" s="70"/>
      <c r="O346" s="70"/>
      <c r="P346" s="70"/>
      <c r="Q346" s="70"/>
      <c r="R346" s="70"/>
      <c r="S346" s="70"/>
      <c r="T346" s="70"/>
      <c r="U346" s="70"/>
    </row>
    <row r="347">
      <c r="A347" s="81">
        <v>335.0</v>
      </c>
      <c r="B347" s="90" t="s">
        <v>2991</v>
      </c>
      <c r="C347" s="91">
        <v>22.0</v>
      </c>
      <c r="D347" s="97">
        <v>44008.0</v>
      </c>
      <c r="E347" s="93">
        <v>2020.0</v>
      </c>
      <c r="F347" s="93" t="s">
        <v>2366</v>
      </c>
      <c r="G347" s="90" t="s">
        <v>2992</v>
      </c>
      <c r="H347" s="98" t="s">
        <v>2993</v>
      </c>
      <c r="I347" s="80"/>
      <c r="J347" s="70"/>
      <c r="K347" s="70"/>
      <c r="L347" s="70"/>
      <c r="M347" s="70"/>
      <c r="N347" s="70"/>
      <c r="O347" s="70"/>
      <c r="P347" s="70"/>
      <c r="Q347" s="70"/>
      <c r="R347" s="70"/>
      <c r="S347" s="70"/>
      <c r="T347" s="70"/>
      <c r="U347" s="70"/>
    </row>
    <row r="348">
      <c r="A348" s="81">
        <v>336.0</v>
      </c>
      <c r="B348" s="90" t="s">
        <v>2994</v>
      </c>
      <c r="C348" s="91">
        <v>99.0</v>
      </c>
      <c r="D348" s="97">
        <v>44000.0</v>
      </c>
      <c r="E348" s="93">
        <v>2020.0</v>
      </c>
      <c r="F348" s="93" t="s">
        <v>2362</v>
      </c>
      <c r="G348" s="90" t="s">
        <v>2380</v>
      </c>
      <c r="H348" s="70"/>
      <c r="I348" s="80"/>
      <c r="J348" s="70"/>
      <c r="K348" s="70"/>
      <c r="L348" s="70"/>
      <c r="M348" s="70"/>
      <c r="N348" s="70"/>
      <c r="O348" s="70"/>
      <c r="P348" s="70"/>
      <c r="Q348" s="70"/>
      <c r="R348" s="70"/>
      <c r="S348" s="70"/>
      <c r="T348" s="70"/>
      <c r="U348" s="70"/>
    </row>
    <row r="349">
      <c r="A349" s="81">
        <v>337.0</v>
      </c>
      <c r="B349" s="90" t="s">
        <v>2995</v>
      </c>
      <c r="C349" s="91">
        <v>59.0</v>
      </c>
      <c r="D349" s="97">
        <v>44000.0</v>
      </c>
      <c r="E349" s="93">
        <v>2020.0</v>
      </c>
      <c r="F349" s="93" t="s">
        <v>2362</v>
      </c>
      <c r="G349" s="90" t="s">
        <v>2971</v>
      </c>
      <c r="H349" s="98" t="s">
        <v>2996</v>
      </c>
      <c r="I349" s="80"/>
      <c r="J349" s="70"/>
      <c r="K349" s="70"/>
      <c r="L349" s="70"/>
      <c r="M349" s="70"/>
      <c r="N349" s="70"/>
      <c r="O349" s="70"/>
      <c r="P349" s="70"/>
      <c r="Q349" s="70"/>
      <c r="R349" s="70"/>
      <c r="S349" s="70"/>
      <c r="T349" s="70"/>
      <c r="U349" s="70"/>
    </row>
    <row r="350">
      <c r="A350" s="81">
        <v>338.0</v>
      </c>
      <c r="B350" s="90" t="s">
        <v>2997</v>
      </c>
      <c r="C350" s="91">
        <v>63.0</v>
      </c>
      <c r="D350" s="97">
        <v>43998.0</v>
      </c>
      <c r="E350" s="93">
        <v>2020.0</v>
      </c>
      <c r="F350" s="93" t="s">
        <v>2366</v>
      </c>
      <c r="G350" s="90" t="s">
        <v>2998</v>
      </c>
      <c r="H350" s="98" t="s">
        <v>2999</v>
      </c>
      <c r="I350" s="80"/>
      <c r="J350" s="70"/>
      <c r="K350" s="70"/>
      <c r="L350" s="70"/>
      <c r="M350" s="70"/>
      <c r="N350" s="70"/>
      <c r="O350" s="70"/>
      <c r="P350" s="70"/>
      <c r="Q350" s="70"/>
      <c r="R350" s="70"/>
      <c r="S350" s="70"/>
      <c r="T350" s="70"/>
      <c r="U350" s="70"/>
    </row>
    <row r="351">
      <c r="A351" s="81">
        <v>339.0</v>
      </c>
      <c r="B351" s="90" t="s">
        <v>3000</v>
      </c>
      <c r="C351" s="91">
        <v>75.0</v>
      </c>
      <c r="D351" s="97">
        <v>43972.0</v>
      </c>
      <c r="E351" s="93">
        <v>2020.0</v>
      </c>
      <c r="F351" s="93" t="s">
        <v>2376</v>
      </c>
      <c r="G351" s="90" t="s">
        <v>2943</v>
      </c>
      <c r="H351" s="98" t="s">
        <v>3001</v>
      </c>
      <c r="I351" s="80"/>
      <c r="J351" s="70"/>
      <c r="K351" s="70"/>
      <c r="L351" s="70"/>
      <c r="M351" s="70"/>
      <c r="N351" s="70"/>
      <c r="O351" s="70"/>
      <c r="P351" s="70"/>
      <c r="Q351" s="70"/>
      <c r="R351" s="70"/>
      <c r="S351" s="70"/>
      <c r="T351" s="70"/>
      <c r="U351" s="70"/>
    </row>
    <row r="352">
      <c r="A352" s="81">
        <v>340.0</v>
      </c>
      <c r="B352" s="90" t="s">
        <v>3002</v>
      </c>
      <c r="C352" s="91">
        <v>110.0</v>
      </c>
      <c r="D352" s="97">
        <v>43952.0</v>
      </c>
      <c r="E352" s="93">
        <v>2020.0</v>
      </c>
      <c r="F352" s="93" t="s">
        <v>2392</v>
      </c>
      <c r="G352" s="90" t="s">
        <v>2622</v>
      </c>
      <c r="H352" s="98" t="s">
        <v>3003</v>
      </c>
      <c r="I352" s="80"/>
      <c r="J352" s="70"/>
      <c r="K352" s="70"/>
      <c r="L352" s="70"/>
      <c r="M352" s="70"/>
      <c r="N352" s="70"/>
      <c r="O352" s="70"/>
      <c r="P352" s="70"/>
      <c r="Q352" s="70"/>
      <c r="R352" s="70"/>
      <c r="S352" s="70"/>
      <c r="T352" s="70"/>
      <c r="U352" s="70"/>
    </row>
    <row r="353">
      <c r="A353" s="81">
        <v>341.0</v>
      </c>
      <c r="B353" s="90" t="s">
        <v>3004</v>
      </c>
      <c r="C353" s="91">
        <v>9.0</v>
      </c>
      <c r="D353" s="97">
        <v>43952.0</v>
      </c>
      <c r="E353" s="93">
        <v>2020.0</v>
      </c>
      <c r="F353" s="93" t="s">
        <v>2362</v>
      </c>
      <c r="G353" s="90" t="s">
        <v>3005</v>
      </c>
      <c r="H353" s="98" t="s">
        <v>3006</v>
      </c>
      <c r="I353" s="80"/>
      <c r="J353" s="70"/>
      <c r="K353" s="70"/>
      <c r="L353" s="70"/>
      <c r="M353" s="70"/>
      <c r="N353" s="70"/>
      <c r="O353" s="70"/>
      <c r="P353" s="70"/>
      <c r="Q353" s="70"/>
      <c r="R353" s="70"/>
      <c r="S353" s="70"/>
      <c r="T353" s="70"/>
      <c r="U353" s="70"/>
    </row>
    <row r="354">
      <c r="A354" s="81">
        <v>342.0</v>
      </c>
      <c r="B354" s="90" t="s">
        <v>3007</v>
      </c>
      <c r="C354" s="91">
        <v>40.0</v>
      </c>
      <c r="D354" s="97">
        <v>43942.0</v>
      </c>
      <c r="E354" s="93">
        <v>2020.0</v>
      </c>
      <c r="F354" s="93" t="s">
        <v>2376</v>
      </c>
      <c r="G354" s="90" t="s">
        <v>2370</v>
      </c>
      <c r="H354" s="98" t="s">
        <v>3008</v>
      </c>
      <c r="I354" s="80"/>
      <c r="J354" s="70"/>
      <c r="K354" s="70"/>
      <c r="L354" s="70"/>
      <c r="M354" s="70"/>
      <c r="N354" s="70"/>
      <c r="O354" s="70"/>
      <c r="P354" s="70"/>
      <c r="Q354" s="70"/>
      <c r="R354" s="70"/>
      <c r="S354" s="70"/>
      <c r="T354" s="70"/>
      <c r="U354" s="70"/>
    </row>
    <row r="355">
      <c r="A355" s="81">
        <v>343.0</v>
      </c>
      <c r="B355" s="90" t="s">
        <v>3009</v>
      </c>
      <c r="C355" s="91">
        <v>36.0</v>
      </c>
      <c r="D355" s="97">
        <v>43935.0</v>
      </c>
      <c r="E355" s="93">
        <v>2020.0</v>
      </c>
      <c r="F355" s="93" t="s">
        <v>2366</v>
      </c>
      <c r="G355" s="90" t="s">
        <v>2377</v>
      </c>
      <c r="H355" s="98" t="s">
        <v>3010</v>
      </c>
      <c r="I355" s="80"/>
      <c r="J355" s="70"/>
      <c r="K355" s="70"/>
      <c r="L355" s="70"/>
      <c r="M355" s="70"/>
      <c r="N355" s="70"/>
      <c r="O355" s="70"/>
      <c r="P355" s="70"/>
      <c r="Q355" s="70"/>
      <c r="R355" s="70"/>
      <c r="S355" s="70"/>
      <c r="T355" s="70"/>
      <c r="U355" s="70"/>
    </row>
    <row r="356">
      <c r="A356" s="81">
        <v>344.0</v>
      </c>
      <c r="B356" s="90" t="s">
        <v>3011</v>
      </c>
      <c r="C356" s="91">
        <v>180.0</v>
      </c>
      <c r="D356" s="97">
        <v>43935.0</v>
      </c>
      <c r="E356" s="93">
        <v>2020.0</v>
      </c>
      <c r="F356" s="93" t="s">
        <v>2399</v>
      </c>
      <c r="G356" s="90" t="s">
        <v>2370</v>
      </c>
      <c r="H356" s="98" t="s">
        <v>3012</v>
      </c>
      <c r="I356" s="80"/>
      <c r="J356" s="70"/>
      <c r="K356" s="70"/>
      <c r="L356" s="70"/>
      <c r="M356" s="70"/>
      <c r="N356" s="70"/>
      <c r="O356" s="70"/>
      <c r="P356" s="70"/>
      <c r="Q356" s="70"/>
      <c r="R356" s="70"/>
      <c r="S356" s="70"/>
      <c r="T356" s="70"/>
      <c r="U356" s="70"/>
    </row>
    <row r="357">
      <c r="A357" s="81">
        <v>345.0</v>
      </c>
      <c r="B357" s="90" t="s">
        <v>3013</v>
      </c>
      <c r="C357" s="91">
        <v>75.0</v>
      </c>
      <c r="D357" s="97">
        <v>43922.0</v>
      </c>
      <c r="E357" s="93">
        <v>2020.0</v>
      </c>
      <c r="F357" s="93" t="s">
        <v>2362</v>
      </c>
      <c r="G357" s="90" t="s">
        <v>3014</v>
      </c>
      <c r="H357" s="70"/>
      <c r="I357" s="80"/>
      <c r="J357" s="70"/>
      <c r="K357" s="70"/>
      <c r="L357" s="70"/>
      <c r="M357" s="70"/>
      <c r="N357" s="70"/>
      <c r="O357" s="70"/>
      <c r="P357" s="70"/>
      <c r="Q357" s="70"/>
      <c r="R357" s="70"/>
      <c r="S357" s="70"/>
      <c r="T357" s="70"/>
      <c r="U357" s="70"/>
    </row>
    <row r="358">
      <c r="A358" s="81">
        <v>346.0</v>
      </c>
      <c r="B358" s="90" t="s">
        <v>3015</v>
      </c>
      <c r="C358" s="91">
        <v>170.0</v>
      </c>
      <c r="D358" s="97">
        <v>43923.0</v>
      </c>
      <c r="E358" s="93">
        <v>2020.0</v>
      </c>
      <c r="F358" s="93" t="s">
        <v>2366</v>
      </c>
      <c r="G358" s="90" t="s">
        <v>2377</v>
      </c>
      <c r="H358" s="98" t="s">
        <v>3016</v>
      </c>
      <c r="I358" s="80"/>
      <c r="J358" s="70"/>
      <c r="K358" s="70"/>
      <c r="L358" s="70"/>
      <c r="M358" s="70"/>
      <c r="N358" s="70"/>
      <c r="O358" s="70"/>
      <c r="P358" s="70"/>
      <c r="Q358" s="70"/>
      <c r="R358" s="70"/>
      <c r="S358" s="70"/>
      <c r="T358" s="70"/>
      <c r="U358" s="70"/>
    </row>
    <row r="359">
      <c r="A359" s="81">
        <v>347.0</v>
      </c>
      <c r="B359" s="90" t="s">
        <v>3017</v>
      </c>
      <c r="C359" s="91">
        <v>15.0</v>
      </c>
      <c r="D359" s="97">
        <v>43901.0</v>
      </c>
      <c r="E359" s="93">
        <v>2020.0</v>
      </c>
      <c r="F359" s="93" t="s">
        <v>2362</v>
      </c>
      <c r="G359" s="90" t="s">
        <v>2370</v>
      </c>
      <c r="H359" s="98" t="s">
        <v>3018</v>
      </c>
      <c r="I359" s="80"/>
      <c r="J359" s="70"/>
      <c r="K359" s="70"/>
      <c r="L359" s="70"/>
      <c r="M359" s="70"/>
      <c r="N359" s="70"/>
      <c r="O359" s="70"/>
      <c r="P359" s="70"/>
      <c r="Q359" s="70"/>
      <c r="R359" s="70"/>
      <c r="S359" s="70"/>
      <c r="T359" s="70"/>
      <c r="U359" s="70"/>
    </row>
    <row r="360">
      <c r="A360" s="81">
        <v>348.0</v>
      </c>
      <c r="B360" s="90" t="s">
        <v>2612</v>
      </c>
      <c r="C360" s="91">
        <v>56.0</v>
      </c>
      <c r="D360" s="97">
        <v>43872.0</v>
      </c>
      <c r="E360" s="93">
        <v>2020.0</v>
      </c>
      <c r="F360" s="93" t="s">
        <v>2366</v>
      </c>
      <c r="G360" s="90" t="s">
        <v>2377</v>
      </c>
      <c r="H360" s="98" t="s">
        <v>3019</v>
      </c>
      <c r="I360" s="80"/>
      <c r="J360" s="70"/>
      <c r="K360" s="70"/>
      <c r="L360" s="70"/>
      <c r="M360" s="70"/>
      <c r="N360" s="70"/>
      <c r="O360" s="70"/>
      <c r="P360" s="70"/>
      <c r="Q360" s="70"/>
      <c r="R360" s="70"/>
      <c r="S360" s="70"/>
      <c r="T360" s="70"/>
      <c r="U360" s="70"/>
    </row>
    <row r="361">
      <c r="A361" s="81">
        <v>349.0</v>
      </c>
      <c r="B361" s="90" t="s">
        <v>3020</v>
      </c>
      <c r="C361" s="91">
        <v>150.0</v>
      </c>
      <c r="D361" s="97">
        <v>43870.0</v>
      </c>
      <c r="E361" s="93">
        <v>2020.0</v>
      </c>
      <c r="F361" s="93" t="s">
        <v>2399</v>
      </c>
      <c r="G361" s="90" t="s">
        <v>2488</v>
      </c>
      <c r="H361" s="98" t="s">
        <v>3021</v>
      </c>
      <c r="I361" s="80"/>
      <c r="J361" s="70"/>
      <c r="K361" s="70"/>
      <c r="L361" s="70"/>
      <c r="M361" s="70"/>
      <c r="N361" s="70"/>
      <c r="O361" s="70"/>
      <c r="P361" s="70"/>
      <c r="Q361" s="70"/>
      <c r="R361" s="70"/>
      <c r="S361" s="70"/>
      <c r="T361" s="70"/>
      <c r="U361" s="70"/>
    </row>
    <row r="362">
      <c r="A362" s="81">
        <v>350.0</v>
      </c>
      <c r="B362" s="90" t="s">
        <v>3022</v>
      </c>
      <c r="C362" s="91">
        <v>20.0</v>
      </c>
      <c r="D362" s="97">
        <v>43831.0</v>
      </c>
      <c r="E362" s="93">
        <v>2020.0</v>
      </c>
      <c r="F362" s="93" t="s">
        <v>2399</v>
      </c>
      <c r="G362" s="90" t="s">
        <v>3023</v>
      </c>
      <c r="H362" s="70"/>
      <c r="I362" s="80"/>
      <c r="J362" s="70"/>
      <c r="K362" s="70"/>
      <c r="L362" s="70"/>
      <c r="M362" s="70"/>
      <c r="N362" s="70"/>
      <c r="O362" s="70"/>
      <c r="P362" s="70"/>
      <c r="Q362" s="70"/>
      <c r="R362" s="70"/>
      <c r="S362" s="70"/>
      <c r="T362" s="70"/>
      <c r="U362" s="70"/>
    </row>
    <row r="363">
      <c r="A363" s="81">
        <v>351.0</v>
      </c>
      <c r="B363" s="90" t="s">
        <v>1673</v>
      </c>
      <c r="C363" s="91">
        <v>190.0</v>
      </c>
      <c r="D363" s="97">
        <v>43467.0</v>
      </c>
      <c r="E363" s="93">
        <v>2019.0</v>
      </c>
      <c r="F363" s="93" t="s">
        <v>2392</v>
      </c>
      <c r="G363" s="90" t="s">
        <v>3024</v>
      </c>
      <c r="H363" s="99" t="s">
        <v>3025</v>
      </c>
      <c r="I363" s="80"/>
      <c r="J363" s="70"/>
      <c r="K363" s="70"/>
      <c r="L363" s="70"/>
      <c r="M363" s="70"/>
      <c r="N363" s="70"/>
      <c r="O363" s="70"/>
      <c r="P363" s="70"/>
      <c r="Q363" s="70"/>
      <c r="R363" s="70"/>
      <c r="S363" s="70"/>
      <c r="T363" s="70"/>
      <c r="U363" s="70"/>
    </row>
    <row r="364">
      <c r="A364" s="81">
        <v>352.0</v>
      </c>
      <c r="B364" s="90" t="s">
        <v>3026</v>
      </c>
      <c r="C364" s="91">
        <v>42.5</v>
      </c>
      <c r="D364" s="97">
        <v>43804.0</v>
      </c>
      <c r="E364" s="93">
        <v>2019.0</v>
      </c>
      <c r="F364" s="93" t="s">
        <v>2366</v>
      </c>
      <c r="G364" s="90" t="s">
        <v>2370</v>
      </c>
      <c r="H364" s="98" t="s">
        <v>3027</v>
      </c>
      <c r="I364" s="80"/>
      <c r="J364" s="70"/>
      <c r="K364" s="70"/>
      <c r="L364" s="70"/>
      <c r="M364" s="70"/>
      <c r="N364" s="70"/>
      <c r="O364" s="70"/>
      <c r="P364" s="70"/>
      <c r="Q364" s="70"/>
      <c r="R364" s="70"/>
      <c r="S364" s="70"/>
      <c r="T364" s="70"/>
      <c r="U364" s="70"/>
    </row>
    <row r="365">
      <c r="A365" s="81">
        <v>353.0</v>
      </c>
      <c r="B365" s="90" t="s">
        <v>2796</v>
      </c>
      <c r="C365" s="91">
        <v>70.0</v>
      </c>
      <c r="D365" s="97">
        <v>43817.0</v>
      </c>
      <c r="E365" s="93">
        <v>2019.0</v>
      </c>
      <c r="F365" s="93" t="s">
        <v>2362</v>
      </c>
      <c r="G365" s="90" t="s">
        <v>2377</v>
      </c>
      <c r="H365" s="70"/>
      <c r="I365" s="80"/>
      <c r="J365" s="70"/>
      <c r="K365" s="70"/>
      <c r="L365" s="70"/>
      <c r="M365" s="70"/>
      <c r="N365" s="70"/>
      <c r="O365" s="70"/>
      <c r="P365" s="70"/>
      <c r="Q365" s="70"/>
      <c r="R365" s="70"/>
      <c r="S365" s="70"/>
      <c r="T365" s="70"/>
      <c r="U365" s="70"/>
    </row>
    <row r="366">
      <c r="A366" s="81">
        <v>354.0</v>
      </c>
      <c r="B366" s="90" t="s">
        <v>2864</v>
      </c>
      <c r="C366" s="91">
        <v>25.0</v>
      </c>
      <c r="D366" s="97">
        <v>43817.0</v>
      </c>
      <c r="E366" s="93">
        <v>2019.0</v>
      </c>
      <c r="F366" s="93" t="s">
        <v>2366</v>
      </c>
      <c r="G366" s="90" t="s">
        <v>2461</v>
      </c>
      <c r="H366" s="98" t="s">
        <v>3028</v>
      </c>
      <c r="I366" s="80"/>
      <c r="J366" s="70"/>
      <c r="K366" s="70"/>
      <c r="L366" s="70"/>
      <c r="M366" s="70"/>
      <c r="N366" s="70"/>
      <c r="O366" s="70"/>
      <c r="P366" s="70"/>
      <c r="Q366" s="70"/>
      <c r="R366" s="70"/>
      <c r="S366" s="70"/>
      <c r="T366" s="70"/>
      <c r="U366" s="70"/>
    </row>
    <row r="367">
      <c r="A367" s="81">
        <v>355.0</v>
      </c>
      <c r="B367" s="90" t="s">
        <v>3029</v>
      </c>
      <c r="C367" s="91">
        <v>200.0</v>
      </c>
      <c r="D367" s="97">
        <v>43816.0</v>
      </c>
      <c r="E367" s="93">
        <v>2019.0</v>
      </c>
      <c r="F367" s="93" t="s">
        <v>2399</v>
      </c>
      <c r="G367" s="90" t="s">
        <v>2488</v>
      </c>
      <c r="H367" s="70"/>
      <c r="I367" s="80"/>
      <c r="J367" s="70"/>
      <c r="K367" s="70"/>
      <c r="L367" s="70"/>
      <c r="M367" s="70"/>
      <c r="N367" s="70"/>
      <c r="O367" s="70"/>
      <c r="P367" s="70"/>
      <c r="Q367" s="70"/>
      <c r="R367" s="70"/>
      <c r="S367" s="70"/>
      <c r="T367" s="70"/>
      <c r="U367" s="70"/>
    </row>
    <row r="368">
      <c r="A368" s="81">
        <v>356.0</v>
      </c>
      <c r="B368" s="90" t="s">
        <v>2911</v>
      </c>
      <c r="C368" s="91">
        <v>40.3</v>
      </c>
      <c r="D368" s="97">
        <v>43801.0</v>
      </c>
      <c r="E368" s="93">
        <v>2019.0</v>
      </c>
      <c r="F368" s="93" t="s">
        <v>2366</v>
      </c>
      <c r="G368" s="90" t="s">
        <v>2377</v>
      </c>
      <c r="H368" s="98" t="s">
        <v>3030</v>
      </c>
      <c r="I368" s="80"/>
      <c r="J368" s="70"/>
      <c r="K368" s="70"/>
      <c r="L368" s="70"/>
      <c r="M368" s="70"/>
      <c r="N368" s="70"/>
      <c r="O368" s="70"/>
      <c r="P368" s="70"/>
      <c r="Q368" s="70"/>
      <c r="R368" s="70"/>
      <c r="S368" s="70"/>
      <c r="T368" s="70"/>
      <c r="U368" s="70"/>
    </row>
    <row r="369">
      <c r="A369" s="81">
        <v>357.0</v>
      </c>
      <c r="B369" s="90" t="s">
        <v>3031</v>
      </c>
      <c r="C369" s="91">
        <v>44.0</v>
      </c>
      <c r="D369" s="97">
        <v>43787.0</v>
      </c>
      <c r="E369" s="93">
        <v>2019.0</v>
      </c>
      <c r="F369" s="93" t="s">
        <v>2362</v>
      </c>
      <c r="G369" s="90" t="s">
        <v>2370</v>
      </c>
      <c r="H369" s="98" t="s">
        <v>3032</v>
      </c>
      <c r="I369" s="80"/>
      <c r="J369" s="70"/>
      <c r="K369" s="70"/>
      <c r="L369" s="70"/>
      <c r="M369" s="70"/>
      <c r="N369" s="70"/>
      <c r="O369" s="70"/>
      <c r="P369" s="70"/>
      <c r="Q369" s="70"/>
      <c r="R369" s="70"/>
      <c r="S369" s="70"/>
      <c r="T369" s="70"/>
      <c r="U369" s="70"/>
    </row>
    <row r="370">
      <c r="A370" s="81">
        <v>358.0</v>
      </c>
      <c r="B370" s="90" t="s">
        <v>2685</v>
      </c>
      <c r="C370" s="91">
        <v>56.0</v>
      </c>
      <c r="D370" s="97">
        <v>43787.0</v>
      </c>
      <c r="E370" s="93">
        <v>2019.0</v>
      </c>
      <c r="F370" s="93" t="s">
        <v>2366</v>
      </c>
      <c r="G370" s="90" t="s">
        <v>2370</v>
      </c>
      <c r="H370" s="98" t="s">
        <v>3033</v>
      </c>
      <c r="I370" s="80"/>
      <c r="J370" s="70"/>
      <c r="K370" s="70"/>
      <c r="L370" s="70"/>
      <c r="M370" s="70"/>
      <c r="N370" s="70"/>
      <c r="O370" s="70"/>
      <c r="P370" s="70"/>
      <c r="Q370" s="70"/>
      <c r="R370" s="70"/>
      <c r="S370" s="70"/>
      <c r="T370" s="70"/>
      <c r="U370" s="70"/>
    </row>
    <row r="371">
      <c r="A371" s="81">
        <v>359.0</v>
      </c>
      <c r="B371" s="90" t="s">
        <v>3034</v>
      </c>
      <c r="C371" s="91">
        <v>43.0</v>
      </c>
      <c r="D371" s="97">
        <v>43784.0</v>
      </c>
      <c r="E371" s="93">
        <v>2019.0</v>
      </c>
      <c r="F371" s="93" t="s">
        <v>2366</v>
      </c>
      <c r="G371" s="90" t="s">
        <v>2563</v>
      </c>
      <c r="H371" s="98" t="s">
        <v>3035</v>
      </c>
      <c r="I371" s="80"/>
      <c r="J371" s="70"/>
      <c r="K371" s="70"/>
      <c r="L371" s="70"/>
      <c r="M371" s="70"/>
      <c r="N371" s="70"/>
      <c r="O371" s="70"/>
      <c r="P371" s="70"/>
      <c r="Q371" s="70"/>
      <c r="R371" s="70"/>
      <c r="S371" s="70"/>
      <c r="T371" s="70"/>
      <c r="U371" s="70"/>
    </row>
    <row r="372">
      <c r="A372" s="81">
        <v>360.0</v>
      </c>
      <c r="B372" s="90" t="s">
        <v>3036</v>
      </c>
      <c r="C372" s="91">
        <v>112.0</v>
      </c>
      <c r="D372" s="97">
        <v>43783.0</v>
      </c>
      <c r="E372" s="93">
        <v>2019.0</v>
      </c>
      <c r="F372" s="93" t="s">
        <v>2376</v>
      </c>
      <c r="G372" s="90" t="s">
        <v>2377</v>
      </c>
      <c r="H372" s="98" t="s">
        <v>3037</v>
      </c>
      <c r="I372" s="80"/>
      <c r="J372" s="70"/>
      <c r="K372" s="70"/>
      <c r="L372" s="70"/>
      <c r="M372" s="70"/>
      <c r="N372" s="70"/>
      <c r="O372" s="70"/>
      <c r="P372" s="70"/>
      <c r="Q372" s="70"/>
      <c r="R372" s="70"/>
      <c r="S372" s="70"/>
      <c r="T372" s="70"/>
      <c r="U372" s="70"/>
    </row>
    <row r="373">
      <c r="A373" s="81">
        <v>361.0</v>
      </c>
      <c r="B373" s="90" t="s">
        <v>3038</v>
      </c>
      <c r="C373" s="91">
        <v>45.0</v>
      </c>
      <c r="D373" s="97">
        <v>43783.0</v>
      </c>
      <c r="E373" s="93">
        <v>2019.0</v>
      </c>
      <c r="F373" s="93" t="s">
        <v>2366</v>
      </c>
      <c r="G373" s="90" t="s">
        <v>2377</v>
      </c>
      <c r="H373" s="70"/>
      <c r="I373" s="80"/>
      <c r="J373" s="70"/>
      <c r="K373" s="70"/>
      <c r="L373" s="70"/>
      <c r="M373" s="70"/>
      <c r="N373" s="70"/>
      <c r="O373" s="70"/>
      <c r="P373" s="70"/>
      <c r="Q373" s="70"/>
      <c r="R373" s="70"/>
      <c r="S373" s="70"/>
      <c r="T373" s="70"/>
      <c r="U373" s="70"/>
    </row>
    <row r="374">
      <c r="A374" s="81">
        <v>362.0</v>
      </c>
      <c r="B374" s="90" t="s">
        <v>3039</v>
      </c>
      <c r="C374" s="91">
        <v>20.0</v>
      </c>
      <c r="D374" s="97">
        <v>43775.0</v>
      </c>
      <c r="E374" s="93">
        <v>2019.0</v>
      </c>
      <c r="F374" s="93" t="s">
        <v>2366</v>
      </c>
      <c r="G374" s="90" t="s">
        <v>3040</v>
      </c>
      <c r="H374" s="70"/>
      <c r="I374" s="80"/>
      <c r="J374" s="70"/>
      <c r="K374" s="70"/>
      <c r="L374" s="70"/>
      <c r="M374" s="70"/>
      <c r="N374" s="70"/>
      <c r="O374" s="70"/>
      <c r="P374" s="70"/>
      <c r="Q374" s="70"/>
      <c r="R374" s="70"/>
      <c r="S374" s="70"/>
      <c r="T374" s="70"/>
      <c r="U374" s="70"/>
    </row>
    <row r="375">
      <c r="A375" s="81">
        <v>363.0</v>
      </c>
      <c r="B375" s="90" t="s">
        <v>2798</v>
      </c>
      <c r="C375" s="91">
        <v>6.0</v>
      </c>
      <c r="D375" s="97">
        <v>43753.0</v>
      </c>
      <c r="E375" s="93">
        <v>2019.0</v>
      </c>
      <c r="F375" s="93" t="s">
        <v>2366</v>
      </c>
      <c r="G375" s="90" t="s">
        <v>2563</v>
      </c>
      <c r="H375" s="70"/>
      <c r="I375" s="80"/>
      <c r="J375" s="70"/>
      <c r="K375" s="70"/>
      <c r="L375" s="70"/>
      <c r="M375" s="70"/>
      <c r="N375" s="70"/>
      <c r="O375" s="70"/>
      <c r="P375" s="70"/>
      <c r="Q375" s="70"/>
      <c r="R375" s="70"/>
      <c r="S375" s="70"/>
      <c r="T375" s="70"/>
      <c r="U375" s="70"/>
    </row>
    <row r="376">
      <c r="A376" s="81">
        <v>364.0</v>
      </c>
      <c r="B376" s="90" t="s">
        <v>2538</v>
      </c>
      <c r="C376" s="91">
        <v>30.0</v>
      </c>
      <c r="D376" s="97">
        <v>43759.0</v>
      </c>
      <c r="E376" s="93">
        <v>2019.0</v>
      </c>
      <c r="F376" s="93" t="s">
        <v>2362</v>
      </c>
      <c r="G376" s="90" t="s">
        <v>2370</v>
      </c>
      <c r="H376" s="96"/>
      <c r="I376" s="80"/>
      <c r="J376" s="70"/>
      <c r="K376" s="70"/>
      <c r="L376" s="70"/>
      <c r="M376" s="70"/>
      <c r="N376" s="70"/>
      <c r="O376" s="70"/>
      <c r="P376" s="70"/>
      <c r="Q376" s="70"/>
      <c r="R376" s="70"/>
      <c r="S376" s="70"/>
      <c r="T376" s="70"/>
      <c r="U376" s="70"/>
    </row>
    <row r="377">
      <c r="A377" s="81">
        <v>365.0</v>
      </c>
      <c r="B377" s="90" t="s">
        <v>3041</v>
      </c>
      <c r="C377" s="91">
        <v>150.0</v>
      </c>
      <c r="D377" s="97">
        <v>43766.0</v>
      </c>
      <c r="E377" s="93">
        <v>2019.0</v>
      </c>
      <c r="F377" s="93" t="s">
        <v>2362</v>
      </c>
      <c r="G377" s="90" t="s">
        <v>2367</v>
      </c>
      <c r="H377" s="98" t="s">
        <v>3042</v>
      </c>
      <c r="I377" s="80"/>
      <c r="J377" s="70"/>
      <c r="K377" s="70"/>
      <c r="L377" s="70"/>
      <c r="M377" s="70"/>
      <c r="N377" s="70"/>
      <c r="O377" s="70"/>
      <c r="P377" s="70"/>
      <c r="Q377" s="70"/>
      <c r="R377" s="70"/>
      <c r="S377" s="70"/>
      <c r="T377" s="70"/>
      <c r="U377" s="70"/>
    </row>
    <row r="378">
      <c r="A378" s="81">
        <v>366.0</v>
      </c>
      <c r="B378" s="90" t="s">
        <v>3043</v>
      </c>
      <c r="C378" s="91">
        <v>180.0</v>
      </c>
      <c r="D378" s="97">
        <v>43759.0</v>
      </c>
      <c r="E378" s="93">
        <v>2019.0</v>
      </c>
      <c r="F378" s="93" t="s">
        <v>2362</v>
      </c>
      <c r="G378" s="90" t="s">
        <v>2370</v>
      </c>
      <c r="H378" s="98" t="s">
        <v>3044</v>
      </c>
      <c r="I378" s="80"/>
      <c r="J378" s="70"/>
      <c r="K378" s="70"/>
      <c r="L378" s="70"/>
      <c r="M378" s="70"/>
      <c r="N378" s="70"/>
      <c r="O378" s="70"/>
      <c r="P378" s="70"/>
      <c r="Q378" s="70"/>
      <c r="R378" s="70"/>
      <c r="S378" s="70"/>
      <c r="T378" s="70"/>
      <c r="U378" s="70"/>
    </row>
    <row r="379">
      <c r="A379" s="81">
        <v>367.0</v>
      </c>
      <c r="B379" s="90" t="s">
        <v>2428</v>
      </c>
      <c r="C379" s="91">
        <v>75.0</v>
      </c>
      <c r="D379" s="97">
        <v>43739.0</v>
      </c>
      <c r="E379" s="93">
        <v>2019.0</v>
      </c>
      <c r="F379" s="93" t="s">
        <v>2399</v>
      </c>
      <c r="G379" s="90" t="s">
        <v>2918</v>
      </c>
      <c r="H379" s="70"/>
      <c r="I379" s="80"/>
      <c r="J379" s="70"/>
      <c r="K379" s="70"/>
      <c r="L379" s="70"/>
      <c r="M379" s="70"/>
      <c r="N379" s="70"/>
      <c r="O379" s="70"/>
      <c r="P379" s="70"/>
      <c r="Q379" s="70"/>
      <c r="R379" s="70"/>
      <c r="S379" s="70"/>
      <c r="T379" s="70"/>
      <c r="U379" s="70"/>
    </row>
    <row r="380">
      <c r="A380" s="81">
        <v>368.0</v>
      </c>
      <c r="B380" s="90" t="s">
        <v>3045</v>
      </c>
      <c r="C380" s="91">
        <v>25.0</v>
      </c>
      <c r="D380" s="97">
        <v>43738.0</v>
      </c>
      <c r="E380" s="93">
        <v>2019.0</v>
      </c>
      <c r="F380" s="93" t="s">
        <v>2362</v>
      </c>
      <c r="G380" s="90" t="s">
        <v>3046</v>
      </c>
      <c r="H380" s="70"/>
      <c r="I380" s="80"/>
      <c r="J380" s="70"/>
      <c r="K380" s="70"/>
      <c r="L380" s="70"/>
      <c r="M380" s="70"/>
      <c r="N380" s="70"/>
      <c r="O380" s="70"/>
      <c r="P380" s="70"/>
      <c r="Q380" s="70"/>
      <c r="R380" s="70"/>
      <c r="S380" s="70"/>
      <c r="T380" s="70"/>
      <c r="U380" s="70"/>
    </row>
    <row r="381">
      <c r="A381" s="81">
        <v>369.0</v>
      </c>
      <c r="B381" s="90" t="s">
        <v>3047</v>
      </c>
      <c r="C381" s="91">
        <v>35.0</v>
      </c>
      <c r="D381" s="97">
        <v>43725.0</v>
      </c>
      <c r="E381" s="93">
        <v>2019.0</v>
      </c>
      <c r="F381" s="93" t="s">
        <v>2366</v>
      </c>
      <c r="G381" s="90" t="s">
        <v>251</v>
      </c>
      <c r="H381" s="98" t="s">
        <v>3048</v>
      </c>
      <c r="I381" s="80"/>
      <c r="J381" s="70"/>
      <c r="K381" s="70"/>
      <c r="L381" s="70"/>
      <c r="M381" s="70"/>
      <c r="N381" s="70"/>
      <c r="O381" s="70"/>
      <c r="P381" s="70"/>
      <c r="Q381" s="70"/>
      <c r="R381" s="70"/>
      <c r="S381" s="70"/>
      <c r="T381" s="70"/>
      <c r="U381" s="70"/>
    </row>
    <row r="382">
      <c r="A382" s="81">
        <v>370.0</v>
      </c>
      <c r="B382" s="90" t="s">
        <v>3049</v>
      </c>
      <c r="C382" s="91">
        <v>75.0</v>
      </c>
      <c r="D382" s="97">
        <v>43709.0</v>
      </c>
      <c r="E382" s="93">
        <v>2019.0</v>
      </c>
      <c r="F382" s="93" t="s">
        <v>2362</v>
      </c>
      <c r="G382" s="90" t="s">
        <v>2488</v>
      </c>
      <c r="H382" s="70"/>
      <c r="I382" s="80"/>
      <c r="J382" s="70"/>
      <c r="K382" s="70"/>
      <c r="L382" s="70"/>
      <c r="M382" s="70"/>
      <c r="N382" s="70"/>
      <c r="O382" s="70"/>
      <c r="P382" s="70"/>
      <c r="Q382" s="70"/>
      <c r="R382" s="70"/>
      <c r="S382" s="70"/>
      <c r="T382" s="70"/>
      <c r="U382" s="70"/>
    </row>
    <row r="383">
      <c r="A383" s="81">
        <v>371.0</v>
      </c>
      <c r="B383" s="90" t="s">
        <v>3050</v>
      </c>
      <c r="C383" s="91">
        <v>3.5</v>
      </c>
      <c r="D383" s="97">
        <v>43696.0</v>
      </c>
      <c r="E383" s="93">
        <v>2019.0</v>
      </c>
      <c r="F383" s="93" t="s">
        <v>2366</v>
      </c>
      <c r="G383" s="90" t="s">
        <v>2370</v>
      </c>
      <c r="H383" s="100" t="s">
        <v>3051</v>
      </c>
      <c r="I383" s="80"/>
      <c r="J383" s="70"/>
      <c r="K383" s="70"/>
      <c r="L383" s="70"/>
      <c r="M383" s="70"/>
      <c r="N383" s="70"/>
      <c r="O383" s="70"/>
      <c r="P383" s="70"/>
      <c r="Q383" s="70"/>
      <c r="R383" s="70"/>
      <c r="S383" s="70"/>
      <c r="T383" s="70"/>
      <c r="U383" s="70"/>
    </row>
    <row r="384">
      <c r="A384" s="81">
        <v>372.0</v>
      </c>
      <c r="B384" s="90" t="s">
        <v>3052</v>
      </c>
      <c r="C384" s="91">
        <v>200.0</v>
      </c>
      <c r="D384" s="97">
        <v>43696.0</v>
      </c>
      <c r="E384" s="93">
        <v>2019.0</v>
      </c>
      <c r="F384" s="93" t="s">
        <v>2545</v>
      </c>
      <c r="G384" s="90" t="s">
        <v>2370</v>
      </c>
      <c r="H384" s="100" t="s">
        <v>3053</v>
      </c>
      <c r="I384" s="80"/>
      <c r="J384" s="70"/>
      <c r="K384" s="70"/>
      <c r="L384" s="70"/>
      <c r="M384" s="70"/>
      <c r="N384" s="70"/>
      <c r="O384" s="70"/>
      <c r="P384" s="70"/>
      <c r="Q384" s="70"/>
      <c r="R384" s="70"/>
      <c r="S384" s="70"/>
      <c r="T384" s="70"/>
      <c r="U384" s="70"/>
    </row>
    <row r="385">
      <c r="A385" s="81">
        <v>373.0</v>
      </c>
      <c r="B385" s="90" t="s">
        <v>3054</v>
      </c>
      <c r="C385" s="91">
        <v>120.0</v>
      </c>
      <c r="D385" s="97">
        <v>43656.0</v>
      </c>
      <c r="E385" s="93">
        <v>2019.0</v>
      </c>
      <c r="F385" s="93" t="s">
        <v>2376</v>
      </c>
      <c r="G385" s="90" t="s">
        <v>2488</v>
      </c>
      <c r="H385" s="96"/>
      <c r="I385" s="80"/>
      <c r="J385" s="70"/>
      <c r="K385" s="70"/>
      <c r="L385" s="70"/>
      <c r="M385" s="70"/>
      <c r="N385" s="70"/>
      <c r="O385" s="70"/>
      <c r="P385" s="70"/>
      <c r="Q385" s="70"/>
      <c r="R385" s="70"/>
      <c r="S385" s="70"/>
      <c r="T385" s="70"/>
      <c r="U385" s="70"/>
    </row>
    <row r="386">
      <c r="A386" s="81">
        <v>374.0</v>
      </c>
      <c r="B386" s="90" t="s">
        <v>2675</v>
      </c>
      <c r="C386" s="91">
        <v>50.0</v>
      </c>
      <c r="D386" s="97">
        <v>43651.0</v>
      </c>
      <c r="E386" s="93">
        <v>2019.0</v>
      </c>
      <c r="F386" s="93" t="s">
        <v>2392</v>
      </c>
      <c r="G386" s="90" t="s">
        <v>2370</v>
      </c>
      <c r="H386" s="100" t="s">
        <v>3055</v>
      </c>
      <c r="I386" s="80"/>
      <c r="J386" s="70"/>
      <c r="K386" s="70"/>
      <c r="L386" s="70"/>
      <c r="M386" s="70"/>
      <c r="N386" s="70"/>
      <c r="O386" s="70"/>
      <c r="P386" s="70"/>
      <c r="Q386" s="70"/>
      <c r="R386" s="70"/>
      <c r="S386" s="70"/>
      <c r="T386" s="70"/>
      <c r="U386" s="70"/>
    </row>
    <row r="387">
      <c r="A387" s="81">
        <v>375.0</v>
      </c>
      <c r="B387" s="90" t="s">
        <v>2842</v>
      </c>
      <c r="C387" s="91">
        <v>50.0</v>
      </c>
      <c r="D387" s="97">
        <v>43647.0</v>
      </c>
      <c r="E387" s="93">
        <v>2019.0</v>
      </c>
      <c r="F387" s="93" t="s">
        <v>2362</v>
      </c>
      <c r="G387" s="90" t="s">
        <v>2370</v>
      </c>
      <c r="H387" s="100" t="s">
        <v>3056</v>
      </c>
      <c r="I387" s="80"/>
      <c r="J387" s="70"/>
      <c r="K387" s="70"/>
      <c r="L387" s="70"/>
      <c r="M387" s="70"/>
      <c r="N387" s="70"/>
      <c r="O387" s="70"/>
      <c r="P387" s="70"/>
      <c r="Q387" s="70"/>
      <c r="R387" s="70"/>
      <c r="S387" s="70"/>
      <c r="T387" s="70"/>
      <c r="U387" s="70"/>
    </row>
    <row r="388">
      <c r="A388" s="81">
        <v>376.0</v>
      </c>
      <c r="B388" s="90" t="s">
        <v>2460</v>
      </c>
      <c r="C388" s="91">
        <v>90.0</v>
      </c>
      <c r="D388" s="97">
        <v>43647.0</v>
      </c>
      <c r="E388" s="93">
        <v>2019.0</v>
      </c>
      <c r="F388" s="93" t="s">
        <v>2399</v>
      </c>
      <c r="G388" s="90" t="s">
        <v>2370</v>
      </c>
      <c r="H388" s="100" t="s">
        <v>3057</v>
      </c>
      <c r="I388" s="80"/>
      <c r="J388" s="70"/>
      <c r="K388" s="70"/>
      <c r="L388" s="70"/>
      <c r="M388" s="70"/>
      <c r="N388" s="70"/>
      <c r="O388" s="70"/>
      <c r="P388" s="70"/>
      <c r="Q388" s="70"/>
      <c r="R388" s="70"/>
      <c r="S388" s="70"/>
      <c r="T388" s="70"/>
      <c r="U388" s="70"/>
    </row>
    <row r="389">
      <c r="A389" s="81">
        <v>377.0</v>
      </c>
      <c r="B389" s="90" t="s">
        <v>3058</v>
      </c>
      <c r="C389" s="91">
        <v>8.6</v>
      </c>
      <c r="D389" s="97">
        <v>43616.0</v>
      </c>
      <c r="E389" s="93">
        <v>2019.0</v>
      </c>
      <c r="F389" s="93" t="s">
        <v>2362</v>
      </c>
      <c r="G389" s="90" t="s">
        <v>2377</v>
      </c>
      <c r="H389" s="96"/>
      <c r="I389" s="80"/>
      <c r="J389" s="70"/>
      <c r="K389" s="70"/>
      <c r="L389" s="70"/>
      <c r="M389" s="70"/>
      <c r="N389" s="70"/>
      <c r="O389" s="70"/>
      <c r="P389" s="70"/>
      <c r="Q389" s="70"/>
      <c r="R389" s="70"/>
      <c r="S389" s="70"/>
      <c r="T389" s="70"/>
      <c r="U389" s="70"/>
    </row>
    <row r="390">
      <c r="A390" s="81">
        <v>378.0</v>
      </c>
      <c r="B390" s="90" t="s">
        <v>3059</v>
      </c>
      <c r="C390" s="91">
        <v>194.0</v>
      </c>
      <c r="D390" s="97">
        <v>43614.0</v>
      </c>
      <c r="E390" s="93">
        <v>2019.0</v>
      </c>
      <c r="F390" s="93" t="s">
        <v>2388</v>
      </c>
      <c r="G390" s="90" t="s">
        <v>3060</v>
      </c>
      <c r="H390" s="96"/>
      <c r="I390" s="80"/>
      <c r="J390" s="70"/>
      <c r="K390" s="70"/>
      <c r="L390" s="70"/>
      <c r="M390" s="70"/>
      <c r="N390" s="70"/>
      <c r="O390" s="70"/>
      <c r="P390" s="70"/>
      <c r="Q390" s="70"/>
      <c r="R390" s="70"/>
      <c r="S390" s="70"/>
      <c r="T390" s="70"/>
      <c r="U390" s="70"/>
    </row>
    <row r="391">
      <c r="A391" s="81">
        <v>379.0</v>
      </c>
      <c r="B391" s="90" t="s">
        <v>2947</v>
      </c>
      <c r="C391" s="91">
        <v>45.0</v>
      </c>
      <c r="D391" s="97">
        <v>43545.0</v>
      </c>
      <c r="E391" s="93">
        <v>2019.0</v>
      </c>
      <c r="F391" s="93" t="s">
        <v>2399</v>
      </c>
      <c r="G391" s="90" t="s">
        <v>2948</v>
      </c>
      <c r="H391" s="96"/>
      <c r="I391" s="80"/>
      <c r="J391" s="70"/>
      <c r="K391" s="70"/>
      <c r="L391" s="70"/>
      <c r="M391" s="70"/>
      <c r="N391" s="70"/>
      <c r="O391" s="70"/>
      <c r="P391" s="70"/>
      <c r="Q391" s="70"/>
      <c r="R391" s="70"/>
      <c r="S391" s="70"/>
      <c r="T391" s="70"/>
      <c r="U391" s="70"/>
    </row>
    <row r="392">
      <c r="A392" s="81">
        <v>380.0</v>
      </c>
      <c r="B392" s="90" t="s">
        <v>3026</v>
      </c>
      <c r="C392" s="91">
        <v>35.1</v>
      </c>
      <c r="D392" s="97">
        <v>43536.0</v>
      </c>
      <c r="E392" s="93">
        <v>2019.0</v>
      </c>
      <c r="F392" s="93" t="s">
        <v>2366</v>
      </c>
      <c r="G392" s="90" t="s">
        <v>2370</v>
      </c>
      <c r="H392" s="96"/>
      <c r="I392" s="80"/>
      <c r="J392" s="70"/>
      <c r="K392" s="70"/>
      <c r="L392" s="70"/>
      <c r="M392" s="70"/>
      <c r="N392" s="70"/>
      <c r="O392" s="70"/>
      <c r="P392" s="70"/>
      <c r="Q392" s="70"/>
      <c r="R392" s="70"/>
      <c r="S392" s="70"/>
      <c r="T392" s="70"/>
      <c r="U392" s="70"/>
    </row>
    <row r="393">
      <c r="A393" s="81">
        <v>381.0</v>
      </c>
      <c r="B393" s="90" t="s">
        <v>2455</v>
      </c>
      <c r="C393" s="91">
        <v>31.0</v>
      </c>
      <c r="D393" s="97">
        <v>43524.0</v>
      </c>
      <c r="E393" s="93">
        <v>2019.0</v>
      </c>
      <c r="F393" s="93" t="s">
        <v>2362</v>
      </c>
      <c r="G393" s="90" t="s">
        <v>2370</v>
      </c>
      <c r="H393" s="96"/>
      <c r="I393" s="80"/>
      <c r="J393" s="70"/>
      <c r="K393" s="70"/>
      <c r="L393" s="70"/>
      <c r="M393" s="70"/>
      <c r="N393" s="70"/>
      <c r="O393" s="70"/>
      <c r="P393" s="70"/>
      <c r="Q393" s="70"/>
      <c r="R393" s="70"/>
      <c r="S393" s="70"/>
      <c r="T393" s="70"/>
      <c r="U393" s="70"/>
    </row>
    <row r="394">
      <c r="A394" s="81">
        <v>382.0</v>
      </c>
      <c r="B394" s="90" t="s">
        <v>3061</v>
      </c>
      <c r="C394" s="91">
        <v>32.0</v>
      </c>
      <c r="D394" s="97">
        <v>43524.0</v>
      </c>
      <c r="E394" s="93">
        <v>2019.0</v>
      </c>
      <c r="F394" s="93" t="s">
        <v>2362</v>
      </c>
      <c r="G394" s="90" t="s">
        <v>2880</v>
      </c>
      <c r="H394" s="96"/>
      <c r="I394" s="80"/>
      <c r="J394" s="70"/>
      <c r="K394" s="70"/>
      <c r="L394" s="70"/>
      <c r="M394" s="70"/>
      <c r="N394" s="70"/>
      <c r="O394" s="70"/>
      <c r="P394" s="70"/>
      <c r="Q394" s="70"/>
      <c r="R394" s="70"/>
      <c r="S394" s="70"/>
      <c r="T394" s="70"/>
      <c r="U394" s="70"/>
    </row>
    <row r="395">
      <c r="A395" s="81">
        <v>383.0</v>
      </c>
      <c r="B395" s="90" t="s">
        <v>2578</v>
      </c>
      <c r="C395" s="91">
        <v>50.0</v>
      </c>
      <c r="D395" s="97">
        <v>43524.0</v>
      </c>
      <c r="E395" s="93">
        <v>2019.0</v>
      </c>
      <c r="F395" s="93" t="s">
        <v>2366</v>
      </c>
      <c r="G395" s="90" t="s">
        <v>2377</v>
      </c>
      <c r="H395" s="96"/>
      <c r="I395" s="80"/>
      <c r="J395" s="70"/>
      <c r="K395" s="70"/>
      <c r="L395" s="70"/>
      <c r="M395" s="70"/>
      <c r="N395" s="70"/>
      <c r="O395" s="70"/>
      <c r="P395" s="70"/>
      <c r="Q395" s="70"/>
      <c r="R395" s="70"/>
      <c r="S395" s="70"/>
      <c r="T395" s="70"/>
      <c r="U395" s="70"/>
    </row>
    <row r="396">
      <c r="A396" s="81">
        <v>384.0</v>
      </c>
      <c r="B396" s="90" t="s">
        <v>3062</v>
      </c>
      <c r="C396" s="91">
        <v>110.0</v>
      </c>
      <c r="D396" s="97">
        <v>43524.0</v>
      </c>
      <c r="E396" s="93">
        <v>2019.0</v>
      </c>
      <c r="F396" s="93" t="s">
        <v>2366</v>
      </c>
      <c r="G396" s="90" t="s">
        <v>2622</v>
      </c>
      <c r="H396" s="96"/>
      <c r="I396" s="80"/>
      <c r="J396" s="70"/>
      <c r="K396" s="70"/>
      <c r="L396" s="70"/>
      <c r="M396" s="70"/>
      <c r="N396" s="70"/>
      <c r="O396" s="70"/>
      <c r="P396" s="70"/>
      <c r="Q396" s="70"/>
      <c r="R396" s="70"/>
      <c r="S396" s="70"/>
      <c r="T396" s="70"/>
      <c r="U396" s="70"/>
    </row>
    <row r="397">
      <c r="A397" s="81">
        <v>385.0</v>
      </c>
      <c r="B397" s="90" t="s">
        <v>3063</v>
      </c>
      <c r="C397" s="91">
        <v>85.0</v>
      </c>
      <c r="D397" s="97">
        <v>43522.0</v>
      </c>
      <c r="E397" s="93">
        <v>2019.0</v>
      </c>
      <c r="F397" s="93" t="s">
        <v>2366</v>
      </c>
      <c r="G397" s="90" t="s">
        <v>2380</v>
      </c>
      <c r="H397" s="96"/>
      <c r="I397" s="80"/>
      <c r="J397" s="70"/>
      <c r="K397" s="70"/>
      <c r="L397" s="70"/>
      <c r="M397" s="70"/>
      <c r="N397" s="70"/>
      <c r="O397" s="70"/>
      <c r="P397" s="70"/>
      <c r="Q397" s="70"/>
      <c r="R397" s="70"/>
      <c r="S397" s="70"/>
      <c r="T397" s="70"/>
      <c r="U397" s="70"/>
    </row>
    <row r="398">
      <c r="A398" s="81">
        <v>386.0</v>
      </c>
      <c r="B398" s="90" t="s">
        <v>3064</v>
      </c>
      <c r="C398" s="91">
        <v>103.25</v>
      </c>
      <c r="D398" s="97">
        <v>43523.0</v>
      </c>
      <c r="E398" s="93">
        <v>2019.0</v>
      </c>
      <c r="F398" s="93" t="s">
        <v>2362</v>
      </c>
      <c r="G398" s="90" t="s">
        <v>3065</v>
      </c>
      <c r="H398" s="96"/>
      <c r="I398" s="80"/>
      <c r="J398" s="70"/>
      <c r="K398" s="70"/>
      <c r="L398" s="70"/>
      <c r="M398" s="70"/>
      <c r="N398" s="70"/>
      <c r="O398" s="70"/>
      <c r="P398" s="70"/>
      <c r="Q398" s="70"/>
      <c r="R398" s="70"/>
      <c r="S398" s="70"/>
      <c r="T398" s="70"/>
      <c r="U398" s="70"/>
    </row>
    <row r="399">
      <c r="A399" s="81">
        <v>387.0</v>
      </c>
      <c r="B399" s="90" t="s">
        <v>3066</v>
      </c>
      <c r="C399" s="91">
        <v>200.0</v>
      </c>
      <c r="D399" s="97">
        <v>43515.0</v>
      </c>
      <c r="E399" s="93">
        <v>2019.0</v>
      </c>
      <c r="F399" s="93" t="s">
        <v>2392</v>
      </c>
      <c r="G399" s="90" t="s">
        <v>3067</v>
      </c>
      <c r="H399" s="99" t="s">
        <v>3068</v>
      </c>
      <c r="I399" s="80"/>
      <c r="J399" s="70"/>
      <c r="K399" s="70"/>
      <c r="L399" s="70"/>
      <c r="M399" s="70"/>
      <c r="N399" s="70"/>
      <c r="O399" s="70"/>
      <c r="P399" s="70"/>
      <c r="Q399" s="70"/>
      <c r="R399" s="70"/>
      <c r="S399" s="70"/>
      <c r="T399" s="70"/>
      <c r="U399" s="70"/>
    </row>
    <row r="400">
      <c r="A400" s="81">
        <v>388.0</v>
      </c>
      <c r="B400" s="90" t="s">
        <v>3069</v>
      </c>
      <c r="C400" s="91">
        <v>143.0</v>
      </c>
      <c r="D400" s="97">
        <v>43496.0</v>
      </c>
      <c r="E400" s="93">
        <v>2019.0</v>
      </c>
      <c r="F400" s="93" t="s">
        <v>2366</v>
      </c>
      <c r="G400" s="90" t="s">
        <v>3070</v>
      </c>
      <c r="H400" s="96"/>
      <c r="I400" s="80"/>
      <c r="J400" s="70"/>
      <c r="K400" s="70"/>
      <c r="L400" s="70"/>
      <c r="M400" s="70"/>
      <c r="N400" s="70"/>
      <c r="O400" s="70"/>
      <c r="P400" s="70"/>
      <c r="Q400" s="70"/>
      <c r="R400" s="70"/>
      <c r="S400" s="70"/>
      <c r="T400" s="70"/>
      <c r="U400" s="70"/>
    </row>
    <row r="401">
      <c r="A401" s="81">
        <v>389.0</v>
      </c>
      <c r="B401" s="90" t="s">
        <v>3071</v>
      </c>
      <c r="C401" s="91">
        <v>21.5</v>
      </c>
      <c r="D401" s="97">
        <v>43497.0</v>
      </c>
      <c r="E401" s="93">
        <v>2019.0</v>
      </c>
      <c r="F401" s="93" t="s">
        <v>2366</v>
      </c>
      <c r="G401" s="90" t="s">
        <v>3072</v>
      </c>
      <c r="H401" s="99" t="s">
        <v>3073</v>
      </c>
      <c r="I401" s="80"/>
      <c r="J401" s="70"/>
      <c r="K401" s="70"/>
      <c r="L401" s="70"/>
      <c r="M401" s="70"/>
      <c r="N401" s="70"/>
      <c r="O401" s="70"/>
      <c r="P401" s="70"/>
      <c r="Q401" s="70"/>
      <c r="R401" s="70"/>
      <c r="S401" s="70"/>
      <c r="T401" s="70"/>
      <c r="U401" s="70"/>
    </row>
    <row r="402">
      <c r="A402" s="81">
        <v>390.0</v>
      </c>
      <c r="B402" s="90" t="s">
        <v>2638</v>
      </c>
      <c r="C402" s="91">
        <v>30.0</v>
      </c>
      <c r="D402" s="97">
        <v>43488.0</v>
      </c>
      <c r="E402" s="93">
        <v>2019.0</v>
      </c>
      <c r="F402" s="93" t="s">
        <v>2366</v>
      </c>
      <c r="G402" s="90" t="s">
        <v>3074</v>
      </c>
      <c r="H402" s="96"/>
      <c r="I402" s="80"/>
      <c r="J402" s="70"/>
      <c r="K402" s="70"/>
      <c r="L402" s="70"/>
      <c r="M402" s="70"/>
      <c r="N402" s="70"/>
      <c r="O402" s="70"/>
      <c r="P402" s="70"/>
      <c r="Q402" s="70"/>
      <c r="R402" s="70"/>
      <c r="S402" s="70"/>
      <c r="T402" s="70"/>
      <c r="U402" s="70"/>
    </row>
    <row r="403">
      <c r="A403" s="81">
        <v>391.0</v>
      </c>
      <c r="B403" s="90" t="s">
        <v>3075</v>
      </c>
      <c r="C403" s="91">
        <v>130.0</v>
      </c>
      <c r="D403" s="97">
        <v>43482.0</v>
      </c>
      <c r="E403" s="93">
        <v>2019.0</v>
      </c>
      <c r="F403" s="93" t="s">
        <v>2545</v>
      </c>
      <c r="G403" s="90" t="s">
        <v>2370</v>
      </c>
      <c r="H403" s="96"/>
      <c r="I403" s="80"/>
      <c r="J403" s="70"/>
      <c r="K403" s="70"/>
      <c r="L403" s="70"/>
      <c r="M403" s="70"/>
      <c r="N403" s="70"/>
      <c r="O403" s="70"/>
      <c r="P403" s="70"/>
      <c r="Q403" s="70"/>
      <c r="R403" s="70"/>
      <c r="S403" s="70"/>
      <c r="T403" s="70"/>
      <c r="U403" s="70"/>
    </row>
    <row r="404">
      <c r="A404" s="81">
        <v>392.0</v>
      </c>
      <c r="B404" s="90" t="s">
        <v>3076</v>
      </c>
      <c r="C404" s="91">
        <v>126.54</v>
      </c>
      <c r="D404" s="97">
        <v>43480.0</v>
      </c>
      <c r="E404" s="93">
        <v>2019.0</v>
      </c>
      <c r="F404" s="93" t="s">
        <v>2362</v>
      </c>
      <c r="G404" s="90" t="s">
        <v>2971</v>
      </c>
      <c r="H404" s="96"/>
      <c r="I404" s="80"/>
      <c r="J404" s="70"/>
      <c r="K404" s="70"/>
      <c r="L404" s="70"/>
      <c r="M404" s="70"/>
      <c r="N404" s="70"/>
      <c r="O404" s="70"/>
      <c r="P404" s="70"/>
      <c r="Q404" s="70"/>
      <c r="R404" s="70"/>
      <c r="S404" s="70"/>
      <c r="T404" s="70"/>
      <c r="U404" s="70"/>
    </row>
    <row r="405">
      <c r="A405" s="81">
        <v>393.0</v>
      </c>
      <c r="B405" s="90" t="s">
        <v>3077</v>
      </c>
      <c r="C405" s="91">
        <v>75.0</v>
      </c>
      <c r="D405" s="97">
        <v>43481.0</v>
      </c>
      <c r="E405" s="93">
        <v>2019.0</v>
      </c>
      <c r="F405" s="93" t="s">
        <v>2376</v>
      </c>
      <c r="G405" s="90" t="s">
        <v>3078</v>
      </c>
      <c r="H405" s="96"/>
      <c r="I405" s="80"/>
      <c r="J405" s="70"/>
      <c r="K405" s="70"/>
      <c r="L405" s="70"/>
      <c r="M405" s="70"/>
      <c r="N405" s="70"/>
      <c r="O405" s="70"/>
      <c r="P405" s="70"/>
      <c r="Q405" s="70"/>
      <c r="R405" s="70"/>
      <c r="S405" s="70"/>
      <c r="T405" s="70"/>
      <c r="U405" s="70"/>
    </row>
    <row r="406">
      <c r="A406" s="81">
        <v>394.0</v>
      </c>
      <c r="B406" s="90" t="s">
        <v>3079</v>
      </c>
      <c r="C406" s="91">
        <v>150.0</v>
      </c>
      <c r="D406" s="97">
        <v>43474.0</v>
      </c>
      <c r="E406" s="93">
        <v>2019.0</v>
      </c>
      <c r="F406" s="93" t="s">
        <v>2362</v>
      </c>
      <c r="G406" s="90" t="s">
        <v>3060</v>
      </c>
      <c r="H406" s="96"/>
      <c r="I406" s="80"/>
      <c r="J406" s="70"/>
      <c r="K406" s="70"/>
      <c r="L406" s="70"/>
      <c r="M406" s="70"/>
      <c r="N406" s="70"/>
      <c r="O406" s="70"/>
      <c r="P406" s="70"/>
      <c r="Q406" s="70"/>
      <c r="R406" s="70"/>
      <c r="S406" s="70"/>
      <c r="T406" s="70"/>
      <c r="U406" s="70"/>
    </row>
    <row r="407">
      <c r="A407" s="81">
        <v>395.0</v>
      </c>
      <c r="B407" s="90" t="s">
        <v>3080</v>
      </c>
      <c r="C407" s="91">
        <v>146.0</v>
      </c>
      <c r="D407" s="97">
        <v>43474.0</v>
      </c>
      <c r="E407" s="93">
        <v>2019.0</v>
      </c>
      <c r="F407" s="93" t="s">
        <v>2366</v>
      </c>
      <c r="G407" s="90" t="s">
        <v>3081</v>
      </c>
      <c r="H407" s="99" t="s">
        <v>3082</v>
      </c>
      <c r="I407" s="80"/>
      <c r="J407" s="70"/>
      <c r="K407" s="70"/>
      <c r="L407" s="70"/>
      <c r="M407" s="70"/>
      <c r="N407" s="70"/>
      <c r="O407" s="70"/>
      <c r="P407" s="70"/>
      <c r="Q407" s="70"/>
      <c r="R407" s="70"/>
      <c r="S407" s="70"/>
      <c r="T407" s="70"/>
      <c r="U407" s="70"/>
    </row>
    <row r="408">
      <c r="A408" s="81">
        <v>396.0</v>
      </c>
      <c r="B408" s="90" t="s">
        <v>3083</v>
      </c>
      <c r="C408" s="91">
        <v>181.0</v>
      </c>
      <c r="D408" s="97">
        <v>43123.0</v>
      </c>
      <c r="E408" s="93">
        <v>2018.0</v>
      </c>
      <c r="F408" s="93" t="s">
        <v>2362</v>
      </c>
      <c r="G408" s="90" t="s">
        <v>2370</v>
      </c>
      <c r="H408" s="96"/>
      <c r="I408" s="80"/>
      <c r="J408" s="70"/>
      <c r="K408" s="70"/>
      <c r="L408" s="70"/>
      <c r="M408" s="70"/>
      <c r="N408" s="70"/>
      <c r="O408" s="70"/>
      <c r="P408" s="70"/>
      <c r="Q408" s="70"/>
      <c r="R408" s="70"/>
      <c r="S408" s="70"/>
      <c r="T408" s="70"/>
      <c r="U408" s="70"/>
    </row>
    <row r="409">
      <c r="A409" s="81">
        <v>397.0</v>
      </c>
      <c r="B409" s="90" t="s">
        <v>3084</v>
      </c>
      <c r="C409" s="91">
        <v>25.0</v>
      </c>
      <c r="D409" s="97">
        <v>43437.0</v>
      </c>
      <c r="E409" s="93">
        <v>2018.0</v>
      </c>
      <c r="F409" s="93" t="s">
        <v>2362</v>
      </c>
      <c r="G409" s="90" t="s">
        <v>3085</v>
      </c>
      <c r="H409" s="96"/>
      <c r="I409" s="80"/>
      <c r="J409" s="70"/>
      <c r="K409" s="70"/>
      <c r="L409" s="70"/>
      <c r="M409" s="70"/>
      <c r="N409" s="70"/>
      <c r="O409" s="70"/>
      <c r="P409" s="70"/>
      <c r="Q409" s="70"/>
      <c r="R409" s="70"/>
      <c r="S409" s="70"/>
      <c r="T409" s="70"/>
      <c r="U409" s="70"/>
    </row>
    <row r="410">
      <c r="A410" s="81">
        <v>398.0</v>
      </c>
      <c r="B410" s="90" t="s">
        <v>3086</v>
      </c>
      <c r="C410" s="91">
        <v>108.0</v>
      </c>
      <c r="D410" s="97">
        <v>43454.0</v>
      </c>
      <c r="E410" s="93">
        <v>2018.0</v>
      </c>
      <c r="F410" s="93" t="s">
        <v>2366</v>
      </c>
      <c r="G410" s="90" t="s">
        <v>2377</v>
      </c>
      <c r="H410" s="96"/>
      <c r="I410" s="80"/>
      <c r="J410" s="70"/>
      <c r="K410" s="70"/>
      <c r="L410" s="70"/>
      <c r="M410" s="70"/>
      <c r="N410" s="70"/>
      <c r="O410" s="70"/>
      <c r="P410" s="70"/>
      <c r="Q410" s="70"/>
      <c r="R410" s="70"/>
      <c r="S410" s="70"/>
      <c r="T410" s="70"/>
      <c r="U410" s="70"/>
    </row>
    <row r="411">
      <c r="A411" s="81">
        <v>399.0</v>
      </c>
      <c r="B411" s="90" t="s">
        <v>2446</v>
      </c>
      <c r="C411" s="91">
        <v>47.0</v>
      </c>
      <c r="D411" s="97">
        <v>43447.0</v>
      </c>
      <c r="E411" s="93">
        <v>2018.0</v>
      </c>
      <c r="F411" s="93" t="s">
        <v>2362</v>
      </c>
      <c r="G411" s="90" t="s">
        <v>2377</v>
      </c>
      <c r="H411" s="99" t="s">
        <v>3087</v>
      </c>
      <c r="I411" s="80"/>
      <c r="J411" s="70"/>
      <c r="K411" s="70"/>
      <c r="L411" s="70"/>
      <c r="M411" s="70"/>
      <c r="N411" s="70"/>
      <c r="O411" s="70"/>
      <c r="P411" s="70"/>
      <c r="Q411" s="70"/>
      <c r="R411" s="70"/>
      <c r="S411" s="70"/>
      <c r="T411" s="70"/>
      <c r="U411" s="70"/>
    </row>
    <row r="412">
      <c r="A412" s="81">
        <v>400.0</v>
      </c>
      <c r="B412" s="90">
        <v>212.0</v>
      </c>
      <c r="C412" s="91">
        <v>34.0</v>
      </c>
      <c r="D412" s="97">
        <v>43447.0</v>
      </c>
      <c r="E412" s="93">
        <v>2018.0</v>
      </c>
      <c r="F412" s="93" t="s">
        <v>2362</v>
      </c>
      <c r="G412" s="90" t="s">
        <v>3040</v>
      </c>
      <c r="H412" s="96"/>
      <c r="I412" s="80"/>
      <c r="J412" s="70"/>
      <c r="K412" s="70"/>
      <c r="L412" s="70"/>
      <c r="M412" s="70"/>
      <c r="N412" s="70"/>
      <c r="O412" s="70"/>
      <c r="P412" s="70"/>
      <c r="Q412" s="70"/>
      <c r="R412" s="70"/>
      <c r="S412" s="70"/>
      <c r="T412" s="70"/>
      <c r="U412" s="70"/>
    </row>
    <row r="413">
      <c r="A413" s="81">
        <v>401.0</v>
      </c>
      <c r="B413" s="90" t="s">
        <v>3088</v>
      </c>
      <c r="C413" s="91">
        <v>28.0</v>
      </c>
      <c r="D413" s="97">
        <v>43422.0</v>
      </c>
      <c r="E413" s="93">
        <v>2018.0</v>
      </c>
      <c r="F413" s="93" t="s">
        <v>2366</v>
      </c>
      <c r="G413" s="90" t="s">
        <v>2464</v>
      </c>
      <c r="H413" s="98" t="s">
        <v>3089</v>
      </c>
      <c r="I413" s="80"/>
      <c r="J413" s="70"/>
      <c r="K413" s="70"/>
      <c r="L413" s="70"/>
      <c r="M413" s="70"/>
      <c r="N413" s="70"/>
      <c r="O413" s="70"/>
      <c r="P413" s="70"/>
      <c r="Q413" s="70"/>
      <c r="R413" s="70"/>
      <c r="S413" s="70"/>
      <c r="T413" s="70"/>
      <c r="U413" s="70"/>
    </row>
    <row r="414">
      <c r="A414" s="81">
        <v>402.0</v>
      </c>
      <c r="B414" s="90" t="s">
        <v>3090</v>
      </c>
      <c r="C414" s="91">
        <v>14.0</v>
      </c>
      <c r="D414" s="97">
        <v>43422.0</v>
      </c>
      <c r="E414" s="93">
        <v>2018.0</v>
      </c>
      <c r="F414" s="93" t="s">
        <v>2366</v>
      </c>
      <c r="G414" s="90" t="s">
        <v>3091</v>
      </c>
      <c r="H414" s="96"/>
      <c r="I414" s="80"/>
      <c r="J414" s="70"/>
      <c r="K414" s="70"/>
      <c r="L414" s="70"/>
      <c r="M414" s="70"/>
      <c r="N414" s="70"/>
      <c r="O414" s="70"/>
      <c r="P414" s="70"/>
      <c r="Q414" s="70"/>
      <c r="R414" s="70"/>
      <c r="S414" s="70"/>
      <c r="T414" s="70"/>
      <c r="U414" s="70"/>
    </row>
    <row r="415">
      <c r="A415" s="81">
        <v>403.0</v>
      </c>
      <c r="B415" s="90" t="s">
        <v>2629</v>
      </c>
      <c r="C415" s="91">
        <v>15.0</v>
      </c>
      <c r="D415" s="97">
        <v>43419.0</v>
      </c>
      <c r="E415" s="93">
        <v>2018.0</v>
      </c>
      <c r="F415" s="93" t="s">
        <v>2362</v>
      </c>
      <c r="G415" s="90" t="s">
        <v>2592</v>
      </c>
      <c r="H415" s="99" t="s">
        <v>3092</v>
      </c>
      <c r="I415" s="80"/>
      <c r="J415" s="70"/>
      <c r="K415" s="70"/>
      <c r="L415" s="70"/>
      <c r="M415" s="70"/>
      <c r="N415" s="70"/>
      <c r="O415" s="70"/>
      <c r="P415" s="70"/>
      <c r="Q415" s="70"/>
      <c r="R415" s="70"/>
      <c r="S415" s="70"/>
      <c r="T415" s="70"/>
      <c r="U415" s="70"/>
    </row>
    <row r="416">
      <c r="A416" s="81">
        <v>404.0</v>
      </c>
      <c r="B416" s="90" t="s">
        <v>3093</v>
      </c>
      <c r="C416" s="91">
        <v>2.35</v>
      </c>
      <c r="D416" s="97">
        <v>43390.0</v>
      </c>
      <c r="E416" s="93">
        <v>2018.0</v>
      </c>
      <c r="F416" s="93" t="s">
        <v>2366</v>
      </c>
      <c r="G416" s="90" t="s">
        <v>2886</v>
      </c>
      <c r="H416" s="99" t="s">
        <v>3094</v>
      </c>
      <c r="I416" s="80"/>
      <c r="J416" s="70"/>
      <c r="K416" s="70"/>
      <c r="L416" s="70"/>
      <c r="M416" s="70"/>
      <c r="N416" s="70"/>
      <c r="O416" s="70"/>
      <c r="P416" s="70"/>
      <c r="Q416" s="70"/>
      <c r="R416" s="70"/>
      <c r="S416" s="70"/>
      <c r="T416" s="70"/>
      <c r="U416" s="70"/>
    </row>
    <row r="417">
      <c r="A417" s="81">
        <v>405.0</v>
      </c>
      <c r="B417" s="90" t="s">
        <v>3095</v>
      </c>
      <c r="C417" s="91">
        <v>45.0</v>
      </c>
      <c r="D417" s="97">
        <v>43390.0</v>
      </c>
      <c r="E417" s="93">
        <v>2018.0</v>
      </c>
      <c r="F417" s="93" t="s">
        <v>2399</v>
      </c>
      <c r="G417" s="90" t="s">
        <v>3096</v>
      </c>
      <c r="H417" s="99" t="s">
        <v>3097</v>
      </c>
      <c r="I417" s="80"/>
      <c r="J417" s="70"/>
      <c r="K417" s="70"/>
      <c r="L417" s="70"/>
      <c r="M417" s="70"/>
      <c r="N417" s="70"/>
      <c r="O417" s="70"/>
      <c r="P417" s="70"/>
      <c r="Q417" s="70"/>
      <c r="R417" s="70"/>
      <c r="S417" s="70"/>
      <c r="T417" s="70"/>
      <c r="U417" s="70"/>
    </row>
    <row r="418">
      <c r="A418" s="81">
        <v>406.0</v>
      </c>
      <c r="B418" s="90" t="s">
        <v>3098</v>
      </c>
      <c r="C418" s="91">
        <v>150.0</v>
      </c>
      <c r="D418" s="97">
        <v>43383.0</v>
      </c>
      <c r="E418" s="93">
        <v>2018.0</v>
      </c>
      <c r="F418" s="93" t="s">
        <v>2362</v>
      </c>
      <c r="G418" s="90" t="s">
        <v>2370</v>
      </c>
      <c r="H418" s="99" t="s">
        <v>3099</v>
      </c>
      <c r="I418" s="80"/>
      <c r="J418" s="70"/>
      <c r="K418" s="70"/>
      <c r="L418" s="70"/>
      <c r="M418" s="70"/>
      <c r="N418" s="70"/>
      <c r="O418" s="70"/>
      <c r="P418" s="70"/>
      <c r="Q418" s="70"/>
      <c r="R418" s="70"/>
      <c r="S418" s="70"/>
      <c r="T418" s="70"/>
      <c r="U418" s="70"/>
    </row>
    <row r="419">
      <c r="A419" s="81">
        <v>407.0</v>
      </c>
      <c r="B419" s="90" t="s">
        <v>3043</v>
      </c>
      <c r="C419" s="91">
        <v>137.0</v>
      </c>
      <c r="D419" s="97">
        <v>43360.0</v>
      </c>
      <c r="E419" s="93">
        <v>2018.0</v>
      </c>
      <c r="F419" s="93" t="s">
        <v>2366</v>
      </c>
      <c r="G419" s="90" t="s">
        <v>2370</v>
      </c>
      <c r="H419" s="99" t="s">
        <v>3100</v>
      </c>
      <c r="I419" s="80"/>
      <c r="J419" s="70"/>
      <c r="K419" s="70"/>
      <c r="L419" s="70"/>
      <c r="M419" s="70"/>
      <c r="N419" s="70"/>
      <c r="O419" s="70"/>
      <c r="P419" s="70"/>
      <c r="Q419" s="70"/>
      <c r="R419" s="70"/>
      <c r="S419" s="70"/>
      <c r="T419" s="70"/>
      <c r="U419" s="70"/>
    </row>
    <row r="420">
      <c r="A420" s="81">
        <v>408.0</v>
      </c>
      <c r="B420" s="90" t="s">
        <v>3101</v>
      </c>
      <c r="C420" s="91">
        <v>28.0</v>
      </c>
      <c r="D420" s="97">
        <v>43356.0</v>
      </c>
      <c r="E420" s="93">
        <v>2018.0</v>
      </c>
      <c r="F420" s="93" t="s">
        <v>2362</v>
      </c>
      <c r="G420" s="90" t="s">
        <v>3102</v>
      </c>
      <c r="H420" s="99" t="s">
        <v>3103</v>
      </c>
      <c r="I420" s="80"/>
      <c r="J420" s="70"/>
      <c r="K420" s="70"/>
      <c r="L420" s="70"/>
      <c r="M420" s="70"/>
      <c r="N420" s="70"/>
      <c r="O420" s="70"/>
      <c r="P420" s="70"/>
      <c r="Q420" s="70"/>
      <c r="R420" s="70"/>
      <c r="S420" s="70"/>
      <c r="T420" s="70"/>
      <c r="U420" s="70"/>
    </row>
    <row r="421">
      <c r="A421" s="81">
        <v>409.0</v>
      </c>
      <c r="B421" s="90" t="s">
        <v>2738</v>
      </c>
      <c r="C421" s="91">
        <v>40.62</v>
      </c>
      <c r="D421" s="97">
        <v>43335.0</v>
      </c>
      <c r="E421" s="93">
        <v>2018.0</v>
      </c>
      <c r="F421" s="93" t="s">
        <v>2362</v>
      </c>
      <c r="G421" s="90" t="s">
        <v>2377</v>
      </c>
      <c r="H421" s="96"/>
      <c r="I421" s="80"/>
      <c r="J421" s="70"/>
      <c r="K421" s="70"/>
      <c r="L421" s="70"/>
      <c r="M421" s="70"/>
      <c r="N421" s="70"/>
      <c r="O421" s="70"/>
      <c r="P421" s="70"/>
      <c r="Q421" s="70"/>
      <c r="R421" s="70"/>
      <c r="S421" s="70"/>
      <c r="T421" s="70"/>
      <c r="U421" s="70"/>
    </row>
    <row r="422">
      <c r="A422" s="81">
        <v>410.0</v>
      </c>
      <c r="B422" s="90" t="s">
        <v>3009</v>
      </c>
      <c r="C422" s="91">
        <v>22.0</v>
      </c>
      <c r="D422" s="97">
        <v>43332.0</v>
      </c>
      <c r="E422" s="93">
        <v>2018.0</v>
      </c>
      <c r="F422" s="93" t="s">
        <v>2362</v>
      </c>
      <c r="G422" s="90" t="s">
        <v>2377</v>
      </c>
      <c r="H422" s="99" t="s">
        <v>3104</v>
      </c>
      <c r="I422" s="80"/>
      <c r="J422" s="70"/>
      <c r="K422" s="70"/>
      <c r="L422" s="70"/>
      <c r="M422" s="70"/>
      <c r="N422" s="70"/>
      <c r="O422" s="70"/>
      <c r="P422" s="70"/>
      <c r="Q422" s="70"/>
      <c r="R422" s="70"/>
      <c r="S422" s="70"/>
      <c r="T422" s="70"/>
      <c r="U422" s="70"/>
    </row>
    <row r="423">
      <c r="A423" s="81">
        <v>411.0</v>
      </c>
      <c r="B423" s="90" t="s">
        <v>2716</v>
      </c>
      <c r="C423" s="91">
        <v>95.0</v>
      </c>
      <c r="D423" s="97">
        <v>43319.0</v>
      </c>
      <c r="E423" s="93">
        <v>2018.0</v>
      </c>
      <c r="F423" s="93" t="s">
        <v>2399</v>
      </c>
      <c r="G423" s="90" t="s">
        <v>2370</v>
      </c>
      <c r="H423" s="96"/>
      <c r="I423" s="80"/>
      <c r="J423" s="70"/>
      <c r="K423" s="70"/>
      <c r="L423" s="70"/>
      <c r="M423" s="70"/>
      <c r="N423" s="70"/>
      <c r="O423" s="70"/>
      <c r="P423" s="70"/>
      <c r="Q423" s="70"/>
      <c r="R423" s="70"/>
      <c r="S423" s="70"/>
      <c r="T423" s="70"/>
      <c r="U423" s="70"/>
    </row>
    <row r="424">
      <c r="A424" s="81">
        <v>412.0</v>
      </c>
      <c r="B424" s="90" t="s">
        <v>3105</v>
      </c>
      <c r="C424" s="91">
        <v>35.0</v>
      </c>
      <c r="D424" s="97">
        <v>43313.0</v>
      </c>
      <c r="E424" s="93">
        <v>2018.0</v>
      </c>
      <c r="F424" s="93" t="s">
        <v>2366</v>
      </c>
      <c r="G424" s="90" t="s">
        <v>2377</v>
      </c>
      <c r="H424" s="70"/>
      <c r="I424" s="80"/>
      <c r="J424" s="70"/>
      <c r="K424" s="70"/>
      <c r="L424" s="70"/>
      <c r="M424" s="70"/>
      <c r="N424" s="70"/>
      <c r="O424" s="70"/>
      <c r="P424" s="70"/>
      <c r="Q424" s="70"/>
      <c r="R424" s="70"/>
      <c r="S424" s="70"/>
      <c r="T424" s="70"/>
      <c r="U424" s="70"/>
    </row>
    <row r="425">
      <c r="A425" s="81">
        <v>413.0</v>
      </c>
      <c r="B425" s="90" t="s">
        <v>3106</v>
      </c>
      <c r="C425" s="91">
        <v>188.0</v>
      </c>
      <c r="D425" s="97">
        <v>43321.0</v>
      </c>
      <c r="E425" s="93">
        <v>2018.0</v>
      </c>
      <c r="F425" s="93" t="s">
        <v>2399</v>
      </c>
      <c r="G425" s="90" t="s">
        <v>2377</v>
      </c>
      <c r="H425" s="99" t="s">
        <v>3107</v>
      </c>
      <c r="I425" s="80"/>
      <c r="J425" s="70"/>
      <c r="K425" s="70"/>
      <c r="L425" s="70"/>
      <c r="M425" s="70"/>
      <c r="N425" s="70"/>
      <c r="O425" s="70"/>
      <c r="P425" s="70"/>
      <c r="Q425" s="70"/>
      <c r="R425" s="70"/>
      <c r="S425" s="70"/>
      <c r="T425" s="70"/>
      <c r="U425" s="70"/>
    </row>
    <row r="426">
      <c r="A426" s="81">
        <v>414.0</v>
      </c>
      <c r="B426" s="90" t="s">
        <v>3108</v>
      </c>
      <c r="C426" s="91">
        <v>40.0</v>
      </c>
      <c r="D426" s="97">
        <v>43311.0</v>
      </c>
      <c r="E426" s="93">
        <v>2018.0</v>
      </c>
      <c r="F426" s="93" t="s">
        <v>2388</v>
      </c>
      <c r="G426" s="90" t="s">
        <v>3109</v>
      </c>
      <c r="H426" s="96"/>
      <c r="I426" s="80"/>
      <c r="J426" s="70"/>
      <c r="K426" s="70"/>
      <c r="L426" s="70"/>
      <c r="M426" s="70"/>
      <c r="N426" s="70"/>
      <c r="O426" s="70"/>
      <c r="P426" s="70"/>
      <c r="Q426" s="70"/>
      <c r="R426" s="70"/>
      <c r="S426" s="70"/>
      <c r="T426" s="70"/>
      <c r="U426" s="70"/>
    </row>
    <row r="427">
      <c r="A427" s="81">
        <v>415.0</v>
      </c>
      <c r="B427" s="90" t="s">
        <v>3110</v>
      </c>
      <c r="C427" s="91">
        <v>100.0</v>
      </c>
      <c r="D427" s="97">
        <v>43293.0</v>
      </c>
      <c r="E427" s="93">
        <v>2018.0</v>
      </c>
      <c r="F427" s="93" t="s">
        <v>2366</v>
      </c>
      <c r="G427" s="90" t="s">
        <v>3111</v>
      </c>
      <c r="H427" s="96"/>
      <c r="I427" s="80"/>
      <c r="J427" s="70"/>
      <c r="K427" s="70"/>
      <c r="L427" s="70"/>
      <c r="M427" s="70"/>
      <c r="N427" s="70"/>
      <c r="O427" s="70"/>
      <c r="P427" s="70"/>
      <c r="Q427" s="70"/>
      <c r="R427" s="70"/>
      <c r="S427" s="70"/>
      <c r="T427" s="70"/>
      <c r="U427" s="70"/>
    </row>
    <row r="428">
      <c r="A428" s="81">
        <v>416.0</v>
      </c>
      <c r="B428" s="90" t="s">
        <v>3112</v>
      </c>
      <c r="C428" s="91">
        <v>100.0</v>
      </c>
      <c r="D428" s="97">
        <v>43287.0</v>
      </c>
      <c r="E428" s="93">
        <v>2018.0</v>
      </c>
      <c r="F428" s="93" t="s">
        <v>2366</v>
      </c>
      <c r="G428" s="96"/>
      <c r="H428" s="99" t="s">
        <v>3113</v>
      </c>
      <c r="I428" s="80"/>
      <c r="J428" s="70"/>
      <c r="K428" s="70"/>
      <c r="L428" s="70"/>
      <c r="M428" s="70"/>
      <c r="N428" s="70"/>
      <c r="O428" s="70"/>
      <c r="P428" s="70"/>
      <c r="Q428" s="70"/>
      <c r="R428" s="70"/>
      <c r="S428" s="70"/>
      <c r="T428" s="70"/>
      <c r="U428" s="70"/>
    </row>
    <row r="429">
      <c r="A429" s="81">
        <v>417.0</v>
      </c>
      <c r="B429" s="90" t="s">
        <v>2767</v>
      </c>
      <c r="C429" s="91">
        <v>60.0</v>
      </c>
      <c r="D429" s="97">
        <v>43282.0</v>
      </c>
      <c r="E429" s="93">
        <v>2018.0</v>
      </c>
      <c r="F429" s="93" t="s">
        <v>2366</v>
      </c>
      <c r="G429" s="90" t="s">
        <v>3114</v>
      </c>
      <c r="H429" s="96"/>
      <c r="I429" s="80"/>
      <c r="J429" s="70"/>
      <c r="K429" s="70"/>
      <c r="L429" s="70"/>
      <c r="M429" s="70"/>
      <c r="N429" s="70"/>
      <c r="O429" s="70"/>
      <c r="P429" s="70"/>
      <c r="Q429" s="70"/>
      <c r="R429" s="70"/>
      <c r="S429" s="70"/>
      <c r="T429" s="70"/>
      <c r="U429" s="70"/>
    </row>
    <row r="430">
      <c r="A430" s="81">
        <v>418.0</v>
      </c>
      <c r="B430" s="90" t="s">
        <v>3115</v>
      </c>
      <c r="C430" s="91">
        <v>53.0</v>
      </c>
      <c r="D430" s="97">
        <v>43277.0</v>
      </c>
      <c r="E430" s="93">
        <v>2018.0</v>
      </c>
      <c r="F430" s="93" t="s">
        <v>2366</v>
      </c>
      <c r="G430" s="90" t="s">
        <v>2592</v>
      </c>
      <c r="H430" s="96"/>
      <c r="I430" s="80"/>
      <c r="J430" s="70"/>
      <c r="K430" s="70"/>
      <c r="L430" s="70"/>
      <c r="M430" s="70"/>
      <c r="N430" s="70"/>
      <c r="O430" s="70"/>
      <c r="P430" s="70"/>
      <c r="Q430" s="70"/>
      <c r="R430" s="70"/>
      <c r="S430" s="70"/>
      <c r="T430" s="70"/>
      <c r="U430" s="70"/>
    </row>
    <row r="431">
      <c r="A431" s="81">
        <v>419.0</v>
      </c>
      <c r="B431" s="90" t="s">
        <v>3116</v>
      </c>
      <c r="C431" s="91">
        <v>100.0</v>
      </c>
      <c r="D431" s="97">
        <v>43263.0</v>
      </c>
      <c r="E431" s="93">
        <v>2018.0</v>
      </c>
      <c r="F431" s="93" t="s">
        <v>2362</v>
      </c>
      <c r="G431" s="90" t="s">
        <v>2377</v>
      </c>
      <c r="H431" s="99" t="s">
        <v>3117</v>
      </c>
      <c r="I431" s="80"/>
      <c r="J431" s="70"/>
      <c r="K431" s="70"/>
      <c r="L431" s="70"/>
      <c r="M431" s="70"/>
      <c r="N431" s="70"/>
      <c r="O431" s="70"/>
      <c r="P431" s="70"/>
      <c r="Q431" s="70"/>
      <c r="R431" s="70"/>
      <c r="S431" s="70"/>
      <c r="T431" s="70"/>
      <c r="U431" s="70"/>
    </row>
    <row r="432">
      <c r="A432" s="81">
        <v>420.0</v>
      </c>
      <c r="B432" s="90" t="s">
        <v>3118</v>
      </c>
      <c r="C432" s="91">
        <v>180.0</v>
      </c>
      <c r="D432" s="97">
        <v>43255.0</v>
      </c>
      <c r="E432" s="93">
        <v>2018.0</v>
      </c>
      <c r="F432" s="93" t="s">
        <v>2362</v>
      </c>
      <c r="G432" s="90" t="s">
        <v>3119</v>
      </c>
      <c r="H432" s="96"/>
      <c r="I432" s="80"/>
      <c r="J432" s="70"/>
      <c r="K432" s="70"/>
      <c r="L432" s="70"/>
      <c r="M432" s="70"/>
      <c r="N432" s="70"/>
      <c r="O432" s="70"/>
      <c r="P432" s="70"/>
      <c r="Q432" s="70"/>
      <c r="R432" s="70"/>
      <c r="S432" s="70"/>
      <c r="T432" s="70"/>
      <c r="U432" s="70"/>
    </row>
    <row r="433">
      <c r="A433" s="81">
        <v>421.0</v>
      </c>
      <c r="B433" s="90" t="s">
        <v>2837</v>
      </c>
      <c r="C433" s="91">
        <v>67.0</v>
      </c>
      <c r="D433" s="97">
        <v>43255.0</v>
      </c>
      <c r="E433" s="93">
        <v>2018.0</v>
      </c>
      <c r="F433" s="93" t="s">
        <v>2366</v>
      </c>
      <c r="G433" s="90" t="s">
        <v>2377</v>
      </c>
      <c r="H433" s="96"/>
      <c r="I433" s="80"/>
      <c r="J433" s="70"/>
      <c r="K433" s="70"/>
      <c r="L433" s="70"/>
      <c r="M433" s="70"/>
      <c r="N433" s="70"/>
      <c r="O433" s="70"/>
      <c r="P433" s="70"/>
      <c r="Q433" s="70"/>
      <c r="R433" s="70"/>
      <c r="S433" s="70"/>
      <c r="T433" s="70"/>
      <c r="U433" s="70"/>
    </row>
    <row r="434">
      <c r="A434" s="81">
        <v>422.0</v>
      </c>
      <c r="B434" s="90" t="s">
        <v>3120</v>
      </c>
      <c r="C434" s="91">
        <v>53.0</v>
      </c>
      <c r="D434" s="97">
        <v>43255.0</v>
      </c>
      <c r="E434" s="93">
        <v>2018.0</v>
      </c>
      <c r="F434" s="93" t="s">
        <v>2366</v>
      </c>
      <c r="G434" s="90" t="s">
        <v>251</v>
      </c>
      <c r="H434" s="99" t="s">
        <v>3121</v>
      </c>
      <c r="I434" s="80"/>
      <c r="J434" s="70"/>
      <c r="K434" s="70"/>
      <c r="L434" s="70"/>
      <c r="M434" s="70"/>
      <c r="N434" s="70"/>
      <c r="O434" s="70"/>
      <c r="P434" s="70"/>
      <c r="Q434" s="70"/>
      <c r="R434" s="70"/>
      <c r="S434" s="70"/>
      <c r="T434" s="70"/>
      <c r="U434" s="70"/>
    </row>
    <row r="435">
      <c r="A435" s="81">
        <v>423.0</v>
      </c>
      <c r="B435" s="90" t="s">
        <v>3122</v>
      </c>
      <c r="C435" s="91">
        <v>93.0</v>
      </c>
      <c r="D435" s="97">
        <v>43252.0</v>
      </c>
      <c r="E435" s="93">
        <v>2018.0</v>
      </c>
      <c r="F435" s="93" t="s">
        <v>2366</v>
      </c>
      <c r="G435" s="90" t="s">
        <v>3123</v>
      </c>
      <c r="H435" s="99" t="s">
        <v>3124</v>
      </c>
      <c r="I435" s="80"/>
      <c r="J435" s="70"/>
      <c r="K435" s="70"/>
      <c r="L435" s="70"/>
      <c r="M435" s="70"/>
      <c r="N435" s="70"/>
      <c r="O435" s="70"/>
      <c r="P435" s="70"/>
      <c r="Q435" s="70"/>
      <c r="R435" s="70"/>
      <c r="S435" s="70"/>
      <c r="T435" s="70"/>
      <c r="U435" s="70"/>
    </row>
    <row r="436">
      <c r="A436" s="81">
        <v>424.0</v>
      </c>
      <c r="B436" s="90" t="s">
        <v>2544</v>
      </c>
      <c r="C436" s="91">
        <v>100.0</v>
      </c>
      <c r="D436" s="97">
        <v>43249.0</v>
      </c>
      <c r="E436" s="93">
        <v>2018.0</v>
      </c>
      <c r="F436" s="93" t="s">
        <v>2376</v>
      </c>
      <c r="G436" s="90" t="s">
        <v>2377</v>
      </c>
      <c r="H436" s="96"/>
      <c r="I436" s="80"/>
      <c r="J436" s="70"/>
      <c r="K436" s="70"/>
      <c r="L436" s="70"/>
      <c r="M436" s="70"/>
      <c r="N436" s="70"/>
      <c r="O436" s="70"/>
      <c r="P436" s="70"/>
      <c r="Q436" s="70"/>
      <c r="R436" s="70"/>
      <c r="S436" s="70"/>
      <c r="T436" s="70"/>
      <c r="U436" s="70"/>
    </row>
    <row r="437">
      <c r="A437" s="81">
        <v>425.0</v>
      </c>
      <c r="B437" s="90" t="s">
        <v>3125</v>
      </c>
      <c r="C437" s="91">
        <v>2.2</v>
      </c>
      <c r="D437" s="97">
        <v>43244.0</v>
      </c>
      <c r="E437" s="93">
        <v>2018.0</v>
      </c>
      <c r="F437" s="93" t="s">
        <v>2366</v>
      </c>
      <c r="G437" s="90" t="s">
        <v>3126</v>
      </c>
      <c r="H437" s="99" t="s">
        <v>3127</v>
      </c>
      <c r="I437" s="80"/>
      <c r="J437" s="70"/>
      <c r="K437" s="70"/>
      <c r="L437" s="70"/>
      <c r="M437" s="70"/>
      <c r="N437" s="70"/>
      <c r="O437" s="70"/>
      <c r="P437" s="70"/>
      <c r="Q437" s="70"/>
      <c r="R437" s="70"/>
      <c r="S437" s="70"/>
      <c r="T437" s="70"/>
      <c r="U437" s="70"/>
    </row>
    <row r="438">
      <c r="A438" s="81">
        <v>426.0</v>
      </c>
      <c r="B438" s="90" t="s">
        <v>2579</v>
      </c>
      <c r="C438" s="91">
        <v>115.0</v>
      </c>
      <c r="D438" s="97">
        <v>43250.0</v>
      </c>
      <c r="E438" s="93">
        <v>2018.0</v>
      </c>
      <c r="F438" s="93" t="s">
        <v>2362</v>
      </c>
      <c r="G438" s="90" t="s">
        <v>2464</v>
      </c>
      <c r="H438" s="96"/>
      <c r="I438" s="80"/>
      <c r="J438" s="70"/>
      <c r="K438" s="70"/>
      <c r="L438" s="70"/>
      <c r="M438" s="70"/>
      <c r="N438" s="70"/>
      <c r="O438" s="70"/>
      <c r="P438" s="70"/>
      <c r="Q438" s="70"/>
      <c r="R438" s="70"/>
      <c r="S438" s="70"/>
      <c r="T438" s="70"/>
      <c r="U438" s="70"/>
    </row>
    <row r="439">
      <c r="A439" s="81">
        <v>427.0</v>
      </c>
      <c r="B439" s="90" t="s">
        <v>3128</v>
      </c>
      <c r="C439" s="91">
        <v>108.0</v>
      </c>
      <c r="D439" s="97">
        <v>43231.0</v>
      </c>
      <c r="E439" s="93">
        <v>2018.0</v>
      </c>
      <c r="F439" s="93" t="s">
        <v>2392</v>
      </c>
      <c r="G439" s="90" t="s">
        <v>2880</v>
      </c>
      <c r="H439" s="96"/>
      <c r="I439" s="80"/>
      <c r="J439" s="70"/>
      <c r="K439" s="70"/>
      <c r="L439" s="70"/>
      <c r="M439" s="70"/>
      <c r="N439" s="70"/>
      <c r="O439" s="70"/>
      <c r="P439" s="70"/>
      <c r="Q439" s="70"/>
      <c r="R439" s="70"/>
      <c r="S439" s="70"/>
      <c r="T439" s="70"/>
      <c r="U439" s="70"/>
    </row>
    <row r="440">
      <c r="A440" s="81">
        <v>428.0</v>
      </c>
      <c r="B440" s="90" t="s">
        <v>2375</v>
      </c>
      <c r="C440" s="91">
        <v>27.0</v>
      </c>
      <c r="D440" s="97">
        <v>43228.0</v>
      </c>
      <c r="E440" s="93">
        <v>2018.0</v>
      </c>
      <c r="F440" s="93" t="s">
        <v>2362</v>
      </c>
      <c r="G440" s="90" t="s">
        <v>2377</v>
      </c>
      <c r="H440" s="96"/>
      <c r="I440" s="80"/>
      <c r="J440" s="70"/>
      <c r="K440" s="70"/>
      <c r="L440" s="70"/>
      <c r="M440" s="70"/>
      <c r="N440" s="70"/>
      <c r="O440" s="70"/>
      <c r="P440" s="70"/>
      <c r="Q440" s="70"/>
      <c r="R440" s="70"/>
      <c r="S440" s="70"/>
      <c r="T440" s="70"/>
      <c r="U440" s="70"/>
    </row>
    <row r="441">
      <c r="A441" s="81">
        <v>429.0</v>
      </c>
      <c r="B441" s="90" t="s">
        <v>3129</v>
      </c>
      <c r="C441" s="91">
        <v>36.0</v>
      </c>
      <c r="D441" s="97">
        <v>43224.0</v>
      </c>
      <c r="E441" s="93">
        <v>2018.0</v>
      </c>
      <c r="F441" s="93" t="s">
        <v>2362</v>
      </c>
      <c r="G441" s="90" t="s">
        <v>2373</v>
      </c>
      <c r="H441" s="96"/>
      <c r="I441" s="80"/>
      <c r="J441" s="70"/>
      <c r="K441" s="70"/>
      <c r="L441" s="70"/>
      <c r="M441" s="70"/>
      <c r="N441" s="70"/>
      <c r="O441" s="70"/>
      <c r="P441" s="70"/>
      <c r="Q441" s="70"/>
      <c r="R441" s="70"/>
      <c r="S441" s="70"/>
      <c r="T441" s="70"/>
      <c r="U441" s="70"/>
    </row>
    <row r="442">
      <c r="A442" s="81">
        <v>430.0</v>
      </c>
      <c r="B442" s="90" t="s">
        <v>3130</v>
      </c>
      <c r="C442" s="91">
        <v>100.0</v>
      </c>
      <c r="D442" s="97">
        <v>43223.0</v>
      </c>
      <c r="E442" s="93">
        <v>2018.0</v>
      </c>
      <c r="F442" s="93" t="s">
        <v>2366</v>
      </c>
      <c r="G442" s="90" t="s">
        <v>2370</v>
      </c>
      <c r="H442" s="96"/>
      <c r="I442" s="80"/>
      <c r="J442" s="70"/>
      <c r="K442" s="70"/>
      <c r="L442" s="70"/>
      <c r="M442" s="70"/>
      <c r="N442" s="70"/>
      <c r="O442" s="70"/>
      <c r="P442" s="70"/>
      <c r="Q442" s="70"/>
      <c r="R442" s="70"/>
      <c r="S442" s="70"/>
      <c r="T442" s="70"/>
      <c r="U442" s="70"/>
    </row>
    <row r="443">
      <c r="A443" s="81">
        <v>431.0</v>
      </c>
      <c r="B443" s="90" t="s">
        <v>2931</v>
      </c>
      <c r="C443" s="91">
        <v>11.5</v>
      </c>
      <c r="D443" s="97">
        <v>43221.0</v>
      </c>
      <c r="E443" s="93">
        <v>2018.0</v>
      </c>
      <c r="F443" s="93" t="s">
        <v>2366</v>
      </c>
      <c r="G443" s="90" t="s">
        <v>2370</v>
      </c>
      <c r="H443" s="96"/>
      <c r="I443" s="80"/>
      <c r="J443" s="70"/>
      <c r="K443" s="70"/>
      <c r="L443" s="70"/>
      <c r="M443" s="70"/>
      <c r="N443" s="70"/>
      <c r="O443" s="70"/>
      <c r="P443" s="70"/>
      <c r="Q443" s="70"/>
      <c r="R443" s="70"/>
      <c r="S443" s="70"/>
      <c r="T443" s="70"/>
      <c r="U443" s="70"/>
    </row>
    <row r="444">
      <c r="A444" s="81">
        <v>432.0</v>
      </c>
      <c r="B444" s="90" t="s">
        <v>2604</v>
      </c>
      <c r="C444" s="91">
        <v>57.5</v>
      </c>
      <c r="D444" s="97">
        <v>7348072.0</v>
      </c>
      <c r="E444" s="93">
        <v>2018.0</v>
      </c>
      <c r="F444" s="93" t="s">
        <v>2399</v>
      </c>
      <c r="G444" s="90" t="s">
        <v>2891</v>
      </c>
      <c r="H444" s="96"/>
      <c r="I444" s="80"/>
      <c r="J444" s="70"/>
      <c r="K444" s="70"/>
      <c r="L444" s="70"/>
      <c r="M444" s="70"/>
      <c r="N444" s="70"/>
      <c r="O444" s="70"/>
      <c r="P444" s="70"/>
      <c r="Q444" s="70"/>
      <c r="R444" s="70"/>
      <c r="S444" s="70"/>
      <c r="T444" s="70"/>
      <c r="U444" s="70"/>
    </row>
    <row r="445">
      <c r="A445" s="81">
        <v>433.0</v>
      </c>
      <c r="B445" s="90" t="s">
        <v>186</v>
      </c>
      <c r="C445" s="91">
        <v>40.0</v>
      </c>
      <c r="D445" s="97">
        <v>43216.0</v>
      </c>
      <c r="E445" s="93">
        <v>2018.0</v>
      </c>
      <c r="F445" s="93" t="s">
        <v>2366</v>
      </c>
      <c r="G445" s="90" t="s">
        <v>2370</v>
      </c>
      <c r="H445" s="96"/>
      <c r="I445" s="80"/>
      <c r="J445" s="70"/>
      <c r="K445" s="70"/>
      <c r="L445" s="70"/>
      <c r="M445" s="70"/>
      <c r="N445" s="70"/>
      <c r="O445" s="70"/>
      <c r="P445" s="70"/>
      <c r="Q445" s="70"/>
      <c r="R445" s="70"/>
      <c r="S445" s="70"/>
      <c r="T445" s="70"/>
      <c r="U445" s="70"/>
    </row>
    <row r="446">
      <c r="A446" s="81">
        <v>434.0</v>
      </c>
      <c r="B446" s="90" t="s">
        <v>3131</v>
      </c>
      <c r="C446" s="91">
        <v>75.0</v>
      </c>
      <c r="D446" s="97">
        <v>43207.0</v>
      </c>
      <c r="E446" s="93">
        <v>2018.0</v>
      </c>
      <c r="F446" s="93" t="s">
        <v>2366</v>
      </c>
      <c r="G446" s="90" t="s">
        <v>3132</v>
      </c>
      <c r="H446" s="96"/>
      <c r="I446" s="80"/>
      <c r="J446" s="70"/>
      <c r="K446" s="70"/>
      <c r="L446" s="70"/>
      <c r="M446" s="70"/>
      <c r="N446" s="70"/>
      <c r="O446" s="70"/>
      <c r="P446" s="70"/>
      <c r="Q446" s="70"/>
      <c r="R446" s="70"/>
      <c r="S446" s="70"/>
      <c r="T446" s="70"/>
      <c r="U446" s="70"/>
    </row>
    <row r="447">
      <c r="A447" s="81">
        <v>435.0</v>
      </c>
      <c r="B447" s="90" t="s">
        <v>3017</v>
      </c>
      <c r="C447" s="91">
        <v>3.0</v>
      </c>
      <c r="D447" s="97">
        <v>43206.0</v>
      </c>
      <c r="E447" s="93">
        <v>2018.0</v>
      </c>
      <c r="F447" s="93" t="s">
        <v>2366</v>
      </c>
      <c r="G447" s="90" t="s">
        <v>2370</v>
      </c>
      <c r="H447" s="96"/>
      <c r="I447" s="80"/>
      <c r="J447" s="70"/>
      <c r="K447" s="70"/>
      <c r="L447" s="70"/>
      <c r="M447" s="70"/>
      <c r="N447" s="70"/>
      <c r="O447" s="70"/>
      <c r="P447" s="70"/>
      <c r="Q447" s="70"/>
      <c r="R447" s="70"/>
      <c r="S447" s="70"/>
      <c r="T447" s="70"/>
      <c r="U447" s="70"/>
    </row>
    <row r="448">
      <c r="A448" s="81">
        <v>436.0</v>
      </c>
      <c r="B448" s="90" t="s">
        <v>3133</v>
      </c>
      <c r="C448" s="91">
        <v>54.0</v>
      </c>
      <c r="D448" s="97">
        <v>43206.0</v>
      </c>
      <c r="E448" s="93">
        <v>2018.0</v>
      </c>
      <c r="F448" s="93" t="s">
        <v>2366</v>
      </c>
      <c r="G448" s="90" t="s">
        <v>2488</v>
      </c>
      <c r="H448" s="96"/>
      <c r="I448" s="80"/>
      <c r="J448" s="70"/>
      <c r="K448" s="70"/>
      <c r="L448" s="70"/>
      <c r="M448" s="70"/>
      <c r="N448" s="70"/>
      <c r="O448" s="70"/>
      <c r="P448" s="70"/>
      <c r="Q448" s="70"/>
      <c r="R448" s="70"/>
      <c r="S448" s="70"/>
      <c r="T448" s="70"/>
      <c r="U448" s="70"/>
    </row>
    <row r="449">
      <c r="A449" s="81">
        <v>437.0</v>
      </c>
      <c r="B449" s="90" t="s">
        <v>2452</v>
      </c>
      <c r="C449" s="91">
        <v>150.0</v>
      </c>
      <c r="D449" s="97">
        <v>43203.0</v>
      </c>
      <c r="E449" s="93">
        <v>2018.0</v>
      </c>
      <c r="F449" s="93" t="s">
        <v>2545</v>
      </c>
      <c r="G449" s="90" t="s">
        <v>2377</v>
      </c>
      <c r="H449" s="99" t="s">
        <v>3134</v>
      </c>
      <c r="I449" s="80"/>
      <c r="J449" s="70"/>
      <c r="K449" s="70"/>
      <c r="L449" s="70"/>
      <c r="M449" s="70"/>
      <c r="N449" s="70"/>
      <c r="O449" s="70"/>
      <c r="P449" s="70"/>
      <c r="Q449" s="70"/>
      <c r="R449" s="70"/>
      <c r="S449" s="70"/>
      <c r="T449" s="70"/>
      <c r="U449" s="70"/>
    </row>
    <row r="450">
      <c r="A450" s="81">
        <v>438.0</v>
      </c>
      <c r="B450" s="90" t="s">
        <v>3135</v>
      </c>
      <c r="C450" s="91">
        <v>8.75</v>
      </c>
      <c r="D450" s="97">
        <v>43200.0</v>
      </c>
      <c r="E450" s="93">
        <v>2018.0</v>
      </c>
      <c r="F450" s="93" t="s">
        <v>2366</v>
      </c>
      <c r="G450" s="90" t="s">
        <v>2370</v>
      </c>
      <c r="H450" s="96"/>
      <c r="I450" s="80"/>
      <c r="J450" s="70"/>
      <c r="K450" s="70"/>
      <c r="L450" s="70"/>
      <c r="M450" s="70"/>
      <c r="N450" s="70"/>
      <c r="O450" s="70"/>
      <c r="P450" s="70"/>
      <c r="Q450" s="70"/>
      <c r="R450" s="70"/>
      <c r="S450" s="70"/>
      <c r="T450" s="70"/>
      <c r="U450" s="70"/>
    </row>
    <row r="451">
      <c r="A451" s="81">
        <v>439.0</v>
      </c>
      <c r="B451" s="90" t="s">
        <v>2963</v>
      </c>
      <c r="C451" s="91">
        <v>100.0</v>
      </c>
      <c r="D451" s="97">
        <v>43200.0</v>
      </c>
      <c r="E451" s="93">
        <v>2018.0</v>
      </c>
      <c r="F451" s="93" t="s">
        <v>2366</v>
      </c>
      <c r="G451" s="90" t="s">
        <v>2370</v>
      </c>
      <c r="H451" s="96"/>
      <c r="I451" s="80"/>
      <c r="J451" s="70"/>
      <c r="K451" s="70"/>
      <c r="L451" s="70"/>
      <c r="M451" s="70"/>
      <c r="N451" s="70"/>
      <c r="O451" s="70"/>
      <c r="P451" s="70"/>
      <c r="Q451" s="70"/>
      <c r="R451" s="70"/>
      <c r="S451" s="70"/>
      <c r="T451" s="70"/>
      <c r="U451" s="70"/>
    </row>
    <row r="452">
      <c r="A452" s="81">
        <v>440.0</v>
      </c>
      <c r="B452" s="90" t="s">
        <v>3136</v>
      </c>
      <c r="C452" s="91">
        <v>150.0</v>
      </c>
      <c r="D452" s="97">
        <v>43200.0</v>
      </c>
      <c r="E452" s="93">
        <v>2018.0</v>
      </c>
      <c r="F452" s="93" t="s">
        <v>2366</v>
      </c>
      <c r="G452" s="90" t="s">
        <v>2370</v>
      </c>
      <c r="H452" s="96"/>
      <c r="I452" s="80"/>
      <c r="J452" s="70"/>
      <c r="K452" s="70"/>
      <c r="L452" s="70"/>
      <c r="M452" s="70"/>
      <c r="N452" s="70"/>
      <c r="O452" s="70"/>
      <c r="P452" s="70"/>
      <c r="Q452" s="70"/>
      <c r="R452" s="70"/>
      <c r="S452" s="70"/>
      <c r="T452" s="70"/>
      <c r="U452" s="70"/>
    </row>
    <row r="453">
      <c r="A453" s="81">
        <v>441.0</v>
      </c>
      <c r="B453" s="90" t="s">
        <v>1631</v>
      </c>
      <c r="C453" s="91">
        <v>180.0</v>
      </c>
      <c r="D453" s="97">
        <v>43194.0</v>
      </c>
      <c r="E453" s="93">
        <v>2018.0</v>
      </c>
      <c r="F453" s="93" t="s">
        <v>2366</v>
      </c>
      <c r="G453" s="90" t="s">
        <v>3137</v>
      </c>
      <c r="H453" s="96"/>
      <c r="I453" s="80"/>
      <c r="J453" s="70"/>
      <c r="K453" s="70"/>
      <c r="L453" s="70"/>
      <c r="M453" s="70"/>
      <c r="N453" s="70"/>
      <c r="O453" s="70"/>
      <c r="P453" s="70"/>
      <c r="Q453" s="70"/>
      <c r="R453" s="70"/>
      <c r="S453" s="70"/>
      <c r="T453" s="70"/>
      <c r="U453" s="70"/>
    </row>
    <row r="454">
      <c r="A454" s="81">
        <v>442.0</v>
      </c>
      <c r="B454" s="90" t="s">
        <v>3138</v>
      </c>
      <c r="C454" s="91">
        <v>92.0</v>
      </c>
      <c r="D454" s="97">
        <v>43195.0</v>
      </c>
      <c r="E454" s="93">
        <v>2018.0</v>
      </c>
      <c r="F454" s="93" t="s">
        <v>2366</v>
      </c>
      <c r="G454" s="90" t="s">
        <v>2370</v>
      </c>
      <c r="H454" s="96"/>
      <c r="I454" s="80"/>
      <c r="J454" s="70"/>
      <c r="K454" s="70"/>
      <c r="L454" s="70"/>
      <c r="M454" s="70"/>
      <c r="N454" s="70"/>
      <c r="O454" s="70"/>
      <c r="P454" s="70"/>
      <c r="Q454" s="70"/>
      <c r="R454" s="70"/>
      <c r="S454" s="70"/>
      <c r="T454" s="70"/>
      <c r="U454" s="70"/>
    </row>
    <row r="455">
      <c r="A455" s="81">
        <v>443.0</v>
      </c>
      <c r="B455" s="90" t="s">
        <v>3139</v>
      </c>
      <c r="C455" s="91">
        <v>17.7</v>
      </c>
      <c r="D455" s="97">
        <v>43193.0</v>
      </c>
      <c r="E455" s="93">
        <v>2018.0</v>
      </c>
      <c r="F455" s="93" t="s">
        <v>2366</v>
      </c>
      <c r="G455" s="90" t="s">
        <v>3023</v>
      </c>
      <c r="H455" s="99" t="s">
        <v>3140</v>
      </c>
      <c r="I455" s="80"/>
      <c r="J455" s="70"/>
      <c r="K455" s="70"/>
      <c r="L455" s="70"/>
      <c r="M455" s="70"/>
      <c r="N455" s="70"/>
      <c r="O455" s="70"/>
      <c r="P455" s="70"/>
      <c r="Q455" s="70"/>
      <c r="R455" s="70"/>
      <c r="S455" s="70"/>
      <c r="T455" s="70"/>
      <c r="U455" s="70"/>
    </row>
    <row r="456">
      <c r="A456" s="81">
        <v>444.0</v>
      </c>
      <c r="B456" s="90" t="s">
        <v>3141</v>
      </c>
      <c r="C456" s="91">
        <v>12.9</v>
      </c>
      <c r="D456" s="97">
        <v>43192.0</v>
      </c>
      <c r="E456" s="93">
        <v>2018.0</v>
      </c>
      <c r="F456" s="93" t="s">
        <v>2362</v>
      </c>
      <c r="G456" s="90" t="s">
        <v>2618</v>
      </c>
      <c r="H456" s="96"/>
      <c r="I456" s="80"/>
      <c r="J456" s="70"/>
      <c r="K456" s="70"/>
      <c r="L456" s="70"/>
      <c r="M456" s="70"/>
      <c r="N456" s="70"/>
      <c r="O456" s="70"/>
      <c r="P456" s="70"/>
      <c r="Q456" s="70"/>
      <c r="R456" s="70"/>
      <c r="S456" s="70"/>
      <c r="T456" s="70"/>
      <c r="U456" s="70"/>
    </row>
    <row r="457">
      <c r="A457" s="81">
        <v>445.0</v>
      </c>
      <c r="B457" s="90" t="s">
        <v>46</v>
      </c>
      <c r="C457" s="91">
        <v>35.0</v>
      </c>
      <c r="D457" s="97">
        <v>43192.0</v>
      </c>
      <c r="E457" s="93">
        <v>2018.0</v>
      </c>
      <c r="F457" s="93" t="s">
        <v>2399</v>
      </c>
      <c r="G457" s="90" t="s">
        <v>2400</v>
      </c>
      <c r="H457" s="96"/>
      <c r="I457" s="80"/>
      <c r="J457" s="70"/>
      <c r="K457" s="70"/>
      <c r="L457" s="70"/>
      <c r="M457" s="70"/>
      <c r="N457" s="70"/>
      <c r="O457" s="70"/>
      <c r="P457" s="70"/>
      <c r="Q457" s="70"/>
      <c r="R457" s="70"/>
      <c r="S457" s="70"/>
      <c r="T457" s="70"/>
      <c r="U457" s="70"/>
    </row>
    <row r="458">
      <c r="A458" s="81">
        <v>446.0</v>
      </c>
      <c r="B458" s="90" t="s">
        <v>3142</v>
      </c>
      <c r="C458" s="91">
        <v>19.0</v>
      </c>
      <c r="D458" s="97">
        <v>43189.0</v>
      </c>
      <c r="E458" s="93">
        <v>2018.0</v>
      </c>
      <c r="F458" s="93" t="s">
        <v>2366</v>
      </c>
      <c r="G458" s="90" t="s">
        <v>3143</v>
      </c>
      <c r="H458" s="96"/>
      <c r="I458" s="80"/>
      <c r="J458" s="70"/>
      <c r="K458" s="70"/>
      <c r="L458" s="70"/>
      <c r="M458" s="70"/>
      <c r="N458" s="70"/>
      <c r="O458" s="70"/>
      <c r="P458" s="70"/>
      <c r="Q458" s="70"/>
      <c r="R458" s="70"/>
      <c r="S458" s="70"/>
      <c r="T458" s="70"/>
      <c r="U458" s="70"/>
    </row>
    <row r="459">
      <c r="A459" s="81">
        <v>447.0</v>
      </c>
      <c r="B459" s="90" t="s">
        <v>3144</v>
      </c>
      <c r="C459" s="91">
        <v>122.0</v>
      </c>
      <c r="D459" s="97">
        <v>43186.0</v>
      </c>
      <c r="E459" s="93">
        <v>2018.0</v>
      </c>
      <c r="F459" s="93" t="s">
        <v>2366</v>
      </c>
      <c r="G459" s="90" t="s">
        <v>2377</v>
      </c>
      <c r="H459" s="96"/>
      <c r="I459" s="80"/>
      <c r="J459" s="70"/>
      <c r="K459" s="70"/>
      <c r="L459" s="70"/>
      <c r="M459" s="70"/>
      <c r="N459" s="70"/>
      <c r="O459" s="70"/>
      <c r="P459" s="70"/>
      <c r="Q459" s="70"/>
      <c r="R459" s="70"/>
      <c r="S459" s="70"/>
      <c r="T459" s="70"/>
      <c r="U459" s="70"/>
    </row>
    <row r="460">
      <c r="A460" s="81">
        <v>448.0</v>
      </c>
      <c r="B460" s="90" t="s">
        <v>3145</v>
      </c>
      <c r="C460" s="91">
        <v>68.0</v>
      </c>
      <c r="D460" s="97">
        <v>43185.0</v>
      </c>
      <c r="E460" s="93">
        <v>2018.0</v>
      </c>
      <c r="F460" s="93" t="s">
        <v>2392</v>
      </c>
      <c r="G460" s="90" t="s">
        <v>2370</v>
      </c>
      <c r="H460" s="96"/>
      <c r="I460" s="80"/>
      <c r="J460" s="70"/>
      <c r="K460" s="70"/>
      <c r="L460" s="70"/>
      <c r="M460" s="70"/>
      <c r="N460" s="70"/>
      <c r="O460" s="70"/>
      <c r="P460" s="70"/>
      <c r="Q460" s="70"/>
      <c r="R460" s="70"/>
      <c r="S460" s="70"/>
      <c r="T460" s="70"/>
      <c r="U460" s="70"/>
    </row>
    <row r="461">
      <c r="A461" s="81">
        <v>449.0</v>
      </c>
      <c r="B461" s="90" t="s">
        <v>306</v>
      </c>
      <c r="C461" s="91">
        <v>250.0</v>
      </c>
      <c r="D461" s="97">
        <v>43181.0</v>
      </c>
      <c r="E461" s="93">
        <v>2018.0</v>
      </c>
      <c r="F461" s="93" t="s">
        <v>2376</v>
      </c>
      <c r="G461" s="90" t="s">
        <v>2370</v>
      </c>
      <c r="H461" s="99" t="s">
        <v>3146</v>
      </c>
      <c r="I461" s="80"/>
      <c r="J461" s="70"/>
      <c r="K461" s="70"/>
      <c r="L461" s="70"/>
      <c r="M461" s="70"/>
      <c r="N461" s="70"/>
      <c r="O461" s="70"/>
      <c r="P461" s="70"/>
      <c r="Q461" s="70"/>
      <c r="R461" s="70"/>
      <c r="S461" s="70"/>
      <c r="T461" s="70"/>
      <c r="U461" s="70"/>
    </row>
    <row r="462">
      <c r="A462" s="81">
        <v>450.0</v>
      </c>
      <c r="B462" s="90" t="s">
        <v>3147</v>
      </c>
      <c r="C462" s="91">
        <v>45.0</v>
      </c>
      <c r="D462" s="97">
        <v>43172.0</v>
      </c>
      <c r="E462" s="93">
        <v>2018.0</v>
      </c>
      <c r="F462" s="93" t="s">
        <v>2366</v>
      </c>
      <c r="G462" s="90" t="s">
        <v>2373</v>
      </c>
      <c r="H462" s="96"/>
      <c r="I462" s="80"/>
      <c r="J462" s="70"/>
      <c r="K462" s="70"/>
      <c r="L462" s="70"/>
      <c r="M462" s="70"/>
      <c r="N462" s="70"/>
      <c r="O462" s="70"/>
      <c r="P462" s="70"/>
      <c r="Q462" s="70"/>
      <c r="R462" s="70"/>
      <c r="S462" s="70"/>
      <c r="T462" s="70"/>
      <c r="U462" s="70"/>
    </row>
    <row r="463">
      <c r="A463" s="81">
        <v>451.0</v>
      </c>
      <c r="B463" s="90" t="s">
        <v>3148</v>
      </c>
      <c r="C463" s="91">
        <v>200.0</v>
      </c>
      <c r="D463" s="97">
        <v>43180.0</v>
      </c>
      <c r="E463" s="93">
        <v>2018.0</v>
      </c>
      <c r="F463" s="93" t="s">
        <v>2366</v>
      </c>
      <c r="G463" s="90" t="s">
        <v>3149</v>
      </c>
      <c r="H463" s="96"/>
      <c r="I463" s="80"/>
      <c r="J463" s="70"/>
      <c r="K463" s="70"/>
      <c r="L463" s="70"/>
      <c r="M463" s="70"/>
      <c r="N463" s="70"/>
      <c r="O463" s="70"/>
      <c r="P463" s="70"/>
      <c r="Q463" s="70"/>
      <c r="R463" s="70"/>
      <c r="S463" s="70"/>
      <c r="T463" s="70"/>
      <c r="U463" s="70"/>
    </row>
    <row r="464">
      <c r="A464" s="81">
        <v>452.0</v>
      </c>
      <c r="B464" s="90" t="s">
        <v>3150</v>
      </c>
      <c r="C464" s="91">
        <v>94.0</v>
      </c>
      <c r="D464" s="97">
        <v>43179.0</v>
      </c>
      <c r="E464" s="93">
        <v>2018.0</v>
      </c>
      <c r="F464" s="93" t="s">
        <v>2366</v>
      </c>
      <c r="G464" s="90" t="s">
        <v>2488</v>
      </c>
      <c r="H464" s="96"/>
      <c r="I464" s="80"/>
      <c r="J464" s="70"/>
      <c r="K464" s="70"/>
      <c r="L464" s="70"/>
      <c r="M464" s="70"/>
      <c r="N464" s="70"/>
      <c r="O464" s="70"/>
      <c r="P464" s="70"/>
      <c r="Q464" s="70"/>
      <c r="R464" s="70"/>
      <c r="S464" s="70"/>
      <c r="T464" s="70"/>
      <c r="U464" s="70"/>
    </row>
    <row r="465">
      <c r="A465" s="81">
        <v>453.0</v>
      </c>
      <c r="B465" s="90" t="s">
        <v>3151</v>
      </c>
      <c r="C465" s="91">
        <v>55.5</v>
      </c>
      <c r="D465" s="97">
        <v>43178.0</v>
      </c>
      <c r="E465" s="93">
        <v>2018.0</v>
      </c>
      <c r="F465" s="93" t="s">
        <v>2362</v>
      </c>
      <c r="G465" s="90" t="s">
        <v>3152</v>
      </c>
      <c r="H465" s="96"/>
      <c r="I465" s="80"/>
      <c r="J465" s="70"/>
      <c r="K465" s="70"/>
      <c r="L465" s="70"/>
      <c r="M465" s="70"/>
      <c r="N465" s="70"/>
      <c r="O465" s="70"/>
      <c r="P465" s="70"/>
      <c r="Q465" s="70"/>
      <c r="R465" s="70"/>
      <c r="S465" s="70"/>
      <c r="T465" s="70"/>
      <c r="U465" s="70"/>
    </row>
    <row r="466">
      <c r="A466" s="81">
        <v>454.0</v>
      </c>
      <c r="B466" s="90" t="s">
        <v>3153</v>
      </c>
      <c r="C466" s="91">
        <v>154.0</v>
      </c>
      <c r="D466" s="97">
        <v>43171.0</v>
      </c>
      <c r="E466" s="93">
        <v>2018.0</v>
      </c>
      <c r="F466" s="93" t="s">
        <v>2453</v>
      </c>
      <c r="G466" s="90" t="s">
        <v>2434</v>
      </c>
      <c r="H466" s="96"/>
      <c r="I466" s="80"/>
      <c r="J466" s="70"/>
      <c r="K466" s="70"/>
      <c r="L466" s="70"/>
      <c r="M466" s="70"/>
      <c r="N466" s="70"/>
      <c r="O466" s="70"/>
      <c r="P466" s="70"/>
      <c r="Q466" s="70"/>
      <c r="R466" s="70"/>
      <c r="S466" s="70"/>
      <c r="T466" s="70"/>
      <c r="U466" s="70"/>
    </row>
    <row r="467">
      <c r="A467" s="81">
        <v>455.0</v>
      </c>
      <c r="B467" s="90" t="s">
        <v>3154</v>
      </c>
      <c r="C467" s="91">
        <v>100.0</v>
      </c>
      <c r="D467" s="97">
        <v>43168.0</v>
      </c>
      <c r="E467" s="93">
        <v>2018.0</v>
      </c>
      <c r="F467" s="93" t="s">
        <v>2366</v>
      </c>
      <c r="G467" s="90" t="s">
        <v>3155</v>
      </c>
      <c r="H467" s="99" t="s">
        <v>3156</v>
      </c>
      <c r="I467" s="80"/>
      <c r="J467" s="70"/>
      <c r="K467" s="70"/>
      <c r="L467" s="70"/>
      <c r="M467" s="70"/>
      <c r="N467" s="70"/>
      <c r="O467" s="70"/>
      <c r="P467" s="70"/>
      <c r="Q467" s="70"/>
      <c r="R467" s="70"/>
      <c r="S467" s="70"/>
      <c r="T467" s="70"/>
      <c r="U467" s="70"/>
    </row>
    <row r="468">
      <c r="A468" s="81">
        <v>456.0</v>
      </c>
      <c r="B468" s="90" t="s">
        <v>3157</v>
      </c>
      <c r="C468" s="91">
        <v>50.0</v>
      </c>
      <c r="D468" s="97">
        <v>43168.0</v>
      </c>
      <c r="E468" s="93">
        <v>2018.0</v>
      </c>
      <c r="F468" s="93" t="s">
        <v>2366</v>
      </c>
      <c r="G468" s="90" t="s">
        <v>3158</v>
      </c>
      <c r="H468" s="99" t="s">
        <v>3159</v>
      </c>
      <c r="I468" s="80"/>
      <c r="J468" s="70"/>
      <c r="K468" s="70"/>
      <c r="L468" s="70"/>
      <c r="M468" s="70"/>
      <c r="N468" s="70"/>
      <c r="O468" s="70"/>
      <c r="P468" s="70"/>
      <c r="Q468" s="70"/>
      <c r="R468" s="70"/>
      <c r="S468" s="70"/>
      <c r="T468" s="70"/>
      <c r="U468" s="70"/>
    </row>
    <row r="469">
      <c r="A469" s="81">
        <v>457.0</v>
      </c>
      <c r="B469" s="90" t="s">
        <v>3160</v>
      </c>
      <c r="C469" s="91">
        <v>16.0</v>
      </c>
      <c r="D469" s="97">
        <v>43160.0</v>
      </c>
      <c r="E469" s="93">
        <v>2018.0</v>
      </c>
      <c r="F469" s="93" t="s">
        <v>2366</v>
      </c>
      <c r="G469" s="90" t="s">
        <v>2563</v>
      </c>
      <c r="H469" s="99" t="s">
        <v>3161</v>
      </c>
      <c r="I469" s="80"/>
      <c r="J469" s="70"/>
      <c r="K469" s="70"/>
      <c r="L469" s="70"/>
      <c r="M469" s="70"/>
      <c r="N469" s="70"/>
      <c r="O469" s="70"/>
      <c r="P469" s="70"/>
      <c r="Q469" s="70"/>
      <c r="R469" s="70"/>
      <c r="S469" s="70"/>
      <c r="T469" s="70"/>
      <c r="U469" s="70"/>
    </row>
    <row r="470">
      <c r="A470" s="81">
        <v>458.0</v>
      </c>
      <c r="B470" s="90" t="s">
        <v>3162</v>
      </c>
      <c r="C470" s="91">
        <v>100.0</v>
      </c>
      <c r="D470" s="97">
        <v>43160.0</v>
      </c>
      <c r="E470" s="93">
        <v>2018.0</v>
      </c>
      <c r="F470" s="93" t="s">
        <v>2366</v>
      </c>
      <c r="G470" s="90" t="s">
        <v>2370</v>
      </c>
      <c r="H470" s="99" t="s">
        <v>3163</v>
      </c>
      <c r="I470" s="80"/>
      <c r="J470" s="70"/>
      <c r="K470" s="70"/>
      <c r="L470" s="70"/>
      <c r="M470" s="70"/>
      <c r="N470" s="70"/>
      <c r="O470" s="70"/>
      <c r="P470" s="70"/>
      <c r="Q470" s="70"/>
      <c r="R470" s="70"/>
      <c r="S470" s="70"/>
      <c r="T470" s="70"/>
      <c r="U470" s="70"/>
    </row>
    <row r="471">
      <c r="A471" s="81">
        <v>459.0</v>
      </c>
      <c r="B471" s="90" t="s">
        <v>3164</v>
      </c>
      <c r="C471" s="91">
        <v>34.0</v>
      </c>
      <c r="D471" s="97">
        <v>43159.0</v>
      </c>
      <c r="E471" s="93">
        <v>2018.0</v>
      </c>
      <c r="F471" s="93" t="s">
        <v>2366</v>
      </c>
      <c r="G471" s="90" t="s">
        <v>2370</v>
      </c>
      <c r="H471" s="96"/>
      <c r="I471" s="80"/>
      <c r="J471" s="70"/>
      <c r="K471" s="70"/>
      <c r="L471" s="70"/>
      <c r="M471" s="70"/>
      <c r="N471" s="70"/>
      <c r="O471" s="70"/>
      <c r="P471" s="70"/>
      <c r="Q471" s="70"/>
      <c r="R471" s="70"/>
      <c r="S471" s="70"/>
      <c r="T471" s="70"/>
      <c r="U471" s="70"/>
    </row>
    <row r="472">
      <c r="A472" s="81">
        <v>460.0</v>
      </c>
      <c r="B472" s="90" t="s">
        <v>2386</v>
      </c>
      <c r="C472" s="91">
        <v>76.7</v>
      </c>
      <c r="D472" s="97">
        <v>43160.0</v>
      </c>
      <c r="E472" s="93">
        <v>2018.0</v>
      </c>
      <c r="F472" s="93" t="s">
        <v>2362</v>
      </c>
      <c r="G472" s="90" t="s">
        <v>3165</v>
      </c>
      <c r="H472" s="96"/>
      <c r="I472" s="80"/>
      <c r="J472" s="70"/>
      <c r="K472" s="70"/>
      <c r="L472" s="70"/>
      <c r="M472" s="70"/>
      <c r="N472" s="70"/>
      <c r="O472" s="70"/>
      <c r="P472" s="70"/>
      <c r="Q472" s="70"/>
      <c r="R472" s="70"/>
      <c r="S472" s="70"/>
      <c r="T472" s="70"/>
      <c r="U472" s="70"/>
    </row>
    <row r="473">
      <c r="A473" s="81">
        <v>461.0</v>
      </c>
      <c r="B473" s="90" t="s">
        <v>62</v>
      </c>
      <c r="C473" s="91">
        <v>24.0</v>
      </c>
      <c r="D473" s="97">
        <v>43154.0</v>
      </c>
      <c r="E473" s="93">
        <v>2018.0</v>
      </c>
      <c r="F473" s="93" t="s">
        <v>2366</v>
      </c>
      <c r="G473" s="90" t="s">
        <v>2370</v>
      </c>
      <c r="H473" s="96"/>
      <c r="I473" s="80"/>
      <c r="J473" s="70"/>
      <c r="K473" s="70"/>
      <c r="L473" s="70"/>
      <c r="M473" s="70"/>
      <c r="N473" s="70"/>
      <c r="O473" s="70"/>
      <c r="P473" s="70"/>
      <c r="Q473" s="70"/>
      <c r="R473" s="70"/>
      <c r="S473" s="70"/>
      <c r="T473" s="70"/>
      <c r="U473" s="70"/>
    </row>
    <row r="474">
      <c r="A474" s="81">
        <v>462.0</v>
      </c>
      <c r="B474" s="90" t="s">
        <v>70</v>
      </c>
      <c r="C474" s="91">
        <v>38.6</v>
      </c>
      <c r="D474" s="97">
        <v>43145.0</v>
      </c>
      <c r="E474" s="93">
        <v>2018.0</v>
      </c>
      <c r="F474" s="93" t="s">
        <v>2399</v>
      </c>
      <c r="G474" s="90" t="s">
        <v>2370</v>
      </c>
      <c r="H474" s="99" t="s">
        <v>3166</v>
      </c>
      <c r="I474" s="80"/>
      <c r="J474" s="70"/>
      <c r="K474" s="70"/>
      <c r="L474" s="70"/>
      <c r="M474" s="70"/>
      <c r="N474" s="70"/>
      <c r="O474" s="70"/>
      <c r="P474" s="70"/>
      <c r="Q474" s="70"/>
      <c r="R474" s="70"/>
      <c r="S474" s="70"/>
      <c r="T474" s="70"/>
      <c r="U474" s="70"/>
    </row>
    <row r="475">
      <c r="A475" s="81">
        <v>463.0</v>
      </c>
      <c r="B475" s="90" t="s">
        <v>2780</v>
      </c>
      <c r="C475" s="91">
        <v>19.1</v>
      </c>
      <c r="D475" s="97">
        <v>43145.0</v>
      </c>
      <c r="E475" s="93">
        <v>2018.0</v>
      </c>
      <c r="F475" s="93" t="s">
        <v>2366</v>
      </c>
      <c r="G475" s="90" t="s">
        <v>2880</v>
      </c>
      <c r="H475" s="96"/>
      <c r="I475" s="80"/>
      <c r="J475" s="70"/>
      <c r="K475" s="70"/>
      <c r="L475" s="70"/>
      <c r="M475" s="70"/>
      <c r="N475" s="70"/>
      <c r="O475" s="70"/>
      <c r="P475" s="70"/>
      <c r="Q475" s="70"/>
      <c r="R475" s="70"/>
      <c r="S475" s="70"/>
      <c r="T475" s="70"/>
      <c r="U475" s="70"/>
    </row>
    <row r="476">
      <c r="A476" s="81">
        <v>464.0</v>
      </c>
      <c r="B476" s="90" t="s">
        <v>2839</v>
      </c>
      <c r="C476" s="91">
        <v>18.0</v>
      </c>
      <c r="D476" s="97">
        <v>43145.0</v>
      </c>
      <c r="E476" s="93">
        <v>2018.0</v>
      </c>
      <c r="F476" s="93" t="s">
        <v>2399</v>
      </c>
      <c r="G476" s="90" t="s">
        <v>3167</v>
      </c>
      <c r="H476" s="99" t="s">
        <v>3168</v>
      </c>
      <c r="I476" s="80"/>
      <c r="J476" s="70"/>
      <c r="K476" s="70"/>
      <c r="L476" s="70"/>
      <c r="M476" s="70"/>
      <c r="N476" s="70"/>
      <c r="O476" s="70"/>
      <c r="P476" s="70"/>
      <c r="Q476" s="70"/>
      <c r="R476" s="70"/>
      <c r="S476" s="70"/>
      <c r="T476" s="70"/>
      <c r="U476" s="70"/>
    </row>
    <row r="477">
      <c r="A477" s="81">
        <v>465.0</v>
      </c>
      <c r="B477" s="90" t="s">
        <v>3169</v>
      </c>
      <c r="C477" s="91">
        <v>90.0</v>
      </c>
      <c r="D477" s="97">
        <v>43143.0</v>
      </c>
      <c r="E477" s="93">
        <v>2018.0</v>
      </c>
      <c r="F477" s="93" t="s">
        <v>2399</v>
      </c>
      <c r="G477" s="90" t="s">
        <v>2370</v>
      </c>
      <c r="H477" s="99" t="s">
        <v>3170</v>
      </c>
      <c r="I477" s="80"/>
      <c r="J477" s="70"/>
      <c r="K477" s="70"/>
      <c r="L477" s="70"/>
      <c r="M477" s="70"/>
      <c r="N477" s="70"/>
      <c r="O477" s="70"/>
      <c r="P477" s="70"/>
      <c r="Q477" s="70"/>
      <c r="R477" s="70"/>
      <c r="S477" s="70"/>
      <c r="T477" s="70"/>
      <c r="U477" s="70"/>
    </row>
    <row r="478">
      <c r="A478" s="81">
        <v>466.0</v>
      </c>
      <c r="B478" s="90" t="s">
        <v>3171</v>
      </c>
      <c r="C478" s="91">
        <v>27.0</v>
      </c>
      <c r="D478" s="97">
        <v>43138.0</v>
      </c>
      <c r="E478" s="93">
        <v>2018.0</v>
      </c>
      <c r="F478" s="93" t="s">
        <v>2362</v>
      </c>
      <c r="G478" s="90" t="s">
        <v>2377</v>
      </c>
      <c r="H478" s="99" t="s">
        <v>3172</v>
      </c>
      <c r="I478" s="80"/>
      <c r="J478" s="70"/>
      <c r="K478" s="70"/>
      <c r="L478" s="70"/>
      <c r="M478" s="70"/>
      <c r="N478" s="70"/>
      <c r="O478" s="70"/>
      <c r="P478" s="70"/>
      <c r="Q478" s="70"/>
      <c r="R478" s="70"/>
      <c r="S478" s="70"/>
      <c r="T478" s="70"/>
      <c r="U478" s="70"/>
    </row>
    <row r="479">
      <c r="A479" s="81">
        <v>467.0</v>
      </c>
      <c r="B479" s="90" t="s">
        <v>3173</v>
      </c>
      <c r="C479" s="91">
        <v>75.0</v>
      </c>
      <c r="D479" s="97">
        <v>43132.0</v>
      </c>
      <c r="E479" s="93">
        <v>2018.0</v>
      </c>
      <c r="F479" s="93" t="s">
        <v>2362</v>
      </c>
      <c r="G479" s="90" t="s">
        <v>2373</v>
      </c>
      <c r="H479" s="99" t="s">
        <v>3174</v>
      </c>
      <c r="I479" s="80"/>
      <c r="J479" s="70"/>
      <c r="K479" s="70"/>
      <c r="L479" s="70"/>
      <c r="M479" s="70"/>
      <c r="N479" s="70"/>
      <c r="O479" s="70"/>
      <c r="P479" s="70"/>
      <c r="Q479" s="70"/>
      <c r="R479" s="70"/>
      <c r="S479" s="70"/>
      <c r="T479" s="70"/>
      <c r="U479" s="70"/>
    </row>
    <row r="480">
      <c r="A480" s="81">
        <v>468.0</v>
      </c>
      <c r="B480" s="90" t="s">
        <v>2642</v>
      </c>
      <c r="C480" s="91">
        <v>10.0</v>
      </c>
      <c r="D480" s="97">
        <v>43132.0</v>
      </c>
      <c r="E480" s="93">
        <v>2018.0</v>
      </c>
      <c r="F480" s="93" t="s">
        <v>2362</v>
      </c>
      <c r="G480" s="90" t="s">
        <v>2377</v>
      </c>
      <c r="H480" s="99" t="s">
        <v>3175</v>
      </c>
      <c r="I480" s="80"/>
      <c r="J480" s="70"/>
      <c r="K480" s="70"/>
      <c r="L480" s="70"/>
      <c r="M480" s="70"/>
      <c r="N480" s="70"/>
      <c r="O480" s="70"/>
      <c r="P480" s="70"/>
      <c r="Q480" s="70"/>
      <c r="R480" s="70"/>
      <c r="S480" s="70"/>
      <c r="T480" s="70"/>
      <c r="U480" s="70"/>
    </row>
    <row r="481">
      <c r="A481" s="81">
        <v>469.0</v>
      </c>
      <c r="B481" s="90" t="s">
        <v>3176</v>
      </c>
      <c r="C481" s="91">
        <v>23.0</v>
      </c>
      <c r="D481" s="97">
        <v>43131.0</v>
      </c>
      <c r="E481" s="93">
        <v>2018.0</v>
      </c>
      <c r="F481" s="93" t="s">
        <v>2376</v>
      </c>
      <c r="G481" s="90" t="s">
        <v>2370</v>
      </c>
      <c r="H481" s="96"/>
      <c r="I481" s="80"/>
      <c r="J481" s="70"/>
      <c r="K481" s="70"/>
      <c r="L481" s="70"/>
      <c r="M481" s="70"/>
      <c r="N481" s="70"/>
      <c r="O481" s="70"/>
      <c r="P481" s="70"/>
      <c r="Q481" s="70"/>
      <c r="R481" s="70"/>
      <c r="S481" s="70"/>
      <c r="T481" s="70"/>
      <c r="U481" s="70"/>
    </row>
    <row r="482">
      <c r="A482" s="81">
        <v>470.0</v>
      </c>
      <c r="B482" s="90" t="s">
        <v>3177</v>
      </c>
      <c r="C482" s="91">
        <v>60.0</v>
      </c>
      <c r="D482" s="97">
        <v>43130.0</v>
      </c>
      <c r="E482" s="93">
        <v>2018.0</v>
      </c>
      <c r="F482" s="93" t="s">
        <v>2366</v>
      </c>
      <c r="G482" s="90" t="s">
        <v>2373</v>
      </c>
      <c r="H482" s="96"/>
      <c r="I482" s="80"/>
      <c r="J482" s="70"/>
      <c r="K482" s="70"/>
      <c r="L482" s="70"/>
      <c r="M482" s="70"/>
      <c r="N482" s="70"/>
      <c r="O482" s="70"/>
      <c r="P482" s="70"/>
      <c r="Q482" s="70"/>
      <c r="R482" s="70"/>
      <c r="S482" s="70"/>
      <c r="T482" s="70"/>
      <c r="U482" s="70"/>
    </row>
    <row r="483">
      <c r="A483" s="81">
        <v>471.0</v>
      </c>
      <c r="B483" s="90" t="s">
        <v>3178</v>
      </c>
      <c r="C483" s="91">
        <v>100.0</v>
      </c>
      <c r="D483" s="97">
        <v>43130.0</v>
      </c>
      <c r="E483" s="93">
        <v>2018.0</v>
      </c>
      <c r="F483" s="93" t="s">
        <v>2376</v>
      </c>
      <c r="G483" s="90" t="s">
        <v>2464</v>
      </c>
      <c r="H483" s="96"/>
      <c r="I483" s="80"/>
      <c r="J483" s="70"/>
      <c r="K483" s="70"/>
      <c r="L483" s="70"/>
      <c r="M483" s="70"/>
      <c r="N483" s="70"/>
      <c r="O483" s="70"/>
      <c r="P483" s="70"/>
      <c r="Q483" s="70"/>
      <c r="R483" s="70"/>
      <c r="S483" s="70"/>
      <c r="T483" s="70"/>
      <c r="U483" s="70"/>
    </row>
    <row r="484">
      <c r="A484" s="81">
        <v>472.0</v>
      </c>
      <c r="B484" s="90" t="s">
        <v>3179</v>
      </c>
      <c r="C484" s="91">
        <v>175.0</v>
      </c>
      <c r="D484" s="97">
        <v>43130.0</v>
      </c>
      <c r="E484" s="93">
        <v>2018.0</v>
      </c>
      <c r="F484" s="93" t="s">
        <v>2366</v>
      </c>
      <c r="G484" s="90" t="s">
        <v>2370</v>
      </c>
      <c r="H484" s="96"/>
      <c r="I484" s="80"/>
      <c r="J484" s="70"/>
      <c r="K484" s="70"/>
      <c r="L484" s="70"/>
      <c r="M484" s="70"/>
      <c r="N484" s="70"/>
      <c r="O484" s="70"/>
      <c r="P484" s="70"/>
      <c r="Q484" s="70"/>
      <c r="R484" s="70"/>
      <c r="S484" s="70"/>
      <c r="T484" s="70"/>
      <c r="U484" s="70"/>
    </row>
    <row r="485">
      <c r="A485" s="81">
        <v>473.0</v>
      </c>
      <c r="B485" s="90" t="s">
        <v>3180</v>
      </c>
      <c r="C485" s="91">
        <v>25.0</v>
      </c>
      <c r="D485" s="97">
        <v>43123.0</v>
      </c>
      <c r="E485" s="93">
        <v>2018.0</v>
      </c>
      <c r="F485" s="93" t="s">
        <v>2366</v>
      </c>
      <c r="G485" s="90" t="s">
        <v>3181</v>
      </c>
      <c r="H485" s="99" t="s">
        <v>3182</v>
      </c>
      <c r="I485" s="80"/>
      <c r="J485" s="70"/>
      <c r="K485" s="70"/>
      <c r="L485" s="70"/>
      <c r="M485" s="70"/>
      <c r="N485" s="70"/>
      <c r="O485" s="70"/>
      <c r="P485" s="70"/>
      <c r="Q485" s="70"/>
      <c r="R485" s="70"/>
      <c r="S485" s="70"/>
      <c r="T485" s="70"/>
      <c r="U485" s="70"/>
    </row>
    <row r="486">
      <c r="A486" s="81">
        <v>474.0</v>
      </c>
      <c r="B486" s="90" t="s">
        <v>3183</v>
      </c>
      <c r="C486" s="91">
        <v>90.0</v>
      </c>
      <c r="D486" s="97">
        <v>43122.0</v>
      </c>
      <c r="E486" s="93">
        <v>2018.0</v>
      </c>
      <c r="F486" s="93" t="s">
        <v>2366</v>
      </c>
      <c r="G486" s="90" t="s">
        <v>3184</v>
      </c>
      <c r="H486" s="96"/>
      <c r="I486" s="80"/>
      <c r="J486" s="70"/>
      <c r="K486" s="70"/>
      <c r="L486" s="70"/>
      <c r="M486" s="70"/>
      <c r="N486" s="70"/>
      <c r="O486" s="70"/>
      <c r="P486" s="70"/>
      <c r="Q486" s="70"/>
      <c r="R486" s="70"/>
      <c r="S486" s="70"/>
      <c r="T486" s="70"/>
      <c r="U486" s="70"/>
    </row>
    <row r="487">
      <c r="A487" s="81">
        <v>475.0</v>
      </c>
      <c r="B487" s="90" t="s">
        <v>3185</v>
      </c>
      <c r="C487" s="91">
        <v>55.0</v>
      </c>
      <c r="D487" s="97">
        <v>43118.0</v>
      </c>
      <c r="E487" s="93">
        <v>2018.0</v>
      </c>
      <c r="F487" s="93" t="s">
        <v>2366</v>
      </c>
      <c r="G487" s="90" t="s">
        <v>2370</v>
      </c>
      <c r="H487" s="96"/>
      <c r="I487" s="80"/>
      <c r="J487" s="70"/>
      <c r="K487" s="70"/>
      <c r="L487" s="70"/>
      <c r="M487" s="70"/>
      <c r="N487" s="70"/>
      <c r="O487" s="70"/>
      <c r="P487" s="70"/>
      <c r="Q487" s="70"/>
      <c r="R487" s="70"/>
      <c r="S487" s="70"/>
      <c r="T487" s="70"/>
      <c r="U487" s="70"/>
    </row>
    <row r="488">
      <c r="A488" s="81">
        <v>476.0</v>
      </c>
      <c r="B488" s="90" t="s">
        <v>3186</v>
      </c>
      <c r="C488" s="91">
        <v>39.0</v>
      </c>
      <c r="D488" s="97">
        <v>43110.0</v>
      </c>
      <c r="E488" s="93">
        <v>2018.0</v>
      </c>
      <c r="F488" s="93" t="s">
        <v>2399</v>
      </c>
      <c r="G488" s="90" t="s">
        <v>3187</v>
      </c>
      <c r="H488" s="96"/>
      <c r="I488" s="80"/>
      <c r="J488" s="70"/>
      <c r="K488" s="70"/>
      <c r="L488" s="70"/>
      <c r="M488" s="70"/>
      <c r="N488" s="70"/>
      <c r="O488" s="70"/>
      <c r="P488" s="70"/>
      <c r="Q488" s="70"/>
      <c r="R488" s="70"/>
      <c r="S488" s="70"/>
      <c r="T488" s="70"/>
      <c r="U488" s="70"/>
    </row>
    <row r="489">
      <c r="A489" s="81">
        <v>477.0</v>
      </c>
      <c r="B489" s="90" t="s">
        <v>3188</v>
      </c>
      <c r="C489" s="91">
        <v>180.0</v>
      </c>
      <c r="D489" s="97">
        <v>43118.0</v>
      </c>
      <c r="E489" s="93">
        <v>2018.0</v>
      </c>
      <c r="F489" s="93" t="s">
        <v>2399</v>
      </c>
      <c r="G489" s="90" t="s">
        <v>2370</v>
      </c>
      <c r="H489" s="96"/>
      <c r="I489" s="80"/>
      <c r="J489" s="70"/>
      <c r="K489" s="70"/>
      <c r="L489" s="70"/>
      <c r="M489" s="70"/>
      <c r="N489" s="70"/>
      <c r="O489" s="70"/>
      <c r="P489" s="70"/>
      <c r="Q489" s="70"/>
      <c r="R489" s="70"/>
      <c r="S489" s="70"/>
      <c r="T489" s="70"/>
      <c r="U489" s="70"/>
    </row>
    <row r="490">
      <c r="A490" s="81">
        <v>478.0</v>
      </c>
      <c r="B490" s="90" t="s">
        <v>1585</v>
      </c>
      <c r="C490" s="91">
        <v>140.0</v>
      </c>
      <c r="D490" s="97">
        <v>43070.0</v>
      </c>
      <c r="E490" s="93">
        <v>2017.0</v>
      </c>
      <c r="F490" s="93" t="s">
        <v>2366</v>
      </c>
      <c r="G490" s="90" t="s">
        <v>2370</v>
      </c>
      <c r="H490" s="96"/>
      <c r="I490" s="80"/>
      <c r="J490" s="70"/>
      <c r="K490" s="70"/>
      <c r="L490" s="70"/>
      <c r="M490" s="70"/>
      <c r="N490" s="70"/>
      <c r="O490" s="70"/>
      <c r="P490" s="70"/>
      <c r="Q490" s="70"/>
      <c r="R490" s="70"/>
      <c r="S490" s="70"/>
      <c r="T490" s="70"/>
      <c r="U490" s="70"/>
    </row>
    <row r="491">
      <c r="A491" s="81">
        <v>479.0</v>
      </c>
      <c r="B491" s="90" t="s">
        <v>2455</v>
      </c>
      <c r="C491" s="91">
        <v>15.0</v>
      </c>
      <c r="D491" s="97">
        <v>42747.0</v>
      </c>
      <c r="E491" s="93">
        <v>2017.0</v>
      </c>
      <c r="F491" s="93" t="s">
        <v>2366</v>
      </c>
      <c r="G491" s="90" t="s">
        <v>2370</v>
      </c>
      <c r="H491" s="99" t="s">
        <v>3189</v>
      </c>
      <c r="I491" s="80"/>
      <c r="J491" s="70"/>
      <c r="K491" s="70"/>
      <c r="L491" s="70"/>
      <c r="M491" s="70"/>
      <c r="N491" s="70"/>
      <c r="O491" s="70"/>
      <c r="P491" s="70"/>
      <c r="Q491" s="70"/>
      <c r="R491" s="70"/>
      <c r="S491" s="70"/>
      <c r="T491" s="70"/>
      <c r="U491" s="70"/>
    </row>
    <row r="492">
      <c r="A492" s="81">
        <v>480.0</v>
      </c>
      <c r="B492" s="90" t="s">
        <v>1315</v>
      </c>
      <c r="C492" s="91">
        <v>36.0</v>
      </c>
      <c r="D492" s="97">
        <v>43096.0</v>
      </c>
      <c r="E492" s="93">
        <v>2017.0</v>
      </c>
      <c r="F492" s="93" t="s">
        <v>2366</v>
      </c>
      <c r="G492" s="90" t="s">
        <v>2370</v>
      </c>
      <c r="H492" s="99" t="s">
        <v>3190</v>
      </c>
      <c r="I492" s="80"/>
      <c r="J492" s="70"/>
      <c r="K492" s="70"/>
      <c r="L492" s="70"/>
      <c r="M492" s="70"/>
      <c r="N492" s="70"/>
      <c r="O492" s="70"/>
      <c r="P492" s="70"/>
      <c r="Q492" s="70"/>
      <c r="R492" s="70"/>
      <c r="S492" s="70"/>
      <c r="T492" s="70"/>
      <c r="U492" s="70"/>
    </row>
    <row r="493">
      <c r="A493" s="81">
        <v>481.0</v>
      </c>
      <c r="B493" s="90" t="s">
        <v>2995</v>
      </c>
      <c r="C493" s="91">
        <v>41.0</v>
      </c>
      <c r="D493" s="97">
        <v>43090.0</v>
      </c>
      <c r="E493" s="93">
        <v>2017.0</v>
      </c>
      <c r="F493" s="93" t="s">
        <v>2366</v>
      </c>
      <c r="G493" s="90" t="s">
        <v>2971</v>
      </c>
      <c r="H493" s="96"/>
      <c r="I493" s="80"/>
      <c r="J493" s="70"/>
      <c r="K493" s="70"/>
      <c r="L493" s="70"/>
      <c r="M493" s="70"/>
      <c r="N493" s="70"/>
      <c r="O493" s="70"/>
      <c r="P493" s="70"/>
      <c r="Q493" s="70"/>
      <c r="R493" s="70"/>
      <c r="S493" s="70"/>
      <c r="T493" s="70"/>
      <c r="U493" s="70"/>
    </row>
    <row r="494">
      <c r="A494" s="81">
        <v>482.0</v>
      </c>
      <c r="B494" s="90" t="s">
        <v>3191</v>
      </c>
      <c r="C494" s="91">
        <v>118.0</v>
      </c>
      <c r="D494" s="97">
        <v>43089.0</v>
      </c>
      <c r="E494" s="93">
        <v>2017.0</v>
      </c>
      <c r="F494" s="93" t="s">
        <v>2366</v>
      </c>
      <c r="G494" s="90" t="s">
        <v>3192</v>
      </c>
      <c r="H494" s="96"/>
      <c r="I494" s="80"/>
      <c r="J494" s="70"/>
      <c r="K494" s="70"/>
      <c r="L494" s="70"/>
      <c r="M494" s="70"/>
      <c r="N494" s="70"/>
      <c r="O494" s="70"/>
      <c r="P494" s="70"/>
      <c r="Q494" s="70"/>
      <c r="R494" s="70"/>
      <c r="S494" s="70"/>
      <c r="T494" s="70"/>
      <c r="U494" s="70"/>
    </row>
    <row r="495">
      <c r="A495" s="81">
        <v>483.0</v>
      </c>
      <c r="B495" s="90" t="s">
        <v>2937</v>
      </c>
      <c r="C495" s="91">
        <v>10.0</v>
      </c>
      <c r="D495" s="97">
        <v>43089.0</v>
      </c>
      <c r="E495" s="93">
        <v>2017.0</v>
      </c>
      <c r="F495" s="93" t="s">
        <v>2366</v>
      </c>
      <c r="G495" s="90" t="s">
        <v>2370</v>
      </c>
      <c r="H495" s="96"/>
      <c r="I495" s="80"/>
      <c r="J495" s="70"/>
      <c r="K495" s="70"/>
      <c r="L495" s="70"/>
      <c r="M495" s="70"/>
      <c r="N495" s="70"/>
      <c r="O495" s="70"/>
      <c r="P495" s="70"/>
      <c r="Q495" s="70"/>
      <c r="R495" s="70"/>
      <c r="S495" s="70"/>
      <c r="T495" s="70"/>
      <c r="U495" s="70"/>
    </row>
    <row r="496">
      <c r="A496" s="81">
        <v>484.0</v>
      </c>
      <c r="B496" s="90" t="s">
        <v>3193</v>
      </c>
      <c r="C496" s="91">
        <v>130.0</v>
      </c>
      <c r="D496" s="97">
        <v>43088.0</v>
      </c>
      <c r="E496" s="93">
        <v>2017.0</v>
      </c>
      <c r="F496" s="93" t="s">
        <v>2399</v>
      </c>
      <c r="G496" s="90" t="s">
        <v>3194</v>
      </c>
      <c r="H496" s="99" t="s">
        <v>3195</v>
      </c>
      <c r="I496" s="80"/>
      <c r="J496" s="70"/>
      <c r="K496" s="70"/>
      <c r="L496" s="70"/>
      <c r="M496" s="70"/>
      <c r="N496" s="70"/>
      <c r="O496" s="70"/>
      <c r="P496" s="70"/>
      <c r="Q496" s="70"/>
      <c r="R496" s="70"/>
      <c r="S496" s="70"/>
      <c r="T496" s="70"/>
      <c r="U496" s="70"/>
    </row>
    <row r="497">
      <c r="A497" s="81">
        <v>485.0</v>
      </c>
      <c r="B497" s="90" t="s">
        <v>3196</v>
      </c>
      <c r="C497" s="91">
        <v>10.0</v>
      </c>
      <c r="D497" s="97">
        <v>43086.0</v>
      </c>
      <c r="E497" s="93">
        <v>2017.0</v>
      </c>
      <c r="F497" s="93" t="s">
        <v>2366</v>
      </c>
      <c r="G497" s="90" t="s">
        <v>3197</v>
      </c>
      <c r="H497" s="96"/>
      <c r="I497" s="80"/>
      <c r="J497" s="70"/>
      <c r="K497" s="70"/>
      <c r="L497" s="70"/>
      <c r="M497" s="70"/>
      <c r="N497" s="70"/>
      <c r="O497" s="70"/>
      <c r="P497" s="70"/>
      <c r="Q497" s="70"/>
      <c r="R497" s="70"/>
      <c r="S497" s="70"/>
      <c r="T497" s="70"/>
      <c r="U497" s="70"/>
    </row>
    <row r="498">
      <c r="A498" s="81">
        <v>486.0</v>
      </c>
      <c r="B498" s="90" t="s">
        <v>3198</v>
      </c>
      <c r="C498" s="91">
        <v>128.4</v>
      </c>
      <c r="D498" s="97">
        <v>43081.0</v>
      </c>
      <c r="E498" s="93">
        <v>2017.0</v>
      </c>
      <c r="F498" s="93" t="s">
        <v>2366</v>
      </c>
      <c r="G498" s="90" t="s">
        <v>2450</v>
      </c>
      <c r="H498" s="96"/>
      <c r="I498" s="80"/>
      <c r="J498" s="70"/>
      <c r="K498" s="70"/>
      <c r="L498" s="70"/>
      <c r="M498" s="70"/>
      <c r="N498" s="70"/>
      <c r="O498" s="70"/>
      <c r="P498" s="70"/>
      <c r="Q498" s="70"/>
      <c r="R498" s="70"/>
      <c r="S498" s="70"/>
      <c r="T498" s="70"/>
      <c r="U498" s="70"/>
    </row>
    <row r="499">
      <c r="A499" s="81">
        <v>487.0</v>
      </c>
      <c r="B499" s="90" t="s">
        <v>3199</v>
      </c>
      <c r="C499" s="91">
        <v>80.0</v>
      </c>
      <c r="D499" s="97">
        <v>43081.0</v>
      </c>
      <c r="E499" s="93">
        <v>2017.0</v>
      </c>
      <c r="F499" s="93" t="s">
        <v>2366</v>
      </c>
      <c r="G499" s="90" t="s">
        <v>2488</v>
      </c>
      <c r="H499" s="96"/>
      <c r="I499" s="80"/>
      <c r="J499" s="70"/>
      <c r="K499" s="70"/>
      <c r="L499" s="70"/>
      <c r="M499" s="70"/>
      <c r="N499" s="70"/>
      <c r="O499" s="70"/>
      <c r="P499" s="70"/>
      <c r="Q499" s="70"/>
      <c r="R499" s="70"/>
      <c r="S499" s="70"/>
      <c r="T499" s="70"/>
      <c r="U499" s="70"/>
    </row>
    <row r="500">
      <c r="A500" s="81">
        <v>488.0</v>
      </c>
      <c r="B500" s="90" t="s">
        <v>3200</v>
      </c>
      <c r="C500" s="91">
        <v>60.0</v>
      </c>
      <c r="D500" s="97">
        <v>43075.0</v>
      </c>
      <c r="E500" s="93">
        <v>2017.0</v>
      </c>
      <c r="F500" s="93" t="s">
        <v>2366</v>
      </c>
      <c r="G500" s="90" t="s">
        <v>251</v>
      </c>
      <c r="H500" s="96"/>
      <c r="I500" s="80"/>
      <c r="J500" s="70"/>
      <c r="K500" s="70"/>
      <c r="L500" s="70"/>
      <c r="M500" s="70"/>
      <c r="N500" s="70"/>
      <c r="O500" s="70"/>
      <c r="P500" s="70"/>
      <c r="Q500" s="70"/>
      <c r="R500" s="70"/>
      <c r="S500" s="70"/>
      <c r="T500" s="70"/>
      <c r="U500" s="70"/>
    </row>
    <row r="501">
      <c r="A501" s="81">
        <v>489.0</v>
      </c>
      <c r="B501" s="90" t="s">
        <v>3201</v>
      </c>
      <c r="C501" s="91">
        <v>7.0</v>
      </c>
      <c r="D501" s="97">
        <v>43075.0</v>
      </c>
      <c r="E501" s="93">
        <v>2017.0</v>
      </c>
      <c r="F501" s="93" t="s">
        <v>2362</v>
      </c>
      <c r="G501" s="90" t="s">
        <v>2370</v>
      </c>
      <c r="H501" s="96"/>
      <c r="I501" s="80"/>
      <c r="J501" s="70"/>
      <c r="K501" s="70"/>
      <c r="L501" s="70"/>
      <c r="M501" s="70"/>
      <c r="N501" s="70"/>
      <c r="O501" s="70"/>
      <c r="P501" s="70"/>
      <c r="Q501" s="70"/>
      <c r="R501" s="70"/>
      <c r="S501" s="70"/>
      <c r="T501" s="70"/>
      <c r="U501" s="70"/>
    </row>
    <row r="502">
      <c r="A502" s="81">
        <v>490.0</v>
      </c>
      <c r="B502" s="90" t="s">
        <v>3202</v>
      </c>
      <c r="C502" s="91">
        <v>100.0</v>
      </c>
      <c r="D502" s="97">
        <v>43075.0</v>
      </c>
      <c r="E502" s="93">
        <v>2017.0</v>
      </c>
      <c r="F502" s="93" t="s">
        <v>2366</v>
      </c>
      <c r="G502" s="90" t="s">
        <v>2615</v>
      </c>
      <c r="H502" s="99" t="s">
        <v>3203</v>
      </c>
      <c r="I502" s="80"/>
      <c r="J502" s="70"/>
      <c r="K502" s="70"/>
      <c r="L502" s="70"/>
      <c r="M502" s="70"/>
      <c r="N502" s="70"/>
      <c r="O502" s="70"/>
      <c r="P502" s="70"/>
      <c r="Q502" s="70"/>
      <c r="R502" s="70"/>
      <c r="S502" s="70"/>
      <c r="T502" s="70"/>
      <c r="U502" s="70"/>
    </row>
    <row r="503">
      <c r="A503" s="81">
        <v>491.0</v>
      </c>
      <c r="B503" s="90" t="s">
        <v>3204</v>
      </c>
      <c r="C503" s="91">
        <v>125.0</v>
      </c>
      <c r="D503" s="97">
        <v>43075.0</v>
      </c>
      <c r="E503" s="93">
        <v>2017.0</v>
      </c>
      <c r="F503" s="93" t="s">
        <v>2376</v>
      </c>
      <c r="G503" s="90" t="s">
        <v>2373</v>
      </c>
      <c r="H503" s="99" t="s">
        <v>3205</v>
      </c>
      <c r="I503" s="80"/>
      <c r="J503" s="70"/>
      <c r="K503" s="70"/>
      <c r="L503" s="70"/>
      <c r="M503" s="70"/>
      <c r="N503" s="70"/>
      <c r="O503" s="70"/>
      <c r="P503" s="70"/>
      <c r="Q503" s="70"/>
      <c r="R503" s="70"/>
      <c r="S503" s="70"/>
      <c r="T503" s="70"/>
      <c r="U503" s="70"/>
    </row>
    <row r="504">
      <c r="A504" s="81">
        <v>492.0</v>
      </c>
      <c r="B504" s="90" t="s">
        <v>3206</v>
      </c>
      <c r="C504" s="91">
        <v>180.0</v>
      </c>
      <c r="D504" s="97">
        <v>43069.0</v>
      </c>
      <c r="E504" s="93">
        <v>2017.0</v>
      </c>
      <c r="F504" s="93" t="s">
        <v>2376</v>
      </c>
      <c r="G504" s="90" t="s">
        <v>3207</v>
      </c>
      <c r="H504" s="99" t="s">
        <v>3208</v>
      </c>
      <c r="I504" s="80"/>
      <c r="J504" s="70"/>
      <c r="K504" s="70"/>
      <c r="L504" s="70"/>
      <c r="M504" s="70"/>
      <c r="N504" s="70"/>
      <c r="O504" s="70"/>
      <c r="P504" s="70"/>
      <c r="Q504" s="70"/>
      <c r="R504" s="70"/>
      <c r="S504" s="70"/>
      <c r="T504" s="70"/>
      <c r="U504" s="70"/>
    </row>
    <row r="505">
      <c r="A505" s="81">
        <v>493.0</v>
      </c>
      <c r="B505" s="90" t="s">
        <v>3209</v>
      </c>
      <c r="C505" s="91">
        <v>13.9</v>
      </c>
      <c r="D505" s="97">
        <v>43076.0</v>
      </c>
      <c r="E505" s="93">
        <v>2017.0</v>
      </c>
      <c r="F505" s="93" t="s">
        <v>2366</v>
      </c>
      <c r="G505" s="90" t="s">
        <v>3210</v>
      </c>
      <c r="H505" s="96"/>
      <c r="I505" s="80"/>
      <c r="J505" s="70"/>
      <c r="K505" s="70"/>
      <c r="L505" s="70"/>
      <c r="M505" s="70"/>
      <c r="N505" s="70"/>
      <c r="O505" s="70"/>
      <c r="P505" s="70"/>
      <c r="Q505" s="70"/>
      <c r="R505" s="70"/>
      <c r="S505" s="70"/>
      <c r="T505" s="70"/>
      <c r="U505" s="70"/>
    </row>
    <row r="506">
      <c r="A506" s="81">
        <v>494.0</v>
      </c>
      <c r="B506" s="90" t="s">
        <v>3211</v>
      </c>
      <c r="C506" s="91">
        <v>100.0</v>
      </c>
      <c r="D506" s="97">
        <v>43076.0</v>
      </c>
      <c r="E506" s="93">
        <v>2017.0</v>
      </c>
      <c r="F506" s="93" t="s">
        <v>2366</v>
      </c>
      <c r="G506" s="90" t="s">
        <v>2563</v>
      </c>
      <c r="H506" s="96"/>
      <c r="I506" s="80"/>
      <c r="J506" s="70"/>
      <c r="K506" s="70"/>
      <c r="L506" s="70"/>
      <c r="M506" s="70"/>
      <c r="N506" s="70"/>
      <c r="O506" s="70"/>
      <c r="P506" s="70"/>
      <c r="Q506" s="70"/>
      <c r="R506" s="70"/>
      <c r="S506" s="70"/>
      <c r="T506" s="70"/>
      <c r="U506" s="70"/>
    </row>
    <row r="507">
      <c r="A507" s="81">
        <v>495.0</v>
      </c>
      <c r="B507" s="90" t="s">
        <v>3212</v>
      </c>
      <c r="C507" s="91">
        <v>113.5</v>
      </c>
      <c r="D507" s="97">
        <v>43067.0</v>
      </c>
      <c r="E507" s="93">
        <v>2017.0</v>
      </c>
      <c r="F507" s="93" t="s">
        <v>2366</v>
      </c>
      <c r="G507" s="90" t="s">
        <v>2370</v>
      </c>
      <c r="H507" s="96"/>
      <c r="I507" s="80"/>
      <c r="J507" s="70"/>
      <c r="K507" s="70"/>
      <c r="L507" s="70"/>
      <c r="M507" s="70"/>
      <c r="N507" s="70"/>
      <c r="O507" s="70"/>
      <c r="P507" s="70"/>
      <c r="Q507" s="70"/>
      <c r="R507" s="70"/>
      <c r="S507" s="70"/>
      <c r="T507" s="70"/>
      <c r="U507" s="70"/>
    </row>
    <row r="508">
      <c r="A508" s="81">
        <v>496.0</v>
      </c>
      <c r="B508" s="90" t="s">
        <v>3213</v>
      </c>
      <c r="C508" s="91">
        <v>150.0</v>
      </c>
      <c r="D508" s="97">
        <v>43067.0</v>
      </c>
      <c r="E508" s="93">
        <v>2017.0</v>
      </c>
      <c r="F508" s="93" t="s">
        <v>2362</v>
      </c>
      <c r="G508" s="90" t="s">
        <v>3167</v>
      </c>
      <c r="H508" s="99" t="s">
        <v>3214</v>
      </c>
      <c r="I508" s="80"/>
      <c r="J508" s="70"/>
      <c r="K508" s="70"/>
      <c r="L508" s="70"/>
      <c r="M508" s="70"/>
      <c r="N508" s="70"/>
      <c r="O508" s="70"/>
      <c r="P508" s="70"/>
      <c r="Q508" s="70"/>
      <c r="R508" s="70"/>
      <c r="S508" s="70"/>
      <c r="T508" s="70"/>
      <c r="U508" s="70"/>
    </row>
    <row r="509">
      <c r="A509" s="81">
        <v>497.0</v>
      </c>
      <c r="B509" s="90" t="s">
        <v>2391</v>
      </c>
      <c r="C509" s="91">
        <v>47.5</v>
      </c>
      <c r="D509" s="97">
        <v>43055.0</v>
      </c>
      <c r="E509" s="93">
        <v>2017.0</v>
      </c>
      <c r="F509" s="93" t="s">
        <v>2362</v>
      </c>
      <c r="G509" s="90" t="s">
        <v>2370</v>
      </c>
      <c r="H509" s="96"/>
      <c r="I509" s="80"/>
      <c r="J509" s="70"/>
      <c r="K509" s="70"/>
      <c r="L509" s="70"/>
      <c r="M509" s="70"/>
      <c r="N509" s="70"/>
      <c r="O509" s="70"/>
      <c r="P509" s="70"/>
      <c r="Q509" s="70"/>
      <c r="R509" s="70"/>
      <c r="S509" s="70"/>
      <c r="T509" s="70"/>
      <c r="U509" s="70"/>
    </row>
    <row r="510">
      <c r="A510" s="81">
        <v>498.0</v>
      </c>
      <c r="B510" s="90" t="s">
        <v>3215</v>
      </c>
      <c r="C510" s="91">
        <v>151.0</v>
      </c>
      <c r="D510" s="97">
        <v>43055.0</v>
      </c>
      <c r="E510" s="93">
        <v>2017.0</v>
      </c>
      <c r="F510" s="93" t="s">
        <v>2366</v>
      </c>
      <c r="G510" s="90" t="s">
        <v>2370</v>
      </c>
      <c r="H510" s="96"/>
      <c r="I510" s="80"/>
      <c r="J510" s="70"/>
      <c r="K510" s="70"/>
      <c r="L510" s="70"/>
      <c r="M510" s="70"/>
      <c r="N510" s="70"/>
      <c r="O510" s="70"/>
      <c r="P510" s="70"/>
      <c r="Q510" s="70"/>
      <c r="R510" s="70"/>
      <c r="S510" s="70"/>
      <c r="T510" s="70"/>
      <c r="U510" s="70"/>
    </row>
    <row r="511">
      <c r="A511" s="81">
        <v>499.0</v>
      </c>
      <c r="B511" s="90" t="s">
        <v>3216</v>
      </c>
      <c r="C511" s="91">
        <v>25.0</v>
      </c>
      <c r="D511" s="97">
        <v>43055.0</v>
      </c>
      <c r="E511" s="93">
        <v>2017.0</v>
      </c>
      <c r="F511" s="93" t="s">
        <v>2366</v>
      </c>
      <c r="G511" s="90" t="s">
        <v>3217</v>
      </c>
      <c r="H511" s="99" t="s">
        <v>3218</v>
      </c>
      <c r="I511" s="80"/>
      <c r="J511" s="70"/>
      <c r="K511" s="70"/>
      <c r="L511" s="70"/>
      <c r="M511" s="70"/>
      <c r="N511" s="70"/>
      <c r="O511" s="70"/>
      <c r="P511" s="70"/>
      <c r="Q511" s="70"/>
      <c r="R511" s="70"/>
      <c r="S511" s="70"/>
      <c r="T511" s="70"/>
      <c r="U511" s="70"/>
    </row>
    <row r="512">
      <c r="A512" s="81">
        <v>500.0</v>
      </c>
      <c r="B512" s="90" t="s">
        <v>2796</v>
      </c>
      <c r="C512" s="91">
        <v>36.0</v>
      </c>
      <c r="D512" s="97">
        <v>43042.0</v>
      </c>
      <c r="E512" s="93">
        <v>2017.0</v>
      </c>
      <c r="F512" s="93" t="s">
        <v>2366</v>
      </c>
      <c r="G512" s="90" t="s">
        <v>2377</v>
      </c>
      <c r="H512" s="96"/>
      <c r="I512" s="80"/>
      <c r="J512" s="70"/>
      <c r="K512" s="70"/>
      <c r="L512" s="70"/>
      <c r="M512" s="70"/>
      <c r="N512" s="70"/>
      <c r="O512" s="70"/>
      <c r="P512" s="70"/>
      <c r="Q512" s="70"/>
      <c r="R512" s="70"/>
      <c r="S512" s="70"/>
      <c r="T512" s="70"/>
      <c r="U512" s="70"/>
    </row>
    <row r="513">
      <c r="A513" s="81">
        <v>501.0</v>
      </c>
      <c r="B513" s="90" t="s">
        <v>3219</v>
      </c>
      <c r="C513" s="91">
        <v>95.0</v>
      </c>
      <c r="D513" s="97">
        <v>43041.0</v>
      </c>
      <c r="E513" s="93">
        <v>2017.0</v>
      </c>
      <c r="F513" s="93" t="s">
        <v>2399</v>
      </c>
      <c r="G513" s="90" t="s">
        <v>3220</v>
      </c>
      <c r="H513" s="96"/>
      <c r="I513" s="80"/>
      <c r="J513" s="70"/>
      <c r="K513" s="70"/>
      <c r="L513" s="70"/>
      <c r="M513" s="70"/>
      <c r="N513" s="70"/>
      <c r="O513" s="70"/>
      <c r="P513" s="70"/>
      <c r="Q513" s="70"/>
      <c r="R513" s="70"/>
      <c r="S513" s="70"/>
      <c r="T513" s="70"/>
      <c r="U513" s="70"/>
    </row>
    <row r="514">
      <c r="A514" s="81">
        <v>502.0</v>
      </c>
      <c r="B514" s="90" t="s">
        <v>3221</v>
      </c>
      <c r="C514" s="91">
        <v>58.0</v>
      </c>
      <c r="D514" s="97">
        <v>43041.0</v>
      </c>
      <c r="E514" s="93">
        <v>2017.0</v>
      </c>
      <c r="F514" s="93" t="s">
        <v>2366</v>
      </c>
      <c r="G514" s="90" t="s">
        <v>3222</v>
      </c>
      <c r="H514" s="96"/>
      <c r="I514" s="80"/>
      <c r="J514" s="70"/>
      <c r="K514" s="70"/>
      <c r="L514" s="70"/>
      <c r="M514" s="70"/>
      <c r="N514" s="70"/>
      <c r="O514" s="70"/>
      <c r="P514" s="70"/>
      <c r="Q514" s="70"/>
      <c r="R514" s="70"/>
      <c r="S514" s="70"/>
      <c r="T514" s="70"/>
      <c r="U514" s="70"/>
    </row>
    <row r="515">
      <c r="A515" s="81">
        <v>503.0</v>
      </c>
      <c r="B515" s="90" t="s">
        <v>3223</v>
      </c>
      <c r="C515" s="91">
        <v>42.0</v>
      </c>
      <c r="D515" s="97">
        <v>43041.0</v>
      </c>
      <c r="E515" s="93">
        <v>2017.0</v>
      </c>
      <c r="F515" s="93" t="s">
        <v>2399</v>
      </c>
      <c r="G515" s="90" t="s">
        <v>3224</v>
      </c>
      <c r="H515" s="96"/>
      <c r="I515" s="80"/>
      <c r="J515" s="70"/>
      <c r="K515" s="70"/>
      <c r="L515" s="70"/>
      <c r="M515" s="70"/>
      <c r="N515" s="70"/>
      <c r="O515" s="70"/>
      <c r="P515" s="70"/>
      <c r="Q515" s="70"/>
      <c r="R515" s="70"/>
      <c r="S515" s="70"/>
      <c r="T515" s="70"/>
      <c r="U515" s="70"/>
    </row>
    <row r="516">
      <c r="A516" s="81">
        <v>504.0</v>
      </c>
      <c r="B516" s="90" t="s">
        <v>3225</v>
      </c>
      <c r="C516" s="91">
        <v>200.0</v>
      </c>
      <c r="D516" s="97">
        <v>43040.0</v>
      </c>
      <c r="E516" s="93">
        <v>2017.0</v>
      </c>
      <c r="F516" s="93" t="s">
        <v>2366</v>
      </c>
      <c r="G516" s="90" t="s">
        <v>2488</v>
      </c>
      <c r="H516" s="96"/>
      <c r="I516" s="80"/>
      <c r="J516" s="70"/>
      <c r="K516" s="70"/>
      <c r="L516" s="70"/>
      <c r="M516" s="70"/>
      <c r="N516" s="70"/>
      <c r="O516" s="70"/>
      <c r="P516" s="70"/>
      <c r="Q516" s="70"/>
      <c r="R516" s="70"/>
      <c r="S516" s="70"/>
      <c r="T516" s="70"/>
      <c r="U516" s="70"/>
    </row>
    <row r="517">
      <c r="A517" s="81">
        <v>505.0</v>
      </c>
      <c r="B517" s="90" t="s">
        <v>3226</v>
      </c>
      <c r="C517" s="91">
        <v>125.0</v>
      </c>
      <c r="D517" s="97">
        <v>43039.0</v>
      </c>
      <c r="E517" s="93">
        <v>2017.0</v>
      </c>
      <c r="F517" s="93" t="s">
        <v>2366</v>
      </c>
      <c r="G517" s="90" t="s">
        <v>2370</v>
      </c>
      <c r="H517" s="96"/>
      <c r="I517" s="80"/>
      <c r="J517" s="70"/>
      <c r="K517" s="70"/>
      <c r="L517" s="70"/>
      <c r="M517" s="70"/>
      <c r="N517" s="70"/>
      <c r="O517" s="70"/>
      <c r="P517" s="70"/>
      <c r="Q517" s="70"/>
      <c r="R517" s="70"/>
      <c r="S517" s="70"/>
      <c r="T517" s="70"/>
      <c r="U517" s="70"/>
    </row>
    <row r="518">
      <c r="A518" s="81">
        <v>506.0</v>
      </c>
      <c r="B518" s="90" t="s">
        <v>3227</v>
      </c>
      <c r="C518" s="91">
        <v>110.0</v>
      </c>
      <c r="D518" s="97">
        <v>43039.0</v>
      </c>
      <c r="E518" s="93">
        <v>2017.0</v>
      </c>
      <c r="F518" s="93" t="s">
        <v>2366</v>
      </c>
      <c r="G518" s="90" t="s">
        <v>2488</v>
      </c>
      <c r="H518" s="96"/>
      <c r="I518" s="80"/>
      <c r="J518" s="70"/>
      <c r="K518" s="70"/>
      <c r="L518" s="70"/>
      <c r="M518" s="70"/>
      <c r="N518" s="70"/>
      <c r="O518" s="70"/>
      <c r="P518" s="70"/>
      <c r="Q518" s="70"/>
      <c r="R518" s="70"/>
      <c r="S518" s="70"/>
      <c r="T518" s="70"/>
      <c r="U518" s="70"/>
    </row>
    <row r="519">
      <c r="A519" s="81">
        <v>507.0</v>
      </c>
      <c r="B519" s="90" t="s">
        <v>3228</v>
      </c>
      <c r="C519" s="91">
        <v>180.0</v>
      </c>
      <c r="D519" s="97">
        <v>43021.0</v>
      </c>
      <c r="E519" s="93">
        <v>2017.0</v>
      </c>
      <c r="F519" s="93" t="s">
        <v>2366</v>
      </c>
      <c r="G519" s="90" t="s">
        <v>2464</v>
      </c>
      <c r="H519" s="96"/>
      <c r="I519" s="80"/>
      <c r="J519" s="70"/>
      <c r="K519" s="70"/>
      <c r="L519" s="70"/>
      <c r="M519" s="70"/>
      <c r="N519" s="70"/>
      <c r="O519" s="70"/>
      <c r="P519" s="70"/>
      <c r="Q519" s="70"/>
      <c r="R519" s="70"/>
      <c r="S519" s="70"/>
      <c r="T519" s="70"/>
      <c r="U519" s="70"/>
    </row>
    <row r="520">
      <c r="A520" s="81">
        <v>508.0</v>
      </c>
      <c r="B520" s="90" t="s">
        <v>3229</v>
      </c>
      <c r="C520" s="91">
        <v>19.0</v>
      </c>
      <c r="D520" s="97">
        <v>42979.0</v>
      </c>
      <c r="E520" s="93">
        <v>2017.0</v>
      </c>
      <c r="F520" s="93" t="s">
        <v>2366</v>
      </c>
      <c r="G520" s="90" t="s">
        <v>3230</v>
      </c>
      <c r="H520" s="96"/>
      <c r="I520" s="80"/>
      <c r="J520" s="70"/>
      <c r="K520" s="70"/>
      <c r="L520" s="70"/>
      <c r="M520" s="70"/>
      <c r="N520" s="70"/>
      <c r="O520" s="70"/>
      <c r="P520" s="70"/>
      <c r="Q520" s="70"/>
      <c r="R520" s="70"/>
      <c r="S520" s="70"/>
      <c r="T520" s="70"/>
      <c r="U520" s="70"/>
    </row>
    <row r="521">
      <c r="A521" s="81">
        <v>509.0</v>
      </c>
      <c r="B521" s="90" t="s">
        <v>2920</v>
      </c>
      <c r="C521" s="91">
        <v>100.0</v>
      </c>
      <c r="D521" s="97">
        <v>43009.0</v>
      </c>
      <c r="E521" s="93">
        <v>2017.0</v>
      </c>
      <c r="F521" s="93" t="s">
        <v>2366</v>
      </c>
      <c r="G521" s="90" t="s">
        <v>2370</v>
      </c>
      <c r="H521" s="96"/>
      <c r="I521" s="80"/>
      <c r="J521" s="70"/>
      <c r="K521" s="70"/>
      <c r="L521" s="70"/>
      <c r="M521" s="70"/>
      <c r="N521" s="70"/>
      <c r="O521" s="70"/>
      <c r="P521" s="70"/>
      <c r="Q521" s="70"/>
      <c r="R521" s="70"/>
      <c r="S521" s="70"/>
      <c r="T521" s="70"/>
      <c r="U521" s="70"/>
    </row>
    <row r="522">
      <c r="A522" s="81">
        <v>510.0</v>
      </c>
      <c r="B522" s="90" t="s">
        <v>3231</v>
      </c>
      <c r="C522" s="91">
        <v>3.0</v>
      </c>
      <c r="D522" s="97">
        <v>42976.0</v>
      </c>
      <c r="E522" s="93">
        <v>2017.0</v>
      </c>
      <c r="F522" s="93" t="s">
        <v>2366</v>
      </c>
      <c r="G522" s="90" t="s">
        <v>2370</v>
      </c>
      <c r="H522" s="99" t="s">
        <v>3232</v>
      </c>
      <c r="I522" s="80"/>
      <c r="J522" s="70"/>
      <c r="K522" s="70"/>
      <c r="L522" s="70"/>
      <c r="M522" s="70"/>
      <c r="N522" s="70"/>
      <c r="O522" s="70"/>
      <c r="P522" s="70"/>
      <c r="Q522" s="70"/>
      <c r="R522" s="70"/>
      <c r="S522" s="70"/>
      <c r="T522" s="70"/>
      <c r="U522" s="70"/>
    </row>
    <row r="523">
      <c r="A523" s="81">
        <v>511.0</v>
      </c>
      <c r="B523" s="90" t="s">
        <v>3233</v>
      </c>
      <c r="C523" s="91">
        <v>25.0</v>
      </c>
      <c r="D523" s="97">
        <v>42993.0</v>
      </c>
      <c r="E523" s="93">
        <v>2017.0</v>
      </c>
      <c r="F523" s="93" t="s">
        <v>2366</v>
      </c>
      <c r="G523" s="90" t="s">
        <v>3234</v>
      </c>
      <c r="H523" s="96"/>
      <c r="I523" s="80"/>
      <c r="J523" s="70"/>
      <c r="K523" s="70"/>
      <c r="L523" s="70"/>
      <c r="M523" s="70"/>
      <c r="N523" s="70"/>
      <c r="O523" s="70"/>
      <c r="P523" s="70"/>
      <c r="Q523" s="70"/>
      <c r="R523" s="70"/>
      <c r="S523" s="70"/>
      <c r="T523" s="70"/>
      <c r="U523" s="70"/>
    </row>
    <row r="524">
      <c r="A524" s="81">
        <v>512.0</v>
      </c>
      <c r="B524" s="90" t="s">
        <v>3235</v>
      </c>
      <c r="C524" s="91">
        <v>175.0</v>
      </c>
      <c r="D524" s="97">
        <v>42992.0</v>
      </c>
      <c r="E524" s="93">
        <v>2017.0</v>
      </c>
      <c r="F524" s="93" t="s">
        <v>2399</v>
      </c>
      <c r="G524" s="90" t="s">
        <v>2370</v>
      </c>
      <c r="H524" s="99" t="s">
        <v>3236</v>
      </c>
      <c r="I524" s="80"/>
      <c r="J524" s="70"/>
      <c r="K524" s="70"/>
      <c r="L524" s="70"/>
      <c r="M524" s="70"/>
      <c r="N524" s="70"/>
      <c r="O524" s="70"/>
      <c r="P524" s="70"/>
      <c r="Q524" s="70"/>
      <c r="R524" s="70"/>
      <c r="S524" s="70"/>
      <c r="T524" s="70"/>
      <c r="U524" s="70"/>
    </row>
    <row r="525">
      <c r="A525" s="81">
        <v>513.0</v>
      </c>
      <c r="B525" s="90" t="s">
        <v>3237</v>
      </c>
      <c r="C525" s="91">
        <v>60.0</v>
      </c>
      <c r="D525" s="97">
        <v>42992.0</v>
      </c>
      <c r="E525" s="93">
        <v>2017.0</v>
      </c>
      <c r="F525" s="93" t="s">
        <v>2366</v>
      </c>
      <c r="G525" s="90" t="s">
        <v>2370</v>
      </c>
      <c r="H525" s="96"/>
      <c r="I525" s="80"/>
      <c r="J525" s="70"/>
      <c r="K525" s="70"/>
      <c r="L525" s="70"/>
      <c r="M525" s="70"/>
      <c r="N525" s="70"/>
      <c r="O525" s="70"/>
      <c r="P525" s="70"/>
      <c r="Q525" s="70"/>
      <c r="R525" s="70"/>
      <c r="S525" s="70"/>
      <c r="T525" s="70"/>
      <c r="U525" s="70"/>
    </row>
    <row r="526">
      <c r="A526" s="81">
        <v>514.0</v>
      </c>
      <c r="B526" s="90" t="s">
        <v>3238</v>
      </c>
      <c r="C526" s="91">
        <v>61.0</v>
      </c>
      <c r="D526" s="97">
        <v>42991.0</v>
      </c>
      <c r="E526" s="93">
        <v>2017.0</v>
      </c>
      <c r="F526" s="93" t="s">
        <v>2376</v>
      </c>
      <c r="G526" s="90" t="s">
        <v>2464</v>
      </c>
      <c r="H526" s="90" t="s">
        <v>3239</v>
      </c>
      <c r="I526" s="80"/>
      <c r="J526" s="70"/>
      <c r="K526" s="70"/>
      <c r="L526" s="70"/>
      <c r="M526" s="70"/>
      <c r="N526" s="70"/>
      <c r="O526" s="70"/>
      <c r="P526" s="70"/>
      <c r="Q526" s="70"/>
      <c r="R526" s="70"/>
      <c r="S526" s="70"/>
      <c r="T526" s="70"/>
      <c r="U526" s="70"/>
    </row>
    <row r="527">
      <c r="A527" s="81">
        <v>515.0</v>
      </c>
      <c r="B527" s="90" t="s">
        <v>3240</v>
      </c>
      <c r="C527" s="91">
        <v>25.0</v>
      </c>
      <c r="D527" s="97">
        <v>42991.0</v>
      </c>
      <c r="E527" s="93">
        <v>2017.0</v>
      </c>
      <c r="F527" s="93" t="s">
        <v>2366</v>
      </c>
      <c r="G527" s="90" t="s">
        <v>2831</v>
      </c>
      <c r="H527" s="96"/>
      <c r="I527" s="80"/>
      <c r="J527" s="70"/>
      <c r="K527" s="70"/>
      <c r="L527" s="70"/>
      <c r="M527" s="70"/>
      <c r="N527" s="70"/>
      <c r="O527" s="70"/>
      <c r="P527" s="70"/>
      <c r="Q527" s="70"/>
      <c r="R527" s="70"/>
      <c r="S527" s="70"/>
      <c r="T527" s="70"/>
      <c r="U527" s="70"/>
    </row>
    <row r="528">
      <c r="A528" s="81">
        <v>516.0</v>
      </c>
      <c r="B528" s="90" t="s">
        <v>3241</v>
      </c>
      <c r="C528" s="91">
        <v>50.0</v>
      </c>
      <c r="D528" s="97">
        <v>42991.0</v>
      </c>
      <c r="E528" s="93">
        <v>2017.0</v>
      </c>
      <c r="F528" s="93" t="s">
        <v>2366</v>
      </c>
      <c r="G528" s="90" t="s">
        <v>3242</v>
      </c>
      <c r="H528" s="96"/>
      <c r="I528" s="80"/>
      <c r="J528" s="70"/>
      <c r="K528" s="70"/>
      <c r="L528" s="70"/>
      <c r="M528" s="70"/>
      <c r="N528" s="70"/>
      <c r="O528" s="70"/>
      <c r="P528" s="70"/>
      <c r="Q528" s="70"/>
      <c r="R528" s="70"/>
      <c r="S528" s="70"/>
      <c r="T528" s="70"/>
      <c r="U528" s="70"/>
    </row>
    <row r="529">
      <c r="A529" s="81">
        <v>517.0</v>
      </c>
      <c r="B529" s="90" t="s">
        <v>3243</v>
      </c>
      <c r="C529" s="91">
        <v>110.0</v>
      </c>
      <c r="D529" s="97">
        <v>42983.0</v>
      </c>
      <c r="E529" s="93">
        <v>2017.0</v>
      </c>
      <c r="F529" s="93" t="s">
        <v>2399</v>
      </c>
      <c r="G529" s="90" t="s">
        <v>2840</v>
      </c>
      <c r="H529" s="96"/>
      <c r="I529" s="80"/>
      <c r="J529" s="70"/>
      <c r="K529" s="70"/>
      <c r="L529" s="70"/>
      <c r="M529" s="70"/>
      <c r="N529" s="70"/>
      <c r="O529" s="70"/>
      <c r="P529" s="70"/>
      <c r="Q529" s="70"/>
      <c r="R529" s="70"/>
      <c r="S529" s="70"/>
      <c r="T529" s="70"/>
      <c r="U529" s="70"/>
    </row>
    <row r="530">
      <c r="A530" s="81">
        <v>518.0</v>
      </c>
      <c r="B530" s="90" t="s">
        <v>3244</v>
      </c>
      <c r="C530" s="91">
        <v>22.0</v>
      </c>
      <c r="D530" s="97">
        <v>42969.0</v>
      </c>
      <c r="E530" s="93">
        <v>2017.0</v>
      </c>
      <c r="F530" s="93" t="s">
        <v>2362</v>
      </c>
      <c r="G530" s="90" t="s">
        <v>2370</v>
      </c>
      <c r="H530" s="99" t="s">
        <v>3245</v>
      </c>
      <c r="I530" s="80"/>
      <c r="J530" s="70"/>
      <c r="K530" s="70"/>
      <c r="L530" s="70"/>
      <c r="M530" s="70"/>
      <c r="N530" s="70"/>
      <c r="O530" s="70"/>
      <c r="P530" s="70"/>
      <c r="Q530" s="70"/>
      <c r="R530" s="70"/>
      <c r="S530" s="70"/>
      <c r="T530" s="70"/>
      <c r="U530" s="70"/>
    </row>
    <row r="531">
      <c r="A531" s="81">
        <v>519.0</v>
      </c>
      <c r="B531" s="90" t="s">
        <v>3246</v>
      </c>
      <c r="C531" s="91">
        <v>15.0</v>
      </c>
      <c r="D531" s="97">
        <v>42965.0</v>
      </c>
      <c r="E531" s="93">
        <v>2017.0</v>
      </c>
      <c r="F531" s="93" t="s">
        <v>2366</v>
      </c>
      <c r="G531" s="90" t="s">
        <v>2370</v>
      </c>
      <c r="H531" s="96"/>
      <c r="I531" s="80"/>
      <c r="J531" s="70"/>
      <c r="K531" s="70"/>
      <c r="L531" s="70"/>
      <c r="M531" s="70"/>
      <c r="N531" s="70"/>
      <c r="O531" s="70"/>
      <c r="P531" s="70"/>
      <c r="Q531" s="70"/>
      <c r="R531" s="70"/>
      <c r="S531" s="70"/>
      <c r="T531" s="70"/>
      <c r="U531" s="70"/>
    </row>
    <row r="532">
      <c r="A532" s="81">
        <v>520.0</v>
      </c>
      <c r="B532" s="90" t="s">
        <v>3071</v>
      </c>
      <c r="C532" s="91">
        <v>13.0</v>
      </c>
      <c r="D532" s="97">
        <v>42965.0</v>
      </c>
      <c r="E532" s="93">
        <v>2017.0</v>
      </c>
      <c r="F532" s="93" t="s">
        <v>2366</v>
      </c>
      <c r="G532" s="90" t="s">
        <v>2880</v>
      </c>
      <c r="H532" s="96"/>
      <c r="I532" s="80"/>
      <c r="J532" s="70"/>
      <c r="K532" s="70"/>
      <c r="L532" s="70"/>
      <c r="M532" s="70"/>
      <c r="N532" s="70"/>
      <c r="O532" s="70"/>
      <c r="P532" s="70"/>
      <c r="Q532" s="70"/>
      <c r="R532" s="70"/>
      <c r="S532" s="70"/>
      <c r="T532" s="70"/>
      <c r="U532" s="70"/>
    </row>
    <row r="533">
      <c r="A533" s="81">
        <v>521.0</v>
      </c>
      <c r="B533" s="90" t="s">
        <v>3247</v>
      </c>
      <c r="C533" s="91">
        <v>42.0</v>
      </c>
      <c r="D533" s="97">
        <v>42961.0</v>
      </c>
      <c r="E533" s="93">
        <v>2017.0</v>
      </c>
      <c r="F533" s="93" t="s">
        <v>2399</v>
      </c>
      <c r="G533" s="90" t="s">
        <v>2370</v>
      </c>
      <c r="H533" s="99" t="s">
        <v>3248</v>
      </c>
      <c r="I533" s="80"/>
      <c r="J533" s="70"/>
      <c r="K533" s="70"/>
      <c r="L533" s="70"/>
      <c r="M533" s="70"/>
      <c r="N533" s="70"/>
      <c r="O533" s="70"/>
      <c r="P533" s="70"/>
      <c r="Q533" s="70"/>
      <c r="R533" s="70"/>
      <c r="S533" s="70"/>
      <c r="T533" s="70"/>
      <c r="U533" s="70"/>
    </row>
    <row r="534">
      <c r="A534" s="81">
        <v>522.0</v>
      </c>
      <c r="B534" s="90" t="s">
        <v>3249</v>
      </c>
      <c r="C534" s="91">
        <v>20.64</v>
      </c>
      <c r="D534" s="97">
        <v>42950.0</v>
      </c>
      <c r="E534" s="93">
        <v>2017.0</v>
      </c>
      <c r="F534" s="93" t="s">
        <v>2362</v>
      </c>
      <c r="G534" s="90" t="s">
        <v>3250</v>
      </c>
      <c r="H534" s="96"/>
      <c r="I534" s="80"/>
      <c r="J534" s="70"/>
      <c r="K534" s="70"/>
      <c r="L534" s="70"/>
      <c r="M534" s="70"/>
      <c r="N534" s="70"/>
      <c r="O534" s="70"/>
      <c r="P534" s="70"/>
      <c r="Q534" s="70"/>
      <c r="R534" s="70"/>
      <c r="S534" s="70"/>
      <c r="T534" s="70"/>
      <c r="U534" s="70"/>
    </row>
    <row r="535">
      <c r="A535" s="81">
        <v>523.0</v>
      </c>
      <c r="B535" s="90" t="s">
        <v>3251</v>
      </c>
      <c r="C535" s="91">
        <v>100.0</v>
      </c>
      <c r="D535" s="97">
        <v>42950.0</v>
      </c>
      <c r="E535" s="93">
        <v>2017.0</v>
      </c>
      <c r="F535" s="93" t="s">
        <v>2366</v>
      </c>
      <c r="G535" s="90" t="s">
        <v>3252</v>
      </c>
      <c r="H535" s="96"/>
      <c r="I535" s="80"/>
      <c r="J535" s="70"/>
      <c r="K535" s="70"/>
      <c r="L535" s="70"/>
      <c r="M535" s="70"/>
      <c r="N535" s="70"/>
      <c r="O535" s="70"/>
      <c r="P535" s="70"/>
      <c r="Q535" s="70"/>
      <c r="R535" s="70"/>
      <c r="S535" s="70"/>
      <c r="T535" s="70"/>
      <c r="U535" s="70"/>
    </row>
    <row r="536">
      <c r="A536" s="81">
        <v>524.0</v>
      </c>
      <c r="B536" s="90" t="s">
        <v>3253</v>
      </c>
      <c r="C536" s="91">
        <v>15.6</v>
      </c>
      <c r="D536" s="97">
        <v>42950.0</v>
      </c>
      <c r="E536" s="93">
        <v>2017.0</v>
      </c>
      <c r="F536" s="93" t="s">
        <v>2366</v>
      </c>
      <c r="G536" s="90" t="s">
        <v>2373</v>
      </c>
      <c r="H536" s="96"/>
      <c r="I536" s="80"/>
      <c r="J536" s="70"/>
      <c r="K536" s="70"/>
      <c r="L536" s="70"/>
      <c r="M536" s="70"/>
      <c r="N536" s="70"/>
      <c r="O536" s="70"/>
      <c r="P536" s="70"/>
      <c r="Q536" s="70"/>
      <c r="R536" s="70"/>
      <c r="S536" s="70"/>
      <c r="T536" s="70"/>
      <c r="U536" s="70"/>
    </row>
    <row r="537">
      <c r="A537" s="81">
        <v>525.0</v>
      </c>
      <c r="B537" s="90" t="s">
        <v>2942</v>
      </c>
      <c r="C537" s="91">
        <v>50.0</v>
      </c>
      <c r="D537" s="97">
        <v>42949.0</v>
      </c>
      <c r="E537" s="93">
        <v>2017.0</v>
      </c>
      <c r="F537" s="93" t="s">
        <v>2399</v>
      </c>
      <c r="G537" s="90" t="s">
        <v>2943</v>
      </c>
      <c r="H537" s="96"/>
      <c r="I537" s="80"/>
      <c r="J537" s="70"/>
      <c r="K537" s="70"/>
      <c r="L537" s="70"/>
      <c r="M537" s="70"/>
      <c r="N537" s="70"/>
      <c r="O537" s="70"/>
      <c r="P537" s="70"/>
      <c r="Q537" s="70"/>
      <c r="R537" s="70"/>
      <c r="S537" s="70"/>
      <c r="T537" s="70"/>
      <c r="U537" s="70"/>
    </row>
    <row r="538">
      <c r="A538" s="81">
        <v>526.0</v>
      </c>
      <c r="B538" s="90" t="s">
        <v>3254</v>
      </c>
      <c r="C538" s="91">
        <v>15.0</v>
      </c>
      <c r="D538" s="97">
        <v>42949.0</v>
      </c>
      <c r="E538" s="93">
        <v>2017.0</v>
      </c>
      <c r="F538" s="93" t="s">
        <v>2366</v>
      </c>
      <c r="G538" s="90" t="s">
        <v>2377</v>
      </c>
      <c r="H538" s="96"/>
      <c r="I538" s="80"/>
      <c r="J538" s="70"/>
      <c r="K538" s="70"/>
      <c r="L538" s="70"/>
      <c r="M538" s="70"/>
      <c r="N538" s="70"/>
      <c r="O538" s="70"/>
      <c r="P538" s="70"/>
      <c r="Q538" s="70"/>
      <c r="R538" s="70"/>
      <c r="S538" s="70"/>
      <c r="T538" s="70"/>
      <c r="U538" s="70"/>
    </row>
    <row r="539">
      <c r="A539" s="81">
        <v>527.0</v>
      </c>
      <c r="B539" s="90" t="s">
        <v>3255</v>
      </c>
      <c r="C539" s="91">
        <v>36.0</v>
      </c>
      <c r="D539" s="97">
        <v>42948.0</v>
      </c>
      <c r="E539" s="93">
        <v>2017.0</v>
      </c>
      <c r="F539" s="93" t="s">
        <v>2366</v>
      </c>
      <c r="G539" s="90" t="s">
        <v>3256</v>
      </c>
      <c r="H539" s="96"/>
      <c r="I539" s="80"/>
      <c r="J539" s="70"/>
      <c r="K539" s="70"/>
      <c r="L539" s="70"/>
      <c r="M539" s="70"/>
      <c r="N539" s="70"/>
      <c r="O539" s="70"/>
      <c r="P539" s="70"/>
      <c r="Q539" s="70"/>
      <c r="R539" s="70"/>
      <c r="S539" s="70"/>
      <c r="T539" s="70"/>
      <c r="U539" s="70"/>
    </row>
    <row r="540">
      <c r="A540" s="81">
        <v>528.0</v>
      </c>
      <c r="B540" s="70" t="s">
        <v>3257</v>
      </c>
      <c r="C540" s="101">
        <v>100.0</v>
      </c>
      <c r="D540" s="102">
        <v>42942.0</v>
      </c>
      <c r="E540" s="103">
        <v>2017.0</v>
      </c>
      <c r="F540" s="103" t="s">
        <v>2366</v>
      </c>
      <c r="G540" s="96" t="s">
        <v>3258</v>
      </c>
      <c r="H540" s="96"/>
      <c r="I540" s="70"/>
      <c r="J540" s="70"/>
      <c r="K540" s="70"/>
      <c r="L540" s="70"/>
      <c r="M540" s="70"/>
      <c r="N540" s="70"/>
      <c r="O540" s="70"/>
      <c r="P540" s="70"/>
      <c r="Q540" s="70"/>
      <c r="R540" s="70"/>
      <c r="S540" s="70"/>
      <c r="T540" s="70"/>
      <c r="U540" s="70"/>
    </row>
    <row r="541">
      <c r="A541" s="81">
        <v>529.0</v>
      </c>
      <c r="B541" s="90" t="s">
        <v>3259</v>
      </c>
      <c r="C541" s="91">
        <v>170.0</v>
      </c>
      <c r="D541" s="97">
        <v>42935.0</v>
      </c>
      <c r="E541" s="93">
        <v>2017.0</v>
      </c>
      <c r="F541" s="93" t="s">
        <v>2392</v>
      </c>
      <c r="G541" s="90" t="s">
        <v>3222</v>
      </c>
      <c r="H541" s="96"/>
      <c r="I541" s="80"/>
      <c r="J541" s="70"/>
      <c r="K541" s="70"/>
      <c r="L541" s="70"/>
      <c r="M541" s="70"/>
      <c r="N541" s="70"/>
      <c r="O541" s="70"/>
      <c r="P541" s="70"/>
      <c r="Q541" s="70"/>
      <c r="R541" s="70"/>
      <c r="S541" s="70"/>
      <c r="T541" s="70"/>
      <c r="U541" s="70"/>
    </row>
    <row r="542">
      <c r="A542" s="81">
        <v>530.0</v>
      </c>
      <c r="B542" s="90" t="s">
        <v>3260</v>
      </c>
      <c r="C542" s="91">
        <v>115.0</v>
      </c>
      <c r="D542" s="97">
        <v>42935.0</v>
      </c>
      <c r="E542" s="93">
        <v>2017.0</v>
      </c>
      <c r="F542" s="93" t="s">
        <v>2362</v>
      </c>
      <c r="G542" s="90" t="s">
        <v>2488</v>
      </c>
      <c r="H542" s="96"/>
      <c r="I542" s="80"/>
      <c r="J542" s="70"/>
      <c r="K542" s="70"/>
      <c r="L542" s="70"/>
      <c r="M542" s="70"/>
      <c r="N542" s="70"/>
      <c r="O542" s="70"/>
      <c r="P542" s="70"/>
      <c r="Q542" s="70"/>
      <c r="R542" s="70"/>
      <c r="S542" s="70"/>
      <c r="T542" s="70"/>
      <c r="U542" s="70"/>
    </row>
    <row r="543">
      <c r="A543" s="81">
        <v>531.0</v>
      </c>
      <c r="B543" s="90" t="s">
        <v>3261</v>
      </c>
      <c r="C543" s="91">
        <v>12.5</v>
      </c>
      <c r="D543" s="97">
        <v>42934.0</v>
      </c>
      <c r="E543" s="93">
        <v>2017.0</v>
      </c>
      <c r="F543" s="93" t="s">
        <v>2366</v>
      </c>
      <c r="G543" s="90" t="s">
        <v>2370</v>
      </c>
      <c r="H543" s="90" t="s">
        <v>3262</v>
      </c>
      <c r="I543" s="80"/>
      <c r="J543" s="70"/>
      <c r="K543" s="70"/>
      <c r="L543" s="70"/>
      <c r="M543" s="70"/>
      <c r="N543" s="70"/>
      <c r="O543" s="70"/>
      <c r="P543" s="70"/>
      <c r="Q543" s="70"/>
      <c r="R543" s="70"/>
      <c r="S543" s="70"/>
      <c r="T543" s="70"/>
      <c r="U543" s="70"/>
    </row>
    <row r="544">
      <c r="A544" s="81">
        <v>532.0</v>
      </c>
      <c r="B544" s="90" t="s">
        <v>3263</v>
      </c>
      <c r="C544" s="91">
        <v>125.0</v>
      </c>
      <c r="D544" s="97">
        <v>42933.0</v>
      </c>
      <c r="E544" s="93">
        <v>2017.0</v>
      </c>
      <c r="F544" s="93" t="s">
        <v>2366</v>
      </c>
      <c r="G544" s="90" t="s">
        <v>3250</v>
      </c>
      <c r="H544" s="96"/>
      <c r="I544" s="80"/>
      <c r="J544" s="70"/>
      <c r="K544" s="70"/>
      <c r="L544" s="70"/>
      <c r="M544" s="70"/>
      <c r="N544" s="70"/>
      <c r="O544" s="70"/>
      <c r="P544" s="70"/>
      <c r="Q544" s="70"/>
      <c r="R544" s="70"/>
      <c r="S544" s="70"/>
      <c r="T544" s="70"/>
      <c r="U544" s="70"/>
    </row>
    <row r="545">
      <c r="A545" s="81">
        <v>533.0</v>
      </c>
      <c r="B545" s="90" t="s">
        <v>3264</v>
      </c>
      <c r="C545" s="91">
        <v>30.0</v>
      </c>
      <c r="D545" s="97">
        <v>42927.0</v>
      </c>
      <c r="E545" s="93">
        <v>2017.0</v>
      </c>
      <c r="F545" s="93" t="s">
        <v>2366</v>
      </c>
      <c r="G545" s="90" t="s">
        <v>2370</v>
      </c>
      <c r="H545" s="96"/>
      <c r="I545" s="80"/>
      <c r="J545" s="70"/>
      <c r="K545" s="70"/>
      <c r="L545" s="70"/>
      <c r="M545" s="70"/>
      <c r="N545" s="70"/>
      <c r="O545" s="70"/>
      <c r="P545" s="70"/>
      <c r="Q545" s="70"/>
      <c r="R545" s="70"/>
      <c r="S545" s="70"/>
      <c r="T545" s="70"/>
      <c r="U545" s="70"/>
    </row>
    <row r="546">
      <c r="A546" s="81">
        <v>534.0</v>
      </c>
      <c r="B546" s="90" t="s">
        <v>3265</v>
      </c>
      <c r="C546" s="91">
        <v>13.0</v>
      </c>
      <c r="D546" s="97">
        <v>42927.0</v>
      </c>
      <c r="E546" s="93">
        <v>2017.0</v>
      </c>
      <c r="F546" s="93" t="s">
        <v>2366</v>
      </c>
      <c r="G546" s="90" t="s">
        <v>3065</v>
      </c>
      <c r="H546" s="96"/>
      <c r="I546" s="80"/>
      <c r="J546" s="70"/>
      <c r="K546" s="70"/>
      <c r="L546" s="70"/>
      <c r="M546" s="70"/>
      <c r="N546" s="70"/>
      <c r="O546" s="70"/>
      <c r="P546" s="70"/>
      <c r="Q546" s="70"/>
      <c r="R546" s="70"/>
      <c r="S546" s="70"/>
      <c r="T546" s="70"/>
      <c r="U546" s="70"/>
    </row>
    <row r="547">
      <c r="A547" s="81">
        <v>535.0</v>
      </c>
      <c r="B547" s="90" t="s">
        <v>3266</v>
      </c>
      <c r="C547" s="91">
        <v>40.0</v>
      </c>
      <c r="D547" s="97">
        <v>42923.0</v>
      </c>
      <c r="E547" s="93">
        <v>2017.0</v>
      </c>
      <c r="F547" s="93" t="s">
        <v>2366</v>
      </c>
      <c r="G547" s="90" t="s">
        <v>3267</v>
      </c>
      <c r="H547" s="99" t="s">
        <v>3268</v>
      </c>
      <c r="I547" s="80"/>
      <c r="J547" s="70"/>
      <c r="K547" s="70"/>
      <c r="L547" s="70"/>
      <c r="M547" s="70"/>
      <c r="N547" s="70"/>
      <c r="O547" s="70"/>
      <c r="P547" s="70"/>
      <c r="Q547" s="70"/>
      <c r="R547" s="70"/>
      <c r="S547" s="70"/>
      <c r="T547" s="70"/>
      <c r="U547" s="70"/>
    </row>
    <row r="548">
      <c r="A548" s="81">
        <v>536.0</v>
      </c>
      <c r="B548" s="90" t="s">
        <v>3269</v>
      </c>
      <c r="C548" s="91">
        <v>150.0</v>
      </c>
      <c r="D548" s="97">
        <v>42922.0</v>
      </c>
      <c r="E548" s="93">
        <v>2017.0</v>
      </c>
      <c r="F548" s="93" t="s">
        <v>2362</v>
      </c>
      <c r="G548" s="90" t="s">
        <v>251</v>
      </c>
      <c r="H548" s="96"/>
      <c r="I548" s="80"/>
      <c r="J548" s="70"/>
      <c r="K548" s="70"/>
      <c r="L548" s="70"/>
      <c r="M548" s="70"/>
      <c r="N548" s="70"/>
      <c r="O548" s="70"/>
      <c r="P548" s="70"/>
      <c r="Q548" s="70"/>
      <c r="R548" s="70"/>
      <c r="S548" s="70"/>
      <c r="T548" s="70"/>
      <c r="U548" s="70"/>
    </row>
    <row r="549">
      <c r="A549" s="81">
        <v>537.0</v>
      </c>
      <c r="B549" s="90" t="s">
        <v>3270</v>
      </c>
      <c r="C549" s="91">
        <v>114.0</v>
      </c>
      <c r="D549" s="97">
        <v>42922.0</v>
      </c>
      <c r="E549" s="93">
        <v>2017.0</v>
      </c>
      <c r="F549" s="93" t="s">
        <v>2392</v>
      </c>
      <c r="G549" s="90" t="s">
        <v>3220</v>
      </c>
      <c r="H549" s="96"/>
      <c r="I549" s="80"/>
      <c r="J549" s="70"/>
      <c r="K549" s="70"/>
      <c r="L549" s="70"/>
      <c r="M549" s="70"/>
      <c r="N549" s="70"/>
      <c r="O549" s="70"/>
      <c r="P549" s="70"/>
      <c r="Q549" s="70"/>
      <c r="R549" s="70"/>
      <c r="S549" s="70"/>
      <c r="T549" s="70"/>
      <c r="U549" s="70"/>
    </row>
    <row r="550">
      <c r="A550" s="81">
        <v>538.0</v>
      </c>
      <c r="B550" s="90" t="s">
        <v>3271</v>
      </c>
      <c r="C550" s="91">
        <v>113.0</v>
      </c>
      <c r="D550" s="92">
        <v>42921.0</v>
      </c>
      <c r="E550" s="93">
        <v>2017.0</v>
      </c>
      <c r="F550" s="93" t="s">
        <v>2362</v>
      </c>
      <c r="G550" s="90" t="s">
        <v>2945</v>
      </c>
      <c r="H550" s="96"/>
      <c r="I550" s="80"/>
      <c r="J550" s="70"/>
      <c r="K550" s="70"/>
      <c r="L550" s="70"/>
      <c r="M550" s="70"/>
      <c r="N550" s="70"/>
      <c r="O550" s="70"/>
      <c r="P550" s="70"/>
      <c r="Q550" s="70"/>
      <c r="R550" s="70"/>
      <c r="S550" s="70"/>
      <c r="T550" s="70"/>
      <c r="U550" s="70"/>
    </row>
    <row r="551">
      <c r="A551" s="81">
        <v>539.0</v>
      </c>
      <c r="B551" s="90" t="s">
        <v>3272</v>
      </c>
      <c r="C551" s="91">
        <v>197.0</v>
      </c>
      <c r="D551" s="97">
        <v>42921.0</v>
      </c>
      <c r="E551" s="93">
        <v>2017.0</v>
      </c>
      <c r="F551" s="93" t="s">
        <v>2366</v>
      </c>
      <c r="G551" s="90" t="s">
        <v>3273</v>
      </c>
      <c r="H551" s="96"/>
      <c r="I551" s="80"/>
      <c r="J551" s="70"/>
      <c r="K551" s="70"/>
      <c r="L551" s="70"/>
      <c r="M551" s="70"/>
      <c r="N551" s="70"/>
      <c r="O551" s="70"/>
      <c r="P551" s="70"/>
      <c r="Q551" s="70"/>
      <c r="R551" s="70"/>
      <c r="S551" s="70"/>
      <c r="T551" s="70"/>
      <c r="U551" s="70"/>
    </row>
    <row r="552">
      <c r="A552" s="81">
        <v>540.0</v>
      </c>
      <c r="B552" s="90" t="s">
        <v>3274</v>
      </c>
      <c r="C552" s="91">
        <v>70.0</v>
      </c>
      <c r="D552" s="97">
        <v>42919.0</v>
      </c>
      <c r="E552" s="93">
        <v>2017.0</v>
      </c>
      <c r="F552" s="93" t="s">
        <v>2366</v>
      </c>
      <c r="G552" s="90" t="s">
        <v>2370</v>
      </c>
      <c r="H552" s="96"/>
      <c r="I552" s="80"/>
      <c r="J552" s="70"/>
      <c r="K552" s="70"/>
      <c r="L552" s="70"/>
      <c r="M552" s="70"/>
      <c r="N552" s="70"/>
      <c r="O552" s="70"/>
      <c r="P552" s="70"/>
      <c r="Q552" s="70"/>
      <c r="R552" s="70"/>
      <c r="S552" s="70"/>
      <c r="T552" s="70"/>
      <c r="U552" s="70"/>
    </row>
    <row r="553">
      <c r="A553" s="81">
        <v>541.0</v>
      </c>
      <c r="B553" s="90" t="s">
        <v>3275</v>
      </c>
      <c r="C553" s="91">
        <v>35.0</v>
      </c>
      <c r="D553" s="97">
        <v>42916.0</v>
      </c>
      <c r="E553" s="93">
        <v>2017.0</v>
      </c>
      <c r="F553" s="93" t="s">
        <v>2362</v>
      </c>
      <c r="G553" s="90" t="s">
        <v>2488</v>
      </c>
      <c r="H553" s="96"/>
      <c r="I553" s="80"/>
      <c r="J553" s="70"/>
      <c r="K553" s="70"/>
      <c r="L553" s="70"/>
      <c r="M553" s="70"/>
      <c r="N553" s="70"/>
      <c r="O553" s="70"/>
      <c r="P553" s="70"/>
      <c r="Q553" s="70"/>
      <c r="R553" s="70"/>
      <c r="S553" s="70"/>
      <c r="T553" s="70"/>
      <c r="U553" s="70"/>
    </row>
    <row r="554">
      <c r="A554" s="81">
        <v>542.0</v>
      </c>
      <c r="B554" s="90" t="s">
        <v>3276</v>
      </c>
      <c r="C554" s="91">
        <v>25.0</v>
      </c>
      <c r="D554" s="97">
        <v>42915.0</v>
      </c>
      <c r="E554" s="93">
        <v>2017.0</v>
      </c>
      <c r="F554" s="93" t="s">
        <v>2366</v>
      </c>
      <c r="G554" s="90" t="s">
        <v>2592</v>
      </c>
      <c r="H554" s="96"/>
      <c r="I554" s="80"/>
      <c r="J554" s="70"/>
      <c r="K554" s="70"/>
      <c r="L554" s="70"/>
      <c r="M554" s="70"/>
      <c r="N554" s="70"/>
      <c r="O554" s="70"/>
      <c r="P554" s="70"/>
      <c r="Q554" s="70"/>
      <c r="R554" s="70"/>
      <c r="S554" s="70"/>
      <c r="T554" s="70"/>
      <c r="U554" s="70"/>
    </row>
    <row r="555">
      <c r="A555" s="81">
        <v>543.0</v>
      </c>
      <c r="B555" s="90" t="s">
        <v>3277</v>
      </c>
      <c r="C555" s="91">
        <v>480.0</v>
      </c>
      <c r="D555" s="97">
        <v>42914.0</v>
      </c>
      <c r="E555" s="93">
        <v>2017.0</v>
      </c>
      <c r="F555" s="93" t="s">
        <v>2399</v>
      </c>
      <c r="G555" s="90" t="s">
        <v>2370</v>
      </c>
      <c r="H555" s="96"/>
      <c r="I555" s="80"/>
      <c r="J555" s="70"/>
      <c r="K555" s="70"/>
      <c r="L555" s="70"/>
      <c r="M555" s="70"/>
      <c r="N555" s="70"/>
      <c r="O555" s="70"/>
      <c r="P555" s="70"/>
      <c r="Q555" s="70"/>
      <c r="R555" s="70"/>
      <c r="S555" s="70"/>
      <c r="T555" s="70"/>
      <c r="U555" s="70"/>
    </row>
    <row r="556">
      <c r="A556" s="81">
        <v>544.0</v>
      </c>
      <c r="B556" s="90" t="s">
        <v>3278</v>
      </c>
      <c r="C556" s="91">
        <v>131.0</v>
      </c>
      <c r="D556" s="97">
        <v>42913.0</v>
      </c>
      <c r="E556" s="93">
        <v>2017.0</v>
      </c>
      <c r="F556" s="93" t="s">
        <v>2366</v>
      </c>
      <c r="G556" s="90" t="s">
        <v>2589</v>
      </c>
      <c r="H556" s="96"/>
      <c r="I556" s="80"/>
      <c r="J556" s="70"/>
      <c r="K556" s="70"/>
      <c r="L556" s="70"/>
      <c r="M556" s="70"/>
      <c r="N556" s="70"/>
      <c r="O556" s="70"/>
      <c r="P556" s="70"/>
      <c r="Q556" s="70"/>
      <c r="R556" s="70"/>
      <c r="S556" s="70"/>
      <c r="T556" s="70"/>
      <c r="U556" s="70"/>
    </row>
    <row r="557">
      <c r="A557" s="81">
        <v>545.0</v>
      </c>
      <c r="B557" s="90" t="s">
        <v>314</v>
      </c>
      <c r="C557" s="91">
        <v>23.5</v>
      </c>
      <c r="D557" s="97">
        <v>42913.0</v>
      </c>
      <c r="E557" s="93">
        <v>2017.0</v>
      </c>
      <c r="F557" s="93" t="s">
        <v>2366</v>
      </c>
      <c r="G557" s="90" t="s">
        <v>2370</v>
      </c>
      <c r="H557" s="96"/>
      <c r="I557" s="80"/>
      <c r="J557" s="70"/>
      <c r="K557" s="70"/>
      <c r="L557" s="70"/>
      <c r="M557" s="70"/>
      <c r="N557" s="70"/>
      <c r="O557" s="70"/>
      <c r="P557" s="70"/>
      <c r="Q557" s="70"/>
      <c r="R557" s="70"/>
      <c r="S557" s="70"/>
      <c r="T557" s="70"/>
      <c r="U557" s="70"/>
    </row>
    <row r="558">
      <c r="A558" s="81">
        <v>546.0</v>
      </c>
      <c r="B558" s="90" t="s">
        <v>2947</v>
      </c>
      <c r="C558" s="91">
        <v>45.0</v>
      </c>
      <c r="D558" s="97">
        <v>42913.0</v>
      </c>
      <c r="E558" s="93">
        <v>2017.0</v>
      </c>
      <c r="F558" s="93" t="s">
        <v>2362</v>
      </c>
      <c r="G558" s="90" t="s">
        <v>3279</v>
      </c>
      <c r="H558" s="99" t="s">
        <v>3280</v>
      </c>
      <c r="I558" s="80"/>
      <c r="J558" s="70"/>
      <c r="K558" s="70"/>
      <c r="L558" s="70"/>
      <c r="M558" s="70"/>
      <c r="N558" s="70"/>
      <c r="O558" s="70"/>
      <c r="P558" s="70"/>
      <c r="Q558" s="70"/>
      <c r="R558" s="70"/>
      <c r="S558" s="70"/>
      <c r="T558" s="70"/>
      <c r="U558" s="70"/>
    </row>
    <row r="559">
      <c r="A559" s="81">
        <v>547.0</v>
      </c>
      <c r="B559" s="90" t="s">
        <v>3281</v>
      </c>
      <c r="C559" s="91">
        <v>20.0</v>
      </c>
      <c r="D559" s="97">
        <v>42912.0</v>
      </c>
      <c r="E559" s="93">
        <v>2017.0</v>
      </c>
      <c r="F559" s="93" t="s">
        <v>2366</v>
      </c>
      <c r="G559" s="90" t="s">
        <v>3282</v>
      </c>
      <c r="H559" s="96"/>
      <c r="I559" s="80"/>
      <c r="J559" s="70"/>
      <c r="K559" s="70"/>
      <c r="L559" s="70"/>
      <c r="M559" s="70"/>
      <c r="N559" s="70"/>
      <c r="O559" s="70"/>
      <c r="P559" s="70"/>
      <c r="Q559" s="70"/>
      <c r="R559" s="70"/>
      <c r="S559" s="70"/>
      <c r="T559" s="70"/>
      <c r="U559" s="70"/>
    </row>
    <row r="560">
      <c r="A560" s="81">
        <v>548.0</v>
      </c>
      <c r="B560" s="90" t="s">
        <v>3283</v>
      </c>
      <c r="C560" s="91">
        <v>40.0</v>
      </c>
      <c r="D560" s="97">
        <v>42912.0</v>
      </c>
      <c r="E560" s="93">
        <v>2017.0</v>
      </c>
      <c r="F560" s="93" t="s">
        <v>2366</v>
      </c>
      <c r="G560" s="90" t="s">
        <v>3284</v>
      </c>
      <c r="H560" s="96"/>
      <c r="I560" s="80"/>
      <c r="J560" s="70"/>
      <c r="K560" s="70"/>
      <c r="L560" s="70"/>
      <c r="M560" s="70"/>
      <c r="N560" s="70"/>
      <c r="O560" s="70"/>
      <c r="P560" s="70"/>
      <c r="Q560" s="70"/>
      <c r="R560" s="70"/>
      <c r="S560" s="70"/>
      <c r="T560" s="70"/>
      <c r="U560" s="70"/>
    </row>
    <row r="561">
      <c r="A561" s="81">
        <v>549.0</v>
      </c>
      <c r="B561" s="90" t="s">
        <v>3285</v>
      </c>
      <c r="C561" s="91">
        <v>10.0</v>
      </c>
      <c r="D561" s="97">
        <v>42899.0</v>
      </c>
      <c r="E561" s="93">
        <v>2017.0</v>
      </c>
      <c r="F561" s="93" t="s">
        <v>2366</v>
      </c>
      <c r="G561" s="90" t="s">
        <v>3286</v>
      </c>
      <c r="H561" s="96"/>
      <c r="I561" s="80"/>
      <c r="J561" s="70"/>
      <c r="K561" s="70"/>
      <c r="L561" s="70"/>
      <c r="M561" s="70"/>
      <c r="N561" s="70"/>
      <c r="O561" s="70"/>
      <c r="P561" s="70"/>
      <c r="Q561" s="70"/>
      <c r="R561" s="70"/>
      <c r="S561" s="70"/>
      <c r="T561" s="70"/>
      <c r="U561" s="70"/>
    </row>
    <row r="562">
      <c r="A562" s="81">
        <v>550.0</v>
      </c>
      <c r="B562" s="90" t="s">
        <v>3287</v>
      </c>
      <c r="C562" s="91">
        <v>35.0</v>
      </c>
      <c r="D562" s="97">
        <v>42900.0</v>
      </c>
      <c r="E562" s="93">
        <v>2017.0</v>
      </c>
      <c r="F562" s="93" t="s">
        <v>2366</v>
      </c>
      <c r="G562" s="90" t="s">
        <v>3288</v>
      </c>
      <c r="H562" s="96"/>
      <c r="I562" s="80"/>
      <c r="J562" s="70"/>
      <c r="K562" s="70"/>
      <c r="L562" s="70"/>
      <c r="M562" s="70"/>
      <c r="N562" s="70"/>
      <c r="O562" s="70"/>
      <c r="P562" s="70"/>
      <c r="Q562" s="70"/>
      <c r="R562" s="70"/>
      <c r="S562" s="70"/>
      <c r="T562" s="70"/>
      <c r="U562" s="70"/>
    </row>
    <row r="563">
      <c r="A563" s="81">
        <v>551.0</v>
      </c>
      <c r="B563" s="90" t="s">
        <v>3289</v>
      </c>
      <c r="C563" s="91">
        <v>153.0</v>
      </c>
      <c r="D563" s="97">
        <v>42900.0</v>
      </c>
      <c r="E563" s="93">
        <v>2017.0</v>
      </c>
      <c r="F563" s="93" t="s">
        <v>2392</v>
      </c>
      <c r="G563" s="90" t="s">
        <v>2370</v>
      </c>
      <c r="H563" s="96"/>
      <c r="I563" s="80"/>
      <c r="J563" s="70"/>
      <c r="K563" s="70"/>
      <c r="L563" s="70"/>
      <c r="M563" s="70"/>
      <c r="N563" s="70"/>
      <c r="O563" s="70"/>
      <c r="P563" s="70"/>
      <c r="Q563" s="70"/>
      <c r="R563" s="70"/>
      <c r="S563" s="70"/>
      <c r="T563" s="70"/>
      <c r="U563" s="70"/>
    </row>
    <row r="564">
      <c r="A564" s="81">
        <v>552.0</v>
      </c>
      <c r="B564" s="90" t="s">
        <v>3290</v>
      </c>
      <c r="C564" s="91">
        <v>28.0</v>
      </c>
      <c r="D564" s="97">
        <v>42900.0</v>
      </c>
      <c r="E564" s="93">
        <v>2017.0</v>
      </c>
      <c r="F564" s="93" t="s">
        <v>2366</v>
      </c>
      <c r="G564" s="90" t="s">
        <v>2370</v>
      </c>
      <c r="H564" s="96"/>
      <c r="I564" s="80"/>
      <c r="J564" s="70"/>
      <c r="K564" s="70"/>
      <c r="L564" s="70"/>
      <c r="M564" s="70"/>
      <c r="N564" s="70"/>
      <c r="O564" s="70"/>
      <c r="P564" s="70"/>
      <c r="Q564" s="70"/>
      <c r="R564" s="70"/>
      <c r="S564" s="70"/>
      <c r="T564" s="70"/>
      <c r="U564" s="70"/>
    </row>
    <row r="565">
      <c r="A565" s="81">
        <v>553.0</v>
      </c>
      <c r="B565" s="90" t="s">
        <v>3291</v>
      </c>
      <c r="C565" s="91">
        <v>60.0</v>
      </c>
      <c r="D565" s="97">
        <v>42900.0</v>
      </c>
      <c r="E565" s="93">
        <v>2017.0</v>
      </c>
      <c r="F565" s="93" t="s">
        <v>2366</v>
      </c>
      <c r="G565" s="90" t="s">
        <v>2373</v>
      </c>
      <c r="H565" s="96"/>
      <c r="I565" s="80"/>
      <c r="J565" s="70"/>
      <c r="K565" s="70"/>
      <c r="L565" s="70"/>
      <c r="M565" s="70"/>
      <c r="N565" s="70"/>
      <c r="O565" s="70"/>
      <c r="P565" s="70"/>
      <c r="Q565" s="70"/>
      <c r="R565" s="70"/>
      <c r="S565" s="70"/>
      <c r="T565" s="70"/>
      <c r="U565" s="70"/>
    </row>
    <row r="566">
      <c r="A566" s="81">
        <v>554.0</v>
      </c>
      <c r="B566" s="90" t="s">
        <v>3292</v>
      </c>
      <c r="C566" s="91">
        <v>100.0</v>
      </c>
      <c r="D566" s="97">
        <v>42900.0</v>
      </c>
      <c r="E566" s="93">
        <v>2017.0</v>
      </c>
      <c r="F566" s="93" t="s">
        <v>2545</v>
      </c>
      <c r="G566" s="90" t="s">
        <v>3293</v>
      </c>
      <c r="H566" s="96"/>
      <c r="I566" s="80"/>
      <c r="J566" s="70"/>
      <c r="K566" s="70"/>
      <c r="L566" s="70"/>
      <c r="M566" s="70"/>
      <c r="N566" s="70"/>
      <c r="O566" s="70"/>
      <c r="P566" s="70"/>
      <c r="Q566" s="70"/>
      <c r="R566" s="70"/>
      <c r="S566" s="70"/>
      <c r="T566" s="70"/>
      <c r="U566" s="70"/>
    </row>
    <row r="567">
      <c r="A567" s="81">
        <v>555.0</v>
      </c>
      <c r="B567" s="90" t="s">
        <v>3294</v>
      </c>
      <c r="C567" s="91">
        <v>20.0</v>
      </c>
      <c r="D567" s="97">
        <v>42900.0</v>
      </c>
      <c r="E567" s="93">
        <v>2017.0</v>
      </c>
      <c r="F567" s="93" t="s">
        <v>2366</v>
      </c>
      <c r="G567" s="90" t="s">
        <v>2370</v>
      </c>
      <c r="H567" s="96"/>
      <c r="I567" s="80"/>
      <c r="J567" s="70"/>
      <c r="K567" s="70"/>
      <c r="L567" s="70"/>
      <c r="M567" s="70"/>
      <c r="N567" s="70"/>
      <c r="O567" s="70"/>
      <c r="P567" s="70"/>
      <c r="Q567" s="70"/>
      <c r="R567" s="70"/>
      <c r="S567" s="70"/>
      <c r="T567" s="70"/>
      <c r="U567" s="70"/>
    </row>
    <row r="568">
      <c r="A568" s="81">
        <v>556.0</v>
      </c>
      <c r="B568" s="90" t="s">
        <v>2900</v>
      </c>
      <c r="C568" s="91">
        <v>85.0</v>
      </c>
      <c r="D568" s="97">
        <v>42898.0</v>
      </c>
      <c r="E568" s="93">
        <v>2017.0</v>
      </c>
      <c r="F568" s="93" t="s">
        <v>2366</v>
      </c>
      <c r="G568" s="90" t="s">
        <v>251</v>
      </c>
      <c r="H568" s="96"/>
      <c r="I568" s="80"/>
      <c r="J568" s="70"/>
      <c r="K568" s="70"/>
      <c r="L568" s="70"/>
      <c r="M568" s="70"/>
      <c r="N568" s="70"/>
      <c r="O568" s="70"/>
      <c r="P568" s="70"/>
      <c r="Q568" s="70"/>
      <c r="R568" s="70"/>
      <c r="S568" s="70"/>
      <c r="T568" s="70"/>
      <c r="U568" s="70"/>
    </row>
    <row r="569">
      <c r="A569" s="81">
        <v>557.0</v>
      </c>
      <c r="B569" s="90" t="s">
        <v>3295</v>
      </c>
      <c r="C569" s="91">
        <v>20.0</v>
      </c>
      <c r="D569" s="97">
        <v>42895.0</v>
      </c>
      <c r="E569" s="93">
        <v>2017.0</v>
      </c>
      <c r="F569" s="93" t="s">
        <v>2362</v>
      </c>
      <c r="G569" s="90" t="s">
        <v>3296</v>
      </c>
      <c r="H569" s="96"/>
      <c r="I569" s="80"/>
      <c r="J569" s="70"/>
      <c r="K569" s="70"/>
      <c r="L569" s="70"/>
      <c r="M569" s="70"/>
      <c r="N569" s="70"/>
      <c r="O569" s="70"/>
      <c r="P569" s="70"/>
      <c r="Q569" s="70"/>
      <c r="R569" s="70"/>
      <c r="S569" s="70"/>
      <c r="T569" s="70"/>
      <c r="U569" s="70"/>
    </row>
    <row r="570">
      <c r="A570" s="81">
        <v>558.0</v>
      </c>
      <c r="B570" s="90" t="s">
        <v>3297</v>
      </c>
      <c r="C570" s="91">
        <v>150.0</v>
      </c>
      <c r="D570" s="97">
        <v>42846.0</v>
      </c>
      <c r="E570" s="93">
        <v>2017.0</v>
      </c>
      <c r="F570" s="93" t="s">
        <v>2366</v>
      </c>
      <c r="G570" s="90" t="s">
        <v>2377</v>
      </c>
      <c r="H570" s="96"/>
      <c r="I570" s="80"/>
      <c r="J570" s="70"/>
      <c r="K570" s="70"/>
      <c r="L570" s="70"/>
      <c r="M570" s="70"/>
      <c r="N570" s="70"/>
      <c r="O570" s="70"/>
      <c r="P570" s="70"/>
      <c r="Q570" s="70"/>
      <c r="R570" s="70"/>
      <c r="S570" s="70"/>
      <c r="T570" s="70"/>
      <c r="U570" s="70"/>
    </row>
    <row r="571">
      <c r="A571" s="81">
        <v>559.0</v>
      </c>
      <c r="B571" s="90" t="s">
        <v>3298</v>
      </c>
      <c r="C571" s="91">
        <v>33.0</v>
      </c>
      <c r="D571" s="97">
        <v>42893.0</v>
      </c>
      <c r="E571" s="93">
        <v>2017.0</v>
      </c>
      <c r="F571" s="93" t="s">
        <v>2366</v>
      </c>
      <c r="G571" s="90" t="s">
        <v>3299</v>
      </c>
      <c r="H571" s="99" t="s">
        <v>3300</v>
      </c>
      <c r="I571" s="80"/>
      <c r="J571" s="70"/>
      <c r="K571" s="70"/>
      <c r="L571" s="70"/>
      <c r="M571" s="70"/>
      <c r="N571" s="70"/>
      <c r="O571" s="70"/>
      <c r="P571" s="70"/>
      <c r="Q571" s="70"/>
      <c r="R571" s="70"/>
      <c r="S571" s="70"/>
      <c r="T571" s="70"/>
      <c r="U571" s="70"/>
    </row>
    <row r="572">
      <c r="A572" s="81">
        <v>560.0</v>
      </c>
      <c r="B572" s="90" t="s">
        <v>3301</v>
      </c>
      <c r="C572" s="91">
        <v>200.0</v>
      </c>
      <c r="D572" s="97">
        <v>42891.0</v>
      </c>
      <c r="E572" s="93">
        <v>2017.0</v>
      </c>
      <c r="F572" s="93" t="s">
        <v>2399</v>
      </c>
      <c r="G572" s="90" t="s">
        <v>3302</v>
      </c>
      <c r="H572" s="96"/>
      <c r="I572" s="80"/>
      <c r="J572" s="70"/>
      <c r="K572" s="70"/>
      <c r="L572" s="70"/>
      <c r="M572" s="70"/>
      <c r="N572" s="70"/>
      <c r="O572" s="70"/>
      <c r="P572" s="70"/>
      <c r="Q572" s="70"/>
      <c r="R572" s="70"/>
      <c r="S572" s="70"/>
      <c r="T572" s="70"/>
      <c r="U572" s="70"/>
    </row>
    <row r="573">
      <c r="A573" s="81">
        <v>561.0</v>
      </c>
      <c r="B573" s="90" t="s">
        <v>3303</v>
      </c>
      <c r="C573" s="91">
        <v>118.0</v>
      </c>
      <c r="D573" s="97">
        <v>42891.0</v>
      </c>
      <c r="E573" s="93">
        <v>2017.0</v>
      </c>
      <c r="F573" s="93" t="s">
        <v>2362</v>
      </c>
      <c r="G573" s="90" t="s">
        <v>2377</v>
      </c>
      <c r="H573" s="96"/>
      <c r="I573" s="80"/>
      <c r="J573" s="70"/>
      <c r="K573" s="70"/>
      <c r="L573" s="70"/>
      <c r="M573" s="70"/>
      <c r="N573" s="70"/>
      <c r="O573" s="70"/>
      <c r="P573" s="70"/>
      <c r="Q573" s="70"/>
      <c r="R573" s="70"/>
      <c r="S573" s="70"/>
      <c r="T573" s="70"/>
      <c r="U573" s="70"/>
    </row>
    <row r="574">
      <c r="A574" s="81">
        <v>562.0</v>
      </c>
      <c r="B574" s="90" t="s">
        <v>3304</v>
      </c>
      <c r="C574" s="91">
        <v>26.0</v>
      </c>
      <c r="D574" s="97">
        <v>42891.0</v>
      </c>
      <c r="E574" s="93">
        <v>2017.0</v>
      </c>
      <c r="F574" s="93" t="s">
        <v>2366</v>
      </c>
      <c r="G574" s="90" t="s">
        <v>251</v>
      </c>
      <c r="H574" s="96"/>
      <c r="I574" s="80"/>
      <c r="J574" s="70"/>
      <c r="K574" s="70"/>
      <c r="L574" s="70"/>
      <c r="M574" s="70"/>
      <c r="N574" s="70"/>
      <c r="O574" s="70"/>
      <c r="P574" s="70"/>
      <c r="Q574" s="70"/>
      <c r="R574" s="70"/>
      <c r="S574" s="70"/>
      <c r="T574" s="70"/>
      <c r="U574" s="70"/>
    </row>
    <row r="575">
      <c r="A575" s="81">
        <v>563.0</v>
      </c>
      <c r="B575" s="90" t="s">
        <v>3305</v>
      </c>
      <c r="C575" s="91">
        <v>25.0</v>
      </c>
      <c r="D575" s="97">
        <v>42797.0</v>
      </c>
      <c r="E575" s="93">
        <v>2017.0</v>
      </c>
      <c r="F575" s="93" t="s">
        <v>2362</v>
      </c>
      <c r="G575" s="90" t="s">
        <v>2464</v>
      </c>
      <c r="H575" s="96"/>
      <c r="I575" s="80"/>
      <c r="J575" s="70"/>
      <c r="K575" s="70"/>
      <c r="L575" s="70"/>
      <c r="M575" s="70"/>
      <c r="N575" s="70"/>
      <c r="O575" s="70"/>
      <c r="P575" s="70"/>
      <c r="Q575" s="70"/>
      <c r="R575" s="70"/>
      <c r="S575" s="70"/>
      <c r="T575" s="70"/>
      <c r="U575" s="70"/>
    </row>
    <row r="576">
      <c r="A576" s="81">
        <v>564.0</v>
      </c>
      <c r="B576" s="90" t="s">
        <v>3306</v>
      </c>
      <c r="C576" s="91">
        <v>22.0</v>
      </c>
      <c r="D576" s="97">
        <v>42797.0</v>
      </c>
      <c r="E576" s="93">
        <v>2017.0</v>
      </c>
      <c r="F576" s="93" t="s">
        <v>2366</v>
      </c>
      <c r="G576" s="90" t="s">
        <v>2367</v>
      </c>
      <c r="H576" s="99" t="s">
        <v>3307</v>
      </c>
      <c r="I576" s="80"/>
      <c r="J576" s="70"/>
      <c r="K576" s="70"/>
      <c r="L576" s="70"/>
      <c r="M576" s="70"/>
      <c r="N576" s="70"/>
      <c r="O576" s="70"/>
      <c r="P576" s="70"/>
      <c r="Q576" s="70"/>
      <c r="R576" s="70"/>
      <c r="S576" s="70"/>
      <c r="T576" s="70"/>
      <c r="U576" s="70"/>
    </row>
    <row r="577">
      <c r="A577" s="81">
        <v>565.0</v>
      </c>
      <c r="B577" s="90" t="s">
        <v>3308</v>
      </c>
      <c r="C577" s="91">
        <v>32.4</v>
      </c>
      <c r="D577" s="97">
        <v>42887.0</v>
      </c>
      <c r="E577" s="93">
        <v>2017.0</v>
      </c>
      <c r="F577" s="93" t="s">
        <v>2399</v>
      </c>
      <c r="G577" s="90" t="s">
        <v>3309</v>
      </c>
      <c r="H577" s="96"/>
      <c r="I577" s="80"/>
      <c r="J577" s="70"/>
      <c r="K577" s="70"/>
      <c r="L577" s="70"/>
      <c r="M577" s="70"/>
      <c r="N577" s="70"/>
      <c r="O577" s="70"/>
      <c r="P577" s="70"/>
      <c r="Q577" s="70"/>
      <c r="R577" s="70"/>
      <c r="S577" s="70"/>
      <c r="T577" s="70"/>
      <c r="U577" s="70"/>
    </row>
    <row r="578">
      <c r="A578" s="81">
        <v>566.0</v>
      </c>
      <c r="B578" s="90" t="s">
        <v>3310</v>
      </c>
      <c r="C578" s="91">
        <v>114.0</v>
      </c>
      <c r="D578" s="97">
        <v>42879.0</v>
      </c>
      <c r="E578" s="93">
        <v>2017.0</v>
      </c>
      <c r="F578" s="93" t="s">
        <v>2399</v>
      </c>
      <c r="G578" s="90" t="s">
        <v>251</v>
      </c>
      <c r="H578" s="96"/>
      <c r="I578" s="80"/>
      <c r="J578" s="70"/>
      <c r="K578" s="70"/>
      <c r="L578" s="70"/>
      <c r="M578" s="70"/>
      <c r="N578" s="70"/>
      <c r="O578" s="70"/>
      <c r="P578" s="70"/>
      <c r="Q578" s="70"/>
      <c r="R578" s="70"/>
      <c r="S578" s="70"/>
      <c r="T578" s="70"/>
      <c r="U578" s="70"/>
    </row>
    <row r="579">
      <c r="A579" s="81">
        <v>567.0</v>
      </c>
      <c r="B579" s="90" t="s">
        <v>26</v>
      </c>
      <c r="C579" s="91">
        <v>47.0</v>
      </c>
      <c r="D579" s="97">
        <v>42867.0</v>
      </c>
      <c r="E579" s="93">
        <v>2017.0</v>
      </c>
      <c r="F579" s="93" t="s">
        <v>2366</v>
      </c>
      <c r="G579" s="90" t="s">
        <v>2370</v>
      </c>
      <c r="H579" s="96"/>
      <c r="I579" s="80"/>
      <c r="J579" s="70"/>
      <c r="K579" s="70"/>
      <c r="L579" s="70"/>
      <c r="M579" s="70"/>
      <c r="N579" s="70"/>
      <c r="O579" s="70"/>
      <c r="P579" s="70"/>
      <c r="Q579" s="70"/>
      <c r="R579" s="70"/>
      <c r="S579" s="70"/>
      <c r="T579" s="70"/>
      <c r="U579" s="70"/>
    </row>
    <row r="580">
      <c r="A580" s="81">
        <v>568.0</v>
      </c>
      <c r="B580" s="90" t="s">
        <v>3311</v>
      </c>
      <c r="C580" s="91">
        <v>50.0</v>
      </c>
      <c r="D580" s="97">
        <v>42864.0</v>
      </c>
      <c r="E580" s="93">
        <v>2017.0</v>
      </c>
      <c r="F580" s="93" t="s">
        <v>2362</v>
      </c>
      <c r="G580" s="90" t="s">
        <v>2622</v>
      </c>
      <c r="H580" s="99" t="s">
        <v>3312</v>
      </c>
      <c r="I580" s="80"/>
      <c r="J580" s="70"/>
      <c r="K580" s="70"/>
      <c r="L580" s="70"/>
      <c r="M580" s="70"/>
      <c r="N580" s="70"/>
      <c r="O580" s="70"/>
      <c r="P580" s="70"/>
      <c r="Q580" s="70"/>
      <c r="R580" s="70"/>
      <c r="S580" s="70"/>
      <c r="T580" s="70"/>
      <c r="U580" s="70"/>
    </row>
    <row r="581">
      <c r="A581" s="81">
        <v>569.0</v>
      </c>
      <c r="B581" s="90" t="s">
        <v>3313</v>
      </c>
      <c r="C581" s="91">
        <v>31.0</v>
      </c>
      <c r="D581" s="97">
        <v>42862.0</v>
      </c>
      <c r="E581" s="93">
        <v>2017.0</v>
      </c>
      <c r="F581" s="93" t="s">
        <v>2399</v>
      </c>
      <c r="G581" s="90" t="s">
        <v>3314</v>
      </c>
      <c r="H581" s="96"/>
      <c r="I581" s="80"/>
      <c r="J581" s="70"/>
      <c r="K581" s="70"/>
      <c r="L581" s="70"/>
      <c r="M581" s="70"/>
      <c r="N581" s="70"/>
      <c r="O581" s="70"/>
      <c r="P581" s="70"/>
      <c r="Q581" s="70"/>
      <c r="R581" s="70"/>
      <c r="S581" s="70"/>
      <c r="T581" s="70"/>
      <c r="U581" s="70"/>
    </row>
    <row r="582">
      <c r="A582" s="81">
        <v>570.0</v>
      </c>
      <c r="B582" s="90" t="s">
        <v>3054</v>
      </c>
      <c r="C582" s="91">
        <v>75.0</v>
      </c>
      <c r="D582" s="97">
        <v>42859.0</v>
      </c>
      <c r="E582" s="93">
        <v>2017.0</v>
      </c>
      <c r="F582" s="93" t="s">
        <v>2399</v>
      </c>
      <c r="G582" s="90" t="s">
        <v>3167</v>
      </c>
      <c r="H582" s="99" t="s">
        <v>3315</v>
      </c>
      <c r="I582" s="80"/>
      <c r="J582" s="70"/>
      <c r="K582" s="70"/>
      <c r="L582" s="70"/>
      <c r="M582" s="70"/>
      <c r="N582" s="70"/>
      <c r="O582" s="70"/>
      <c r="P582" s="70"/>
      <c r="Q582" s="70"/>
      <c r="R582" s="70"/>
      <c r="S582" s="70"/>
      <c r="T582" s="70"/>
      <c r="U582" s="70"/>
    </row>
    <row r="583">
      <c r="A583" s="81">
        <v>571.0</v>
      </c>
      <c r="B583" s="90" t="s">
        <v>3316</v>
      </c>
      <c r="C583" s="91">
        <v>100.0</v>
      </c>
      <c r="D583" s="97">
        <v>42858.0</v>
      </c>
      <c r="E583" s="93">
        <v>2017.0</v>
      </c>
      <c r="F583" s="93" t="s">
        <v>2366</v>
      </c>
      <c r="G583" s="90" t="s">
        <v>2370</v>
      </c>
      <c r="H583" s="99" t="s">
        <v>3317</v>
      </c>
      <c r="I583" s="80"/>
      <c r="J583" s="70"/>
      <c r="K583" s="70"/>
      <c r="L583" s="70"/>
      <c r="M583" s="70"/>
      <c r="N583" s="70"/>
      <c r="O583" s="70"/>
      <c r="P583" s="70"/>
      <c r="Q583" s="70"/>
      <c r="R583" s="70"/>
      <c r="S583" s="70"/>
      <c r="T583" s="70"/>
      <c r="U583" s="70"/>
    </row>
    <row r="584">
      <c r="A584" s="81">
        <v>572.0</v>
      </c>
      <c r="B584" s="90" t="s">
        <v>3318</v>
      </c>
      <c r="C584" s="91">
        <v>80.0</v>
      </c>
      <c r="D584" s="97">
        <v>42852.0</v>
      </c>
      <c r="E584" s="93">
        <v>2017.0</v>
      </c>
      <c r="F584" s="93" t="s">
        <v>2376</v>
      </c>
      <c r="G584" s="90" t="s">
        <v>3319</v>
      </c>
      <c r="H584" s="99" t="s">
        <v>3320</v>
      </c>
      <c r="I584" s="80"/>
      <c r="J584" s="70"/>
      <c r="K584" s="70"/>
      <c r="L584" s="70"/>
      <c r="M584" s="70"/>
      <c r="N584" s="70"/>
      <c r="O584" s="70"/>
      <c r="P584" s="70"/>
      <c r="Q584" s="70"/>
      <c r="R584" s="70"/>
      <c r="S584" s="70"/>
      <c r="T584" s="70"/>
      <c r="U584" s="70"/>
    </row>
    <row r="585">
      <c r="A585" s="81">
        <v>573.0</v>
      </c>
      <c r="B585" s="90" t="s">
        <v>3321</v>
      </c>
      <c r="C585" s="91">
        <v>18.0</v>
      </c>
      <c r="D585" s="97">
        <v>42850.0</v>
      </c>
      <c r="E585" s="93">
        <v>2017.0</v>
      </c>
      <c r="F585" s="93" t="s">
        <v>2366</v>
      </c>
      <c r="G585" s="90" t="s">
        <v>2831</v>
      </c>
      <c r="H585" s="96"/>
      <c r="I585" s="80"/>
      <c r="J585" s="70"/>
      <c r="K585" s="70"/>
      <c r="L585" s="70"/>
      <c r="M585" s="70"/>
      <c r="N585" s="70"/>
      <c r="O585" s="70"/>
      <c r="P585" s="70"/>
      <c r="Q585" s="70"/>
      <c r="R585" s="70"/>
      <c r="S585" s="70"/>
      <c r="T585" s="70"/>
      <c r="U585" s="70"/>
    </row>
    <row r="586">
      <c r="A586" s="81">
        <v>574.0</v>
      </c>
      <c r="B586" s="90" t="s">
        <v>3322</v>
      </c>
      <c r="C586" s="91">
        <v>116.0</v>
      </c>
      <c r="D586" s="97">
        <v>42849.0</v>
      </c>
      <c r="E586" s="93">
        <v>2017.0</v>
      </c>
      <c r="F586" s="93" t="s">
        <v>2366</v>
      </c>
      <c r="G586" s="90" t="s">
        <v>2844</v>
      </c>
      <c r="H586" s="96"/>
      <c r="I586" s="80"/>
      <c r="J586" s="70"/>
      <c r="K586" s="70"/>
      <c r="L586" s="70"/>
      <c r="M586" s="70"/>
      <c r="N586" s="70"/>
      <c r="O586" s="70"/>
      <c r="P586" s="70"/>
      <c r="Q586" s="70"/>
      <c r="R586" s="70"/>
      <c r="S586" s="70"/>
      <c r="T586" s="70"/>
      <c r="U586" s="70"/>
    </row>
    <row r="587">
      <c r="A587" s="81">
        <v>575.0</v>
      </c>
      <c r="B587" s="90" t="s">
        <v>3323</v>
      </c>
      <c r="C587" s="91">
        <v>100.0</v>
      </c>
      <c r="D587" s="97">
        <v>42838.0</v>
      </c>
      <c r="E587" s="93">
        <v>2017.0</v>
      </c>
      <c r="F587" s="93" t="s">
        <v>2376</v>
      </c>
      <c r="G587" s="90" t="s">
        <v>2918</v>
      </c>
      <c r="H587" s="96"/>
      <c r="I587" s="80"/>
      <c r="J587" s="70"/>
      <c r="K587" s="70"/>
      <c r="L587" s="70"/>
      <c r="M587" s="70"/>
      <c r="N587" s="70"/>
      <c r="O587" s="70"/>
      <c r="P587" s="70"/>
      <c r="Q587" s="70"/>
      <c r="R587" s="70"/>
      <c r="S587" s="70"/>
      <c r="T587" s="70"/>
      <c r="U587" s="70"/>
    </row>
    <row r="588">
      <c r="A588" s="81">
        <v>576.0</v>
      </c>
      <c r="B588" s="90" t="s">
        <v>3324</v>
      </c>
      <c r="C588" s="91">
        <v>90.0</v>
      </c>
      <c r="D588" s="97">
        <v>42835.0</v>
      </c>
      <c r="E588" s="93">
        <v>2017.0</v>
      </c>
      <c r="F588" s="93" t="s">
        <v>2376</v>
      </c>
      <c r="G588" s="90" t="s">
        <v>2370</v>
      </c>
      <c r="H588" s="96"/>
      <c r="I588" s="80"/>
      <c r="J588" s="70"/>
      <c r="K588" s="70"/>
      <c r="L588" s="70"/>
      <c r="M588" s="70"/>
      <c r="N588" s="70"/>
      <c r="O588" s="70"/>
      <c r="P588" s="70"/>
      <c r="Q588" s="70"/>
      <c r="R588" s="70"/>
      <c r="S588" s="70"/>
      <c r="T588" s="70"/>
      <c r="U588" s="70"/>
    </row>
    <row r="589">
      <c r="A589" s="81">
        <v>577.0</v>
      </c>
      <c r="B589" s="90" t="s">
        <v>3269</v>
      </c>
      <c r="C589" s="91">
        <v>55.0</v>
      </c>
      <c r="D589" s="97">
        <v>42835.0</v>
      </c>
      <c r="E589" s="93">
        <v>2017.0</v>
      </c>
      <c r="F589" s="93" t="s">
        <v>2362</v>
      </c>
      <c r="G589" s="90" t="s">
        <v>251</v>
      </c>
      <c r="H589" s="96"/>
      <c r="I589" s="80"/>
      <c r="J589" s="70"/>
      <c r="K589" s="70"/>
      <c r="L589" s="70"/>
      <c r="M589" s="70"/>
      <c r="N589" s="70"/>
      <c r="O589" s="70"/>
      <c r="P589" s="70"/>
      <c r="Q589" s="70"/>
      <c r="R589" s="70"/>
      <c r="S589" s="70"/>
      <c r="T589" s="70"/>
      <c r="U589" s="70"/>
    </row>
    <row r="590">
      <c r="A590" s="81">
        <v>578.0</v>
      </c>
      <c r="B590" s="90" t="s">
        <v>3325</v>
      </c>
      <c r="C590" s="91">
        <v>150.0</v>
      </c>
      <c r="D590" s="97">
        <v>42831.0</v>
      </c>
      <c r="E590" s="93">
        <v>2017.0</v>
      </c>
      <c r="F590" s="93" t="s">
        <v>2366</v>
      </c>
      <c r="G590" s="90" t="s">
        <v>2464</v>
      </c>
      <c r="H590" s="96"/>
      <c r="I590" s="80"/>
      <c r="J590" s="70"/>
      <c r="K590" s="70"/>
      <c r="L590" s="70"/>
      <c r="M590" s="70"/>
      <c r="N590" s="70"/>
      <c r="O590" s="70"/>
      <c r="P590" s="70"/>
      <c r="Q590" s="70"/>
      <c r="R590" s="70"/>
      <c r="S590" s="70"/>
      <c r="T590" s="70"/>
      <c r="U590" s="70"/>
    </row>
    <row r="591">
      <c r="A591" s="81">
        <v>579.0</v>
      </c>
      <c r="B591" s="90" t="s">
        <v>3326</v>
      </c>
      <c r="C591" s="91">
        <v>75.0</v>
      </c>
      <c r="D591" s="97">
        <v>42830.0</v>
      </c>
      <c r="E591" s="93">
        <v>2017.0</v>
      </c>
      <c r="F591" s="93" t="s">
        <v>2362</v>
      </c>
      <c r="G591" s="90" t="s">
        <v>251</v>
      </c>
      <c r="H591" s="96"/>
      <c r="I591" s="80"/>
      <c r="J591" s="70"/>
      <c r="K591" s="70"/>
      <c r="L591" s="70"/>
      <c r="M591" s="70"/>
      <c r="N591" s="70"/>
      <c r="O591" s="70"/>
      <c r="P591" s="70"/>
      <c r="Q591" s="70"/>
      <c r="R591" s="70"/>
      <c r="S591" s="70"/>
      <c r="T591" s="70"/>
      <c r="U591" s="70"/>
    </row>
    <row r="592">
      <c r="A592" s="81">
        <v>580.0</v>
      </c>
      <c r="B592" s="90" t="s">
        <v>3077</v>
      </c>
      <c r="C592" s="91">
        <v>65.0</v>
      </c>
      <c r="D592" s="97">
        <v>42829.0</v>
      </c>
      <c r="E592" s="93">
        <v>2017.0</v>
      </c>
      <c r="F592" s="93" t="s">
        <v>2399</v>
      </c>
      <c r="G592" s="90" t="s">
        <v>3327</v>
      </c>
      <c r="H592" s="96"/>
      <c r="I592" s="80"/>
      <c r="J592" s="70"/>
      <c r="K592" s="70"/>
      <c r="L592" s="70"/>
      <c r="M592" s="70"/>
      <c r="N592" s="70"/>
      <c r="O592" s="70"/>
      <c r="P592" s="70"/>
      <c r="Q592" s="70"/>
      <c r="R592" s="70"/>
      <c r="S592" s="70"/>
      <c r="T592" s="70"/>
      <c r="U592" s="70"/>
    </row>
    <row r="593">
      <c r="A593" s="81">
        <v>581.0</v>
      </c>
      <c r="B593" s="90" t="s">
        <v>3328</v>
      </c>
      <c r="C593" s="91">
        <v>100.0</v>
      </c>
      <c r="D593" s="97">
        <v>42827.0</v>
      </c>
      <c r="E593" s="93">
        <v>2017.0</v>
      </c>
      <c r="F593" s="93" t="s">
        <v>2362</v>
      </c>
      <c r="G593" s="90" t="s">
        <v>2488</v>
      </c>
      <c r="H593" s="96"/>
      <c r="I593" s="80"/>
      <c r="J593" s="70"/>
      <c r="K593" s="70"/>
      <c r="L593" s="70"/>
      <c r="M593" s="70"/>
      <c r="N593" s="70"/>
      <c r="O593" s="70"/>
      <c r="P593" s="70"/>
      <c r="Q593" s="70"/>
      <c r="R593" s="70"/>
      <c r="S593" s="70"/>
      <c r="T593" s="70"/>
      <c r="U593" s="70"/>
    </row>
    <row r="594">
      <c r="A594" s="81">
        <v>582.0</v>
      </c>
      <c r="B594" s="90" t="s">
        <v>1290</v>
      </c>
      <c r="C594" s="91">
        <v>7.0</v>
      </c>
      <c r="D594" s="97">
        <v>42825.0</v>
      </c>
      <c r="E594" s="93">
        <v>2017.0</v>
      </c>
      <c r="F594" s="93" t="s">
        <v>2366</v>
      </c>
      <c r="G594" s="90" t="s">
        <v>3329</v>
      </c>
      <c r="H594" s="96"/>
      <c r="I594" s="80"/>
      <c r="J594" s="70"/>
      <c r="K594" s="70"/>
      <c r="L594" s="70"/>
      <c r="M594" s="70"/>
      <c r="N594" s="70"/>
      <c r="O594" s="70"/>
      <c r="P594" s="70"/>
      <c r="Q594" s="70"/>
      <c r="R594" s="70"/>
      <c r="S594" s="70"/>
      <c r="T594" s="70"/>
      <c r="U594" s="70"/>
    </row>
    <row r="595">
      <c r="A595" s="81">
        <v>583.0</v>
      </c>
      <c r="B595" s="90" t="s">
        <v>3330</v>
      </c>
      <c r="C595" s="91">
        <v>25.0</v>
      </c>
      <c r="D595" s="97">
        <v>42825.0</v>
      </c>
      <c r="E595" s="93">
        <v>2017.0</v>
      </c>
      <c r="F595" s="93" t="s">
        <v>2376</v>
      </c>
      <c r="G595" s="90" t="s">
        <v>2844</v>
      </c>
      <c r="H595" s="96"/>
      <c r="I595" s="80"/>
      <c r="J595" s="70"/>
      <c r="K595" s="70"/>
      <c r="L595" s="70"/>
      <c r="M595" s="70"/>
      <c r="N595" s="70"/>
      <c r="O595" s="70"/>
      <c r="P595" s="70"/>
      <c r="Q595" s="70"/>
      <c r="R595" s="70"/>
      <c r="S595" s="70"/>
      <c r="T595" s="70"/>
      <c r="U595" s="70"/>
    </row>
    <row r="596">
      <c r="A596" s="81">
        <v>584.0</v>
      </c>
      <c r="B596" s="90" t="s">
        <v>3331</v>
      </c>
      <c r="C596" s="91">
        <v>20.0</v>
      </c>
      <c r="D596" s="97">
        <v>42821.0</v>
      </c>
      <c r="E596" s="93">
        <v>2017.0</v>
      </c>
      <c r="F596" s="93" t="s">
        <v>2366</v>
      </c>
      <c r="G596" s="90" t="s">
        <v>2370</v>
      </c>
      <c r="H596" s="96"/>
      <c r="I596" s="80"/>
      <c r="J596" s="70"/>
      <c r="K596" s="70"/>
      <c r="L596" s="70"/>
      <c r="M596" s="70"/>
      <c r="N596" s="70"/>
      <c r="O596" s="70"/>
      <c r="P596" s="70"/>
      <c r="Q596" s="70"/>
      <c r="R596" s="70"/>
      <c r="S596" s="70"/>
      <c r="T596" s="70"/>
      <c r="U596" s="70"/>
    </row>
    <row r="597">
      <c r="A597" s="81">
        <v>585.0</v>
      </c>
      <c r="B597" s="99" t="s">
        <v>3332</v>
      </c>
      <c r="C597" s="91">
        <v>35.0</v>
      </c>
      <c r="D597" s="97">
        <v>42817.0</v>
      </c>
      <c r="E597" s="93">
        <v>2017.0</v>
      </c>
      <c r="F597" s="93" t="s">
        <v>2366</v>
      </c>
      <c r="G597" s="90" t="s">
        <v>2370</v>
      </c>
      <c r="H597" s="99" t="s">
        <v>3333</v>
      </c>
      <c r="I597" s="80"/>
      <c r="J597" s="70"/>
      <c r="K597" s="70"/>
      <c r="L597" s="70"/>
      <c r="M597" s="70"/>
      <c r="N597" s="70"/>
      <c r="O597" s="70"/>
      <c r="P597" s="70"/>
      <c r="Q597" s="70"/>
      <c r="R597" s="70"/>
      <c r="S597" s="70"/>
      <c r="T597" s="70"/>
      <c r="U597" s="70"/>
    </row>
    <row r="598">
      <c r="A598" s="81">
        <v>586.0</v>
      </c>
      <c r="B598" s="90" t="s">
        <v>3334</v>
      </c>
      <c r="C598" s="91">
        <v>150.0</v>
      </c>
      <c r="D598" s="97">
        <v>42817.0</v>
      </c>
      <c r="E598" s="93">
        <v>2017.0</v>
      </c>
      <c r="F598" s="96"/>
      <c r="G598" s="90" t="s">
        <v>3335</v>
      </c>
      <c r="H598" s="96"/>
      <c r="I598" s="80"/>
      <c r="J598" s="70"/>
      <c r="K598" s="70"/>
      <c r="L598" s="70"/>
      <c r="M598" s="70"/>
      <c r="N598" s="70"/>
      <c r="O598" s="70"/>
      <c r="P598" s="70"/>
      <c r="Q598" s="70"/>
      <c r="R598" s="70"/>
      <c r="S598" s="70"/>
      <c r="T598" s="70"/>
      <c r="U598" s="70"/>
    </row>
    <row r="599">
      <c r="A599" s="81">
        <v>587.0</v>
      </c>
      <c r="B599" s="90" t="s">
        <v>3336</v>
      </c>
      <c r="C599" s="91">
        <v>200.0</v>
      </c>
      <c r="D599" s="97">
        <v>42809.0</v>
      </c>
      <c r="E599" s="93">
        <v>2017.0</v>
      </c>
      <c r="F599" s="93" t="s">
        <v>2366</v>
      </c>
      <c r="G599" s="90" t="s">
        <v>2618</v>
      </c>
      <c r="H599" s="96"/>
      <c r="I599" s="80"/>
      <c r="J599" s="70"/>
      <c r="K599" s="70"/>
      <c r="L599" s="70"/>
      <c r="M599" s="70"/>
      <c r="N599" s="70"/>
      <c r="O599" s="70"/>
      <c r="P599" s="70"/>
      <c r="Q599" s="70"/>
      <c r="R599" s="70"/>
      <c r="S599" s="70"/>
      <c r="T599" s="70"/>
      <c r="U599" s="70"/>
    </row>
    <row r="600">
      <c r="A600" s="81">
        <v>588.0</v>
      </c>
      <c r="B600" s="90" t="s">
        <v>3337</v>
      </c>
      <c r="C600" s="91">
        <v>150.0</v>
      </c>
      <c r="D600" s="97">
        <v>42808.0</v>
      </c>
      <c r="E600" s="93">
        <v>2017.0</v>
      </c>
      <c r="F600" s="93" t="s">
        <v>2366</v>
      </c>
      <c r="G600" s="90" t="s">
        <v>2894</v>
      </c>
      <c r="H600" s="96"/>
      <c r="I600" s="80"/>
      <c r="J600" s="70"/>
      <c r="K600" s="70"/>
      <c r="L600" s="70"/>
      <c r="M600" s="70"/>
      <c r="N600" s="70"/>
      <c r="O600" s="70"/>
      <c r="P600" s="70"/>
      <c r="Q600" s="70"/>
      <c r="R600" s="70"/>
      <c r="S600" s="70"/>
      <c r="T600" s="70"/>
      <c r="U600" s="70"/>
    </row>
    <row r="601">
      <c r="A601" s="81">
        <v>589.0</v>
      </c>
      <c r="B601" s="90" t="s">
        <v>1732</v>
      </c>
      <c r="C601" s="91">
        <v>131.0</v>
      </c>
      <c r="D601" s="97">
        <v>42805.0</v>
      </c>
      <c r="E601" s="93">
        <v>2017.0</v>
      </c>
      <c r="F601" s="93" t="s">
        <v>2545</v>
      </c>
      <c r="G601" s="90" t="s">
        <v>2370</v>
      </c>
      <c r="H601" s="96"/>
      <c r="I601" s="80"/>
      <c r="J601" s="70"/>
      <c r="K601" s="70"/>
      <c r="L601" s="70"/>
      <c r="M601" s="70"/>
      <c r="N601" s="70"/>
      <c r="O601" s="70"/>
      <c r="P601" s="70"/>
      <c r="Q601" s="70"/>
      <c r="R601" s="70"/>
      <c r="S601" s="70"/>
      <c r="T601" s="70"/>
      <c r="U601" s="70"/>
    </row>
    <row r="602">
      <c r="A602" s="81">
        <v>590.0</v>
      </c>
      <c r="B602" s="90" t="s">
        <v>3338</v>
      </c>
      <c r="C602" s="91">
        <v>200.0</v>
      </c>
      <c r="D602" s="97">
        <v>42803.0</v>
      </c>
      <c r="E602" s="93">
        <v>2017.0</v>
      </c>
      <c r="F602" s="93" t="s">
        <v>2376</v>
      </c>
      <c r="G602" s="90" t="s">
        <v>3184</v>
      </c>
      <c r="H602" s="96"/>
      <c r="I602" s="80"/>
      <c r="J602" s="70"/>
      <c r="K602" s="70"/>
      <c r="L602" s="70"/>
      <c r="M602" s="70"/>
      <c r="N602" s="70"/>
      <c r="O602" s="70"/>
      <c r="P602" s="70"/>
      <c r="Q602" s="70"/>
      <c r="R602" s="70"/>
      <c r="S602" s="70"/>
      <c r="T602" s="70"/>
      <c r="U602" s="70"/>
    </row>
    <row r="603">
      <c r="A603" s="81">
        <v>591.0</v>
      </c>
      <c r="B603" s="90" t="s">
        <v>3339</v>
      </c>
      <c r="C603" s="91">
        <v>145.0</v>
      </c>
      <c r="D603" s="97">
        <v>42807.0</v>
      </c>
      <c r="E603" s="93">
        <v>2017.0</v>
      </c>
      <c r="F603" s="93" t="s">
        <v>2399</v>
      </c>
      <c r="G603" s="90" t="s">
        <v>3340</v>
      </c>
      <c r="H603" s="96"/>
      <c r="I603" s="80"/>
      <c r="J603" s="70"/>
      <c r="K603" s="70"/>
      <c r="L603" s="70"/>
      <c r="M603" s="70"/>
      <c r="N603" s="70"/>
      <c r="O603" s="70"/>
      <c r="P603" s="70"/>
      <c r="Q603" s="70"/>
      <c r="R603" s="70"/>
      <c r="S603" s="70"/>
      <c r="T603" s="70"/>
      <c r="U603" s="70"/>
    </row>
    <row r="604">
      <c r="A604" s="81">
        <v>592.0</v>
      </c>
      <c r="B604" s="90" t="s">
        <v>3341</v>
      </c>
      <c r="C604" s="91">
        <v>75.0</v>
      </c>
      <c r="D604" s="97">
        <v>42807.0</v>
      </c>
      <c r="E604" s="93">
        <v>2017.0</v>
      </c>
      <c r="F604" s="93" t="s">
        <v>2362</v>
      </c>
      <c r="G604" s="90" t="s">
        <v>3342</v>
      </c>
      <c r="H604" s="96"/>
      <c r="I604" s="80"/>
      <c r="J604" s="70"/>
      <c r="K604" s="70"/>
      <c r="L604" s="70"/>
      <c r="M604" s="70"/>
      <c r="N604" s="70"/>
      <c r="O604" s="70"/>
      <c r="P604" s="70"/>
      <c r="Q604" s="70"/>
      <c r="R604" s="70"/>
      <c r="S604" s="70"/>
      <c r="T604" s="70"/>
      <c r="U604" s="70"/>
    </row>
    <row r="605">
      <c r="A605" s="81">
        <v>593.0</v>
      </c>
      <c r="B605" s="90" t="s">
        <v>3343</v>
      </c>
      <c r="C605" s="91">
        <v>183.0</v>
      </c>
      <c r="D605" s="97">
        <v>42790.0</v>
      </c>
      <c r="E605" s="93">
        <v>2017.0</v>
      </c>
      <c r="F605" s="93" t="s">
        <v>2366</v>
      </c>
      <c r="G605" s="90" t="s">
        <v>2370</v>
      </c>
      <c r="H605" s="99" t="s">
        <v>3344</v>
      </c>
      <c r="I605" s="80"/>
      <c r="J605" s="70"/>
      <c r="K605" s="70"/>
      <c r="L605" s="70"/>
      <c r="M605" s="70"/>
      <c r="N605" s="70"/>
      <c r="O605" s="70"/>
      <c r="P605" s="70"/>
      <c r="Q605" s="70"/>
      <c r="R605" s="70"/>
      <c r="S605" s="70"/>
      <c r="T605" s="70"/>
      <c r="U605" s="70"/>
    </row>
    <row r="606">
      <c r="A606" s="81">
        <v>594.0</v>
      </c>
      <c r="B606" s="90" t="s">
        <v>3345</v>
      </c>
      <c r="C606" s="91">
        <v>50.0</v>
      </c>
      <c r="D606" s="97">
        <v>42788.0</v>
      </c>
      <c r="E606" s="93">
        <v>2017.0</v>
      </c>
      <c r="F606" s="93" t="s">
        <v>2366</v>
      </c>
      <c r="G606" s="90" t="s">
        <v>2377</v>
      </c>
      <c r="H606" s="99" t="s">
        <v>3346</v>
      </c>
      <c r="I606" s="80"/>
      <c r="J606" s="70"/>
      <c r="K606" s="70"/>
      <c r="L606" s="70"/>
      <c r="M606" s="70"/>
      <c r="N606" s="70"/>
      <c r="O606" s="70"/>
      <c r="P606" s="70"/>
      <c r="Q606" s="70"/>
      <c r="R606" s="70"/>
      <c r="S606" s="70"/>
      <c r="T606" s="70"/>
      <c r="U606" s="70"/>
    </row>
    <row r="607">
      <c r="A607" s="81">
        <v>595.0</v>
      </c>
      <c r="B607" s="90" t="s">
        <v>3347</v>
      </c>
      <c r="C607" s="91">
        <v>161.0</v>
      </c>
      <c r="D607" s="97">
        <v>42790.0</v>
      </c>
      <c r="E607" s="93">
        <v>2017.0</v>
      </c>
      <c r="F607" s="93" t="s">
        <v>2362</v>
      </c>
      <c r="G607" s="90" t="s">
        <v>3348</v>
      </c>
      <c r="H607" s="99" t="s">
        <v>3349</v>
      </c>
      <c r="I607" s="80"/>
      <c r="J607" s="70"/>
      <c r="K607" s="70"/>
      <c r="L607" s="70"/>
      <c r="M607" s="70"/>
      <c r="N607" s="70"/>
      <c r="O607" s="70"/>
      <c r="P607" s="70"/>
      <c r="Q607" s="70"/>
      <c r="R607" s="70"/>
      <c r="S607" s="70"/>
      <c r="T607" s="70"/>
      <c r="U607" s="70"/>
    </row>
    <row r="608">
      <c r="A608" s="81">
        <v>596.0</v>
      </c>
      <c r="B608" s="90" t="s">
        <v>3350</v>
      </c>
      <c r="C608" s="91">
        <v>147.0</v>
      </c>
      <c r="D608" s="97">
        <v>42788.0</v>
      </c>
      <c r="E608" s="93">
        <v>2017.0</v>
      </c>
      <c r="F608" s="93" t="s">
        <v>2362</v>
      </c>
      <c r="G608" s="90" t="s">
        <v>2589</v>
      </c>
      <c r="H608" s="96"/>
      <c r="I608" s="80"/>
      <c r="J608" s="70"/>
      <c r="K608" s="70"/>
      <c r="L608" s="70"/>
      <c r="M608" s="70"/>
      <c r="N608" s="70"/>
      <c r="O608" s="70"/>
      <c r="P608" s="70"/>
      <c r="Q608" s="70"/>
      <c r="R608" s="70"/>
      <c r="S608" s="70"/>
      <c r="T608" s="70"/>
      <c r="U608" s="70"/>
    </row>
    <row r="609">
      <c r="A609" s="81">
        <v>597.0</v>
      </c>
      <c r="B609" s="90" t="s">
        <v>3351</v>
      </c>
      <c r="C609" s="91">
        <v>125.0</v>
      </c>
      <c r="D609" s="97">
        <v>42788.0</v>
      </c>
      <c r="E609" s="93">
        <v>2017.0</v>
      </c>
      <c r="F609" s="93" t="s">
        <v>2366</v>
      </c>
      <c r="G609" s="90" t="s">
        <v>3352</v>
      </c>
      <c r="H609" s="96"/>
      <c r="I609" s="80"/>
      <c r="J609" s="70"/>
      <c r="K609" s="70"/>
      <c r="L609" s="70"/>
      <c r="M609" s="70"/>
      <c r="N609" s="70"/>
      <c r="O609" s="70"/>
      <c r="P609" s="70"/>
      <c r="Q609" s="70"/>
      <c r="R609" s="70"/>
      <c r="S609" s="70"/>
      <c r="T609" s="70"/>
      <c r="U609" s="70"/>
    </row>
    <row r="610">
      <c r="A610" s="81">
        <v>598.0</v>
      </c>
      <c r="B610" s="90" t="s">
        <v>3353</v>
      </c>
      <c r="C610" s="91">
        <v>56.0</v>
      </c>
      <c r="D610" s="97">
        <v>42783.0</v>
      </c>
      <c r="E610" s="93">
        <v>2017.0</v>
      </c>
      <c r="F610" s="93" t="s">
        <v>2366</v>
      </c>
      <c r="G610" s="90" t="s">
        <v>2370</v>
      </c>
      <c r="H610" s="99" t="s">
        <v>3354</v>
      </c>
      <c r="I610" s="80"/>
      <c r="J610" s="70"/>
      <c r="K610" s="70"/>
      <c r="L610" s="70"/>
      <c r="M610" s="70"/>
      <c r="N610" s="70"/>
      <c r="O610" s="70"/>
      <c r="P610" s="70"/>
      <c r="Q610" s="70"/>
      <c r="R610" s="70"/>
      <c r="S610" s="70"/>
      <c r="T610" s="70"/>
      <c r="U610" s="70"/>
    </row>
    <row r="611">
      <c r="A611" s="81">
        <v>599.0</v>
      </c>
      <c r="B611" s="90" t="s">
        <v>2516</v>
      </c>
      <c r="C611" s="91">
        <v>40.0</v>
      </c>
      <c r="D611" s="97">
        <v>42781.0</v>
      </c>
      <c r="E611" s="93">
        <v>2017.0</v>
      </c>
      <c r="F611" s="93" t="s">
        <v>2366</v>
      </c>
      <c r="G611" s="90" t="s">
        <v>2373</v>
      </c>
      <c r="H611" s="96"/>
      <c r="I611" s="80"/>
      <c r="J611" s="70"/>
      <c r="K611" s="70"/>
      <c r="L611" s="70"/>
      <c r="M611" s="70"/>
      <c r="N611" s="70"/>
      <c r="O611" s="70"/>
      <c r="P611" s="70"/>
      <c r="Q611" s="70"/>
      <c r="R611" s="70"/>
      <c r="S611" s="70"/>
      <c r="T611" s="70"/>
      <c r="U611" s="70"/>
    </row>
    <row r="612">
      <c r="A612" s="81">
        <v>600.0</v>
      </c>
      <c r="B612" s="90" t="s">
        <v>3355</v>
      </c>
      <c r="C612" s="91">
        <v>130.0</v>
      </c>
      <c r="D612" s="97">
        <v>42776.0</v>
      </c>
      <c r="E612" s="93">
        <v>2017.0</v>
      </c>
      <c r="F612" s="93" t="s">
        <v>2366</v>
      </c>
      <c r="G612" s="90" t="s">
        <v>2370</v>
      </c>
      <c r="H612" s="96"/>
      <c r="I612" s="80"/>
      <c r="J612" s="70"/>
      <c r="K612" s="70"/>
      <c r="L612" s="70"/>
      <c r="M612" s="70"/>
      <c r="N612" s="70"/>
      <c r="O612" s="70"/>
      <c r="P612" s="70"/>
      <c r="Q612" s="70"/>
      <c r="R612" s="70"/>
      <c r="S612" s="70"/>
      <c r="T612" s="70"/>
      <c r="U612" s="70"/>
    </row>
    <row r="613">
      <c r="A613" s="81">
        <v>601.0</v>
      </c>
      <c r="B613" s="90" t="s">
        <v>3356</v>
      </c>
      <c r="C613" s="91">
        <v>64.0</v>
      </c>
      <c r="D613" s="97">
        <v>42776.0</v>
      </c>
      <c r="E613" s="93">
        <v>2017.0</v>
      </c>
      <c r="F613" s="93" t="s">
        <v>2362</v>
      </c>
      <c r="G613" s="90" t="s">
        <v>3335</v>
      </c>
      <c r="H613" s="96"/>
      <c r="I613" s="80"/>
      <c r="J613" s="70"/>
      <c r="K613" s="70"/>
      <c r="L613" s="70"/>
      <c r="M613" s="70"/>
      <c r="N613" s="70"/>
      <c r="O613" s="70"/>
      <c r="P613" s="70"/>
      <c r="Q613" s="70"/>
      <c r="R613" s="70"/>
      <c r="S613" s="70"/>
      <c r="T613" s="70"/>
      <c r="U613" s="70"/>
    </row>
    <row r="614">
      <c r="A614" s="81">
        <v>602.0</v>
      </c>
      <c r="B614" s="90" t="s">
        <v>3357</v>
      </c>
      <c r="C614" s="91">
        <v>44.0</v>
      </c>
      <c r="D614" s="97">
        <v>42776.0</v>
      </c>
      <c r="E614" s="93">
        <v>2017.0</v>
      </c>
      <c r="F614" s="93" t="s">
        <v>2366</v>
      </c>
      <c r="G614" s="90" t="s">
        <v>2377</v>
      </c>
      <c r="H614" s="96"/>
      <c r="I614" s="80"/>
      <c r="J614" s="70"/>
      <c r="K614" s="70"/>
      <c r="L614" s="70"/>
      <c r="M614" s="70"/>
      <c r="N614" s="70"/>
      <c r="O614" s="70"/>
      <c r="P614" s="70"/>
      <c r="Q614" s="70"/>
      <c r="R614" s="70"/>
      <c r="S614" s="70"/>
      <c r="T614" s="70"/>
      <c r="U614" s="70"/>
    </row>
    <row r="615">
      <c r="A615" s="81">
        <v>603.0</v>
      </c>
      <c r="B615" s="90" t="s">
        <v>3358</v>
      </c>
      <c r="C615" s="91">
        <v>40.0</v>
      </c>
      <c r="D615" s="97">
        <v>42776.0</v>
      </c>
      <c r="E615" s="93">
        <v>2017.0</v>
      </c>
      <c r="F615" s="93" t="s">
        <v>2362</v>
      </c>
      <c r="G615" s="90" t="s">
        <v>2488</v>
      </c>
      <c r="H615" s="96"/>
      <c r="I615" s="80"/>
      <c r="J615" s="70"/>
      <c r="K615" s="70"/>
      <c r="L615" s="70"/>
      <c r="M615" s="70"/>
      <c r="N615" s="70"/>
      <c r="O615" s="70"/>
      <c r="P615" s="70"/>
      <c r="Q615" s="70"/>
      <c r="R615" s="70"/>
      <c r="S615" s="70"/>
      <c r="T615" s="70"/>
      <c r="U615" s="70"/>
    </row>
    <row r="616">
      <c r="A616" s="81">
        <v>604.0</v>
      </c>
      <c r="B616" s="90" t="s">
        <v>3359</v>
      </c>
      <c r="C616" s="91">
        <v>15.0</v>
      </c>
      <c r="D616" s="97">
        <v>42776.0</v>
      </c>
      <c r="E616" s="93">
        <v>2017.0</v>
      </c>
      <c r="F616" s="93" t="s">
        <v>2362</v>
      </c>
      <c r="G616" s="90" t="s">
        <v>2563</v>
      </c>
      <c r="H616" s="96"/>
      <c r="I616" s="80"/>
      <c r="J616" s="70"/>
      <c r="K616" s="70"/>
      <c r="L616" s="70"/>
      <c r="M616" s="70"/>
      <c r="N616" s="70"/>
      <c r="O616" s="70"/>
      <c r="P616" s="70"/>
      <c r="Q616" s="70"/>
      <c r="R616" s="70"/>
      <c r="S616" s="70"/>
      <c r="T616" s="70"/>
      <c r="U616" s="70"/>
    </row>
    <row r="617">
      <c r="A617" s="81">
        <v>605.0</v>
      </c>
      <c r="B617" s="90" t="s">
        <v>3360</v>
      </c>
      <c r="C617" s="91">
        <v>100.0</v>
      </c>
      <c r="D617" s="97">
        <v>42776.0</v>
      </c>
      <c r="E617" s="93">
        <v>2017.0</v>
      </c>
      <c r="F617" s="93" t="s">
        <v>2366</v>
      </c>
      <c r="G617" s="90" t="s">
        <v>2831</v>
      </c>
      <c r="H617" s="90" t="s">
        <v>3361</v>
      </c>
      <c r="I617" s="80"/>
      <c r="J617" s="70"/>
      <c r="K617" s="70"/>
      <c r="L617" s="70"/>
      <c r="M617" s="70"/>
      <c r="N617" s="70"/>
      <c r="O617" s="70"/>
      <c r="P617" s="70"/>
      <c r="Q617" s="70"/>
      <c r="R617" s="70"/>
      <c r="S617" s="70"/>
      <c r="T617" s="70"/>
      <c r="U617" s="70"/>
    </row>
    <row r="618">
      <c r="A618" s="81">
        <v>606.0</v>
      </c>
      <c r="B618" s="90" t="s">
        <v>3362</v>
      </c>
      <c r="C618" s="91">
        <v>10.0</v>
      </c>
      <c r="D618" s="97">
        <v>42765.0</v>
      </c>
      <c r="E618" s="93">
        <v>2017.0</v>
      </c>
      <c r="F618" s="93" t="s">
        <v>2399</v>
      </c>
      <c r="G618" s="90" t="s">
        <v>2373</v>
      </c>
      <c r="H618" s="96"/>
      <c r="I618" s="80"/>
      <c r="J618" s="70"/>
      <c r="K618" s="70"/>
      <c r="L618" s="70"/>
      <c r="M618" s="70"/>
      <c r="N618" s="70"/>
      <c r="O618" s="70"/>
      <c r="P618" s="70"/>
      <c r="Q618" s="70"/>
      <c r="R618" s="70"/>
      <c r="S618" s="70"/>
      <c r="T618" s="70"/>
      <c r="U618" s="70"/>
    </row>
    <row r="619">
      <c r="A619" s="81">
        <v>607.0</v>
      </c>
      <c r="B619" s="90" t="s">
        <v>2692</v>
      </c>
      <c r="C619" s="91">
        <v>200.0</v>
      </c>
      <c r="D619" s="97">
        <v>42746.0</v>
      </c>
      <c r="E619" s="93">
        <v>2017.0</v>
      </c>
      <c r="F619" s="93" t="s">
        <v>2362</v>
      </c>
      <c r="G619" s="90" t="s">
        <v>3363</v>
      </c>
      <c r="H619" s="99" t="s">
        <v>3364</v>
      </c>
      <c r="I619" s="80"/>
      <c r="J619" s="70"/>
      <c r="K619" s="70"/>
      <c r="L619" s="70"/>
      <c r="M619" s="70"/>
      <c r="N619" s="70"/>
      <c r="O619" s="70"/>
      <c r="P619" s="70"/>
      <c r="Q619" s="70"/>
      <c r="R619" s="70"/>
      <c r="S619" s="70"/>
      <c r="T619" s="70"/>
      <c r="U619" s="70"/>
    </row>
    <row r="620">
      <c r="A620" s="81">
        <v>608.0</v>
      </c>
      <c r="B620" s="90" t="s">
        <v>3365</v>
      </c>
      <c r="C620" s="91">
        <v>125.0</v>
      </c>
      <c r="D620" s="97">
        <v>42762.0</v>
      </c>
      <c r="E620" s="93">
        <v>2017.0</v>
      </c>
      <c r="F620" s="93" t="s">
        <v>2362</v>
      </c>
      <c r="G620" s="90" t="s">
        <v>2377</v>
      </c>
      <c r="H620" s="99" t="s">
        <v>3366</v>
      </c>
      <c r="I620" s="80"/>
      <c r="J620" s="70"/>
      <c r="K620" s="70"/>
      <c r="L620" s="70"/>
      <c r="M620" s="70"/>
      <c r="N620" s="70"/>
      <c r="O620" s="70"/>
      <c r="P620" s="70"/>
      <c r="Q620" s="70"/>
      <c r="R620" s="70"/>
      <c r="S620" s="70"/>
      <c r="T620" s="70"/>
      <c r="U620" s="70"/>
    </row>
    <row r="621">
      <c r="A621" s="81">
        <v>609.0</v>
      </c>
      <c r="B621" s="90" t="s">
        <v>3367</v>
      </c>
      <c r="C621" s="91">
        <v>85.0</v>
      </c>
      <c r="D621" s="97">
        <v>42759.0</v>
      </c>
      <c r="E621" s="93">
        <v>2017.0</v>
      </c>
      <c r="F621" s="93" t="s">
        <v>2399</v>
      </c>
      <c r="G621" s="90" t="s">
        <v>2370</v>
      </c>
      <c r="H621" s="96"/>
      <c r="I621" s="80"/>
      <c r="J621" s="70"/>
      <c r="K621" s="70"/>
      <c r="L621" s="70"/>
      <c r="M621" s="70"/>
      <c r="N621" s="70"/>
      <c r="O621" s="70"/>
      <c r="P621" s="70"/>
      <c r="Q621" s="70"/>
      <c r="R621" s="70"/>
      <c r="S621" s="70"/>
      <c r="T621" s="70"/>
      <c r="U621" s="70"/>
    </row>
    <row r="622">
      <c r="A622" s="81">
        <v>610.0</v>
      </c>
      <c r="B622" s="90" t="s">
        <v>3368</v>
      </c>
      <c r="C622" s="91">
        <v>46.0</v>
      </c>
      <c r="D622" s="97">
        <v>42738.0</v>
      </c>
      <c r="E622" s="93">
        <v>2017.0</v>
      </c>
      <c r="F622" s="93" t="s">
        <v>2366</v>
      </c>
      <c r="G622" s="90" t="s">
        <v>3369</v>
      </c>
      <c r="H622" s="96"/>
      <c r="I622" s="80"/>
      <c r="J622" s="70"/>
      <c r="K622" s="70"/>
      <c r="L622" s="70"/>
      <c r="M622" s="70"/>
      <c r="N622" s="70"/>
      <c r="O622" s="70"/>
      <c r="P622" s="70"/>
      <c r="Q622" s="70"/>
      <c r="R622" s="70"/>
      <c r="S622" s="70"/>
      <c r="T622" s="70"/>
      <c r="U622" s="70"/>
    </row>
    <row r="623">
      <c r="A623" s="81">
        <v>611.0</v>
      </c>
      <c r="B623" s="90" t="s">
        <v>3370</v>
      </c>
      <c r="C623" s="91">
        <v>72.0</v>
      </c>
      <c r="D623" s="97">
        <v>42738.0</v>
      </c>
      <c r="E623" s="93">
        <v>2017.0</v>
      </c>
      <c r="F623" s="93" t="s">
        <v>2362</v>
      </c>
      <c r="G623" s="90" t="s">
        <v>3371</v>
      </c>
      <c r="H623" s="96"/>
      <c r="I623" s="80"/>
      <c r="J623" s="70"/>
      <c r="K623" s="70"/>
      <c r="L623" s="70"/>
      <c r="M623" s="70"/>
      <c r="N623" s="70"/>
      <c r="O623" s="70"/>
      <c r="P623" s="70"/>
      <c r="Q623" s="70"/>
      <c r="R623" s="70"/>
      <c r="S623" s="70"/>
      <c r="T623" s="70"/>
      <c r="U623" s="70"/>
    </row>
    <row r="624">
      <c r="A624" s="81">
        <v>612.0</v>
      </c>
      <c r="B624" s="90" t="s">
        <v>3372</v>
      </c>
      <c r="C624" s="91">
        <v>200.0</v>
      </c>
      <c r="D624" s="97">
        <v>42747.0</v>
      </c>
      <c r="E624" s="93">
        <v>2017.0</v>
      </c>
      <c r="F624" s="93" t="s">
        <v>2362</v>
      </c>
      <c r="G624" s="90" t="s">
        <v>2450</v>
      </c>
      <c r="H624" s="96"/>
      <c r="I624" s="80"/>
      <c r="J624" s="70"/>
      <c r="K624" s="70"/>
      <c r="L624" s="70"/>
      <c r="M624" s="70"/>
      <c r="N624" s="70"/>
      <c r="O624" s="70"/>
      <c r="P624" s="70"/>
      <c r="Q624" s="70"/>
      <c r="R624" s="70"/>
      <c r="S624" s="70"/>
      <c r="T624" s="70"/>
      <c r="U624" s="70"/>
    </row>
    <row r="625">
      <c r="A625" s="81">
        <v>613.0</v>
      </c>
      <c r="B625" s="90" t="s">
        <v>3373</v>
      </c>
      <c r="C625" s="91">
        <v>150.0</v>
      </c>
      <c r="D625" s="97">
        <v>42739.0</v>
      </c>
      <c r="E625" s="93">
        <v>2017.0</v>
      </c>
      <c r="F625" s="93" t="s">
        <v>2399</v>
      </c>
      <c r="G625" s="90" t="s">
        <v>3158</v>
      </c>
      <c r="H625" s="96"/>
      <c r="I625" s="80"/>
      <c r="J625" s="70"/>
      <c r="K625" s="70"/>
      <c r="L625" s="70"/>
      <c r="M625" s="70"/>
      <c r="N625" s="70"/>
      <c r="O625" s="70"/>
      <c r="P625" s="70"/>
      <c r="Q625" s="70"/>
      <c r="R625" s="70"/>
      <c r="S625" s="70"/>
      <c r="T625" s="70"/>
      <c r="U625" s="70"/>
    </row>
    <row r="626">
      <c r="A626" s="81">
        <v>614.0</v>
      </c>
      <c r="B626" s="90" t="s">
        <v>3374</v>
      </c>
      <c r="C626" s="91">
        <v>184.0</v>
      </c>
      <c r="D626" s="97">
        <v>42747.0</v>
      </c>
      <c r="E626" s="93">
        <v>2017.0</v>
      </c>
      <c r="F626" s="93" t="s">
        <v>2362</v>
      </c>
      <c r="G626" s="90" t="s">
        <v>2370</v>
      </c>
      <c r="H626" s="96"/>
      <c r="I626" s="80"/>
      <c r="J626" s="70"/>
      <c r="K626" s="70"/>
      <c r="L626" s="70"/>
      <c r="M626" s="70"/>
      <c r="N626" s="70"/>
      <c r="O626" s="70"/>
      <c r="P626" s="70"/>
      <c r="Q626" s="70"/>
      <c r="R626" s="70"/>
      <c r="S626" s="70"/>
      <c r="T626" s="70"/>
      <c r="U626" s="70"/>
    </row>
    <row r="627">
      <c r="A627" s="81">
        <v>615.0</v>
      </c>
      <c r="B627" s="90" t="s">
        <v>3375</v>
      </c>
      <c r="C627" s="104"/>
      <c r="D627" s="97">
        <v>42744.0</v>
      </c>
      <c r="E627" s="93">
        <v>2017.0</v>
      </c>
      <c r="F627" s="93" t="s">
        <v>2399</v>
      </c>
      <c r="G627" s="90" t="s">
        <v>2370</v>
      </c>
      <c r="H627" s="90" t="s">
        <v>3376</v>
      </c>
      <c r="I627" s="80"/>
      <c r="J627" s="70"/>
      <c r="K627" s="70"/>
      <c r="L627" s="70"/>
      <c r="M627" s="70"/>
      <c r="N627" s="70"/>
      <c r="O627" s="70"/>
      <c r="P627" s="70"/>
      <c r="Q627" s="70"/>
      <c r="R627" s="70"/>
      <c r="S627" s="70"/>
      <c r="T627" s="70"/>
      <c r="U627" s="70"/>
    </row>
    <row r="628">
      <c r="A628" s="81">
        <v>616.0</v>
      </c>
      <c r="B628" s="90" t="s">
        <v>3377</v>
      </c>
      <c r="C628" s="91">
        <v>150.0</v>
      </c>
      <c r="D628" s="97">
        <v>42741.0</v>
      </c>
      <c r="E628" s="93">
        <v>2017.0</v>
      </c>
      <c r="F628" s="93" t="s">
        <v>2392</v>
      </c>
      <c r="G628" s="90" t="s">
        <v>3378</v>
      </c>
      <c r="H628" s="96"/>
      <c r="I628" s="80"/>
      <c r="J628" s="70"/>
      <c r="K628" s="70"/>
      <c r="L628" s="70"/>
      <c r="M628" s="70"/>
      <c r="N628" s="70"/>
      <c r="O628" s="70"/>
      <c r="P628" s="70"/>
      <c r="Q628" s="70"/>
      <c r="R628" s="70"/>
      <c r="S628" s="70"/>
      <c r="T628" s="70"/>
      <c r="U628" s="70"/>
    </row>
    <row r="629">
      <c r="A629" s="81">
        <v>617.0</v>
      </c>
      <c r="B629" s="90" t="s">
        <v>3379</v>
      </c>
      <c r="C629" s="91">
        <v>150.0</v>
      </c>
      <c r="D629" s="97">
        <v>42740.0</v>
      </c>
      <c r="E629" s="93">
        <v>2017.0</v>
      </c>
      <c r="F629" s="93" t="s">
        <v>2366</v>
      </c>
      <c r="G629" s="90" t="s">
        <v>2370</v>
      </c>
      <c r="H629" s="96"/>
      <c r="I629" s="80"/>
      <c r="J629" s="70"/>
      <c r="K629" s="70"/>
      <c r="L629" s="70"/>
      <c r="M629" s="70"/>
      <c r="N629" s="70"/>
      <c r="O629" s="70"/>
      <c r="P629" s="70"/>
      <c r="Q629" s="70"/>
      <c r="R629" s="70"/>
      <c r="S629" s="70"/>
      <c r="T629" s="70"/>
      <c r="U629" s="70"/>
    </row>
    <row r="630">
      <c r="A630" s="81">
        <v>618.0</v>
      </c>
      <c r="B630" s="90" t="s">
        <v>3380</v>
      </c>
      <c r="C630" s="91">
        <v>100.0</v>
      </c>
      <c r="D630" s="97">
        <v>42740.0</v>
      </c>
      <c r="E630" s="93">
        <v>2017.0</v>
      </c>
      <c r="F630" s="93" t="s">
        <v>2366</v>
      </c>
      <c r="G630" s="90" t="s">
        <v>2377</v>
      </c>
      <c r="H630" s="96"/>
      <c r="I630" s="80"/>
      <c r="J630" s="70"/>
      <c r="K630" s="70"/>
      <c r="L630" s="70"/>
      <c r="M630" s="70"/>
      <c r="N630" s="70"/>
      <c r="O630" s="70"/>
      <c r="P630" s="70"/>
      <c r="Q630" s="70"/>
      <c r="R630" s="70"/>
      <c r="S630" s="70"/>
      <c r="T630" s="70"/>
      <c r="U630" s="70"/>
    </row>
    <row r="631">
      <c r="A631" s="81">
        <v>619.0</v>
      </c>
      <c r="B631" s="90" t="s">
        <v>3381</v>
      </c>
      <c r="C631" s="91">
        <v>40.0</v>
      </c>
      <c r="D631" s="97">
        <v>42736.0</v>
      </c>
      <c r="E631" s="93">
        <v>2017.0</v>
      </c>
      <c r="F631" s="93" t="s">
        <v>2366</v>
      </c>
      <c r="G631" s="90" t="s">
        <v>3152</v>
      </c>
      <c r="H631" s="96"/>
      <c r="I631" s="80"/>
      <c r="J631" s="70"/>
      <c r="K631" s="70"/>
      <c r="L631" s="70"/>
      <c r="M631" s="70"/>
      <c r="N631" s="70"/>
      <c r="O631" s="70"/>
      <c r="P631" s="70"/>
      <c r="Q631" s="70"/>
      <c r="R631" s="70"/>
      <c r="S631" s="70"/>
      <c r="T631" s="70"/>
      <c r="U631" s="70"/>
    </row>
    <row r="632">
      <c r="A632" s="81">
        <v>620.0</v>
      </c>
      <c r="B632" s="90" t="s">
        <v>3382</v>
      </c>
      <c r="C632" s="91">
        <v>13.0</v>
      </c>
      <c r="D632" s="97">
        <v>42736.0</v>
      </c>
      <c r="E632" s="93">
        <v>2017.0</v>
      </c>
      <c r="F632" s="93" t="s">
        <v>2362</v>
      </c>
      <c r="G632" s="90" t="s">
        <v>2377</v>
      </c>
      <c r="H632" s="96"/>
      <c r="I632" s="80"/>
      <c r="J632" s="70"/>
      <c r="K632" s="70"/>
      <c r="L632" s="70"/>
      <c r="M632" s="70"/>
      <c r="N632" s="70"/>
      <c r="O632" s="70"/>
      <c r="P632" s="70"/>
      <c r="Q632" s="70"/>
      <c r="R632" s="70"/>
      <c r="S632" s="70"/>
      <c r="T632" s="70"/>
      <c r="U632" s="70"/>
    </row>
    <row r="633">
      <c r="A633" s="81">
        <v>621.0</v>
      </c>
      <c r="B633" s="90" t="s">
        <v>3383</v>
      </c>
      <c r="C633" s="91">
        <v>7.0</v>
      </c>
      <c r="D633" s="97">
        <v>42740.0</v>
      </c>
      <c r="E633" s="93">
        <v>2017.0</v>
      </c>
      <c r="F633" s="93" t="s">
        <v>2366</v>
      </c>
      <c r="G633" s="90" t="s">
        <v>3230</v>
      </c>
      <c r="H633" s="96"/>
      <c r="I633" s="80"/>
      <c r="J633" s="70"/>
      <c r="K633" s="70"/>
      <c r="L633" s="70"/>
      <c r="M633" s="70"/>
      <c r="N633" s="70"/>
      <c r="O633" s="70"/>
      <c r="P633" s="70"/>
      <c r="Q633" s="70"/>
      <c r="R633" s="70"/>
      <c r="S633" s="70"/>
      <c r="T633" s="70"/>
      <c r="U633" s="70"/>
    </row>
    <row r="634">
      <c r="A634" s="81">
        <v>622.0</v>
      </c>
      <c r="B634" s="90" t="s">
        <v>3129</v>
      </c>
      <c r="C634" s="91">
        <v>5.0</v>
      </c>
      <c r="D634" s="97">
        <v>42705.0</v>
      </c>
      <c r="E634" s="93">
        <v>2016.0</v>
      </c>
      <c r="F634" s="93" t="s">
        <v>2366</v>
      </c>
      <c r="G634" s="90" t="s">
        <v>2370</v>
      </c>
      <c r="H634" s="96"/>
      <c r="I634" s="80"/>
      <c r="J634" s="70"/>
      <c r="K634" s="70"/>
      <c r="L634" s="70"/>
      <c r="M634" s="70"/>
      <c r="N634" s="70"/>
      <c r="O634" s="70"/>
      <c r="P634" s="70"/>
      <c r="Q634" s="70"/>
      <c r="R634" s="70"/>
      <c r="S634" s="70"/>
      <c r="T634" s="70"/>
      <c r="U634" s="70"/>
    </row>
    <row r="635">
      <c r="A635" s="81">
        <v>623.0</v>
      </c>
      <c r="B635" s="90" t="s">
        <v>3076</v>
      </c>
      <c r="C635" s="91">
        <v>120.0</v>
      </c>
      <c r="D635" s="97">
        <v>42373.0</v>
      </c>
      <c r="E635" s="93">
        <v>2016.0</v>
      </c>
      <c r="F635" s="93" t="s">
        <v>2366</v>
      </c>
      <c r="G635" s="90" t="s">
        <v>2971</v>
      </c>
      <c r="H635" s="99" t="s">
        <v>3384</v>
      </c>
      <c r="I635" s="80"/>
      <c r="J635" s="70"/>
      <c r="K635" s="70"/>
      <c r="L635" s="70"/>
      <c r="M635" s="70"/>
      <c r="N635" s="70"/>
      <c r="O635" s="70"/>
      <c r="P635" s="70"/>
      <c r="Q635" s="70"/>
      <c r="R635" s="70"/>
      <c r="S635" s="70"/>
      <c r="T635" s="70"/>
      <c r="U635" s="70"/>
    </row>
    <row r="636">
      <c r="A636" s="81">
        <v>624.0</v>
      </c>
      <c r="B636" s="105" t="s">
        <v>3385</v>
      </c>
      <c r="C636" s="91">
        <v>55.0</v>
      </c>
      <c r="D636" s="92">
        <v>42727.0</v>
      </c>
      <c r="E636" s="93">
        <v>2016.0</v>
      </c>
      <c r="F636" s="93" t="s">
        <v>2366</v>
      </c>
      <c r="G636" s="90" t="s">
        <v>2370</v>
      </c>
      <c r="H636" s="96"/>
      <c r="I636" s="80"/>
      <c r="J636" s="70"/>
      <c r="K636" s="70"/>
      <c r="L636" s="70"/>
      <c r="M636" s="70"/>
      <c r="N636" s="70"/>
      <c r="O636" s="70"/>
      <c r="P636" s="70"/>
      <c r="Q636" s="70"/>
      <c r="R636" s="70"/>
      <c r="S636" s="70"/>
      <c r="T636" s="70"/>
      <c r="U636" s="70"/>
    </row>
    <row r="637">
      <c r="A637" s="81">
        <v>625.0</v>
      </c>
      <c r="B637" s="105" t="s">
        <v>1332</v>
      </c>
      <c r="C637" s="91">
        <v>101.0</v>
      </c>
      <c r="D637" s="92">
        <v>42727.0</v>
      </c>
      <c r="E637" s="93">
        <v>2016.0</v>
      </c>
      <c r="F637" s="93" t="s">
        <v>2362</v>
      </c>
      <c r="G637" s="90" t="s">
        <v>2370</v>
      </c>
      <c r="H637" s="96"/>
      <c r="I637" s="80"/>
      <c r="J637" s="70"/>
      <c r="K637" s="70"/>
      <c r="L637" s="70"/>
      <c r="M637" s="70"/>
      <c r="N637" s="70"/>
      <c r="O637" s="70"/>
      <c r="P637" s="70"/>
      <c r="Q637" s="70"/>
      <c r="R637" s="70"/>
      <c r="S637" s="70"/>
      <c r="T637" s="70"/>
      <c r="U637" s="70"/>
    </row>
    <row r="638">
      <c r="A638" s="81">
        <v>626.0</v>
      </c>
      <c r="B638" s="105" t="s">
        <v>3386</v>
      </c>
      <c r="C638" s="91">
        <v>40.0</v>
      </c>
      <c r="D638" s="92">
        <v>75598.0</v>
      </c>
      <c r="E638" s="93">
        <v>2016.0</v>
      </c>
      <c r="F638" s="93" t="s">
        <v>2366</v>
      </c>
      <c r="G638" s="90" t="s">
        <v>3387</v>
      </c>
      <c r="H638" s="96"/>
      <c r="I638" s="80"/>
      <c r="J638" s="70"/>
      <c r="K638" s="70"/>
      <c r="L638" s="70"/>
      <c r="M638" s="70"/>
      <c r="N638" s="70"/>
      <c r="O638" s="70"/>
      <c r="P638" s="70"/>
      <c r="Q638" s="70"/>
      <c r="R638" s="70"/>
      <c r="S638" s="70"/>
      <c r="T638" s="70"/>
      <c r="U638" s="70"/>
    </row>
    <row r="639">
      <c r="A639" s="81">
        <v>627.0</v>
      </c>
      <c r="B639" s="105" t="s">
        <v>3388</v>
      </c>
      <c r="C639" s="91">
        <v>49.0</v>
      </c>
      <c r="D639" s="92">
        <v>42713.0</v>
      </c>
      <c r="E639" s="93">
        <v>2016.0</v>
      </c>
      <c r="F639" s="93" t="s">
        <v>2376</v>
      </c>
      <c r="G639" s="90" t="s">
        <v>3389</v>
      </c>
      <c r="H639" s="99" t="s">
        <v>3390</v>
      </c>
      <c r="I639" s="80"/>
      <c r="J639" s="70"/>
      <c r="K639" s="70"/>
      <c r="L639" s="70"/>
      <c r="M639" s="70"/>
      <c r="N639" s="70"/>
      <c r="O639" s="70"/>
      <c r="P639" s="70"/>
      <c r="Q639" s="70"/>
      <c r="R639" s="70"/>
      <c r="S639" s="70"/>
      <c r="T639" s="70"/>
      <c r="U639" s="70"/>
    </row>
    <row r="640">
      <c r="A640" s="81">
        <v>628.0</v>
      </c>
      <c r="B640" s="105" t="s">
        <v>3391</v>
      </c>
      <c r="C640" s="91">
        <v>163.0</v>
      </c>
      <c r="D640" s="92">
        <v>42713.0</v>
      </c>
      <c r="E640" s="93">
        <v>2016.0</v>
      </c>
      <c r="F640" s="93" t="s">
        <v>2453</v>
      </c>
      <c r="G640" s="90" t="s">
        <v>2450</v>
      </c>
      <c r="H640" s="99" t="s">
        <v>3392</v>
      </c>
      <c r="I640" s="80"/>
      <c r="J640" s="70"/>
      <c r="K640" s="70"/>
      <c r="L640" s="70"/>
      <c r="M640" s="70"/>
      <c r="N640" s="70"/>
      <c r="O640" s="70"/>
      <c r="P640" s="70"/>
      <c r="Q640" s="70"/>
      <c r="R640" s="70"/>
      <c r="S640" s="70"/>
      <c r="T640" s="70"/>
      <c r="U640" s="70"/>
    </row>
    <row r="641">
      <c r="A641" s="81">
        <v>629.0</v>
      </c>
      <c r="B641" s="105" t="s">
        <v>2962</v>
      </c>
      <c r="C641" s="91">
        <v>75.0</v>
      </c>
      <c r="D641" s="92">
        <v>42706.0</v>
      </c>
      <c r="E641" s="93">
        <v>2016.0</v>
      </c>
      <c r="F641" s="93" t="s">
        <v>2399</v>
      </c>
      <c r="G641" s="90" t="s">
        <v>2370</v>
      </c>
      <c r="H641" s="96"/>
      <c r="I641" s="80"/>
      <c r="J641" s="70"/>
      <c r="K641" s="70"/>
      <c r="L641" s="70"/>
      <c r="M641" s="70"/>
      <c r="N641" s="70"/>
      <c r="O641" s="70"/>
      <c r="P641" s="70"/>
      <c r="Q641" s="70"/>
      <c r="R641" s="70"/>
      <c r="S641" s="70"/>
      <c r="T641" s="70"/>
      <c r="U641" s="70"/>
    </row>
    <row r="642">
      <c r="A642" s="81">
        <v>630.0</v>
      </c>
      <c r="B642" s="105" t="s">
        <v>3000</v>
      </c>
      <c r="C642" s="91">
        <v>75.0</v>
      </c>
      <c r="D642" s="92">
        <v>42704.0</v>
      </c>
      <c r="E642" s="93">
        <v>2016.0</v>
      </c>
      <c r="F642" s="93" t="s">
        <v>2399</v>
      </c>
      <c r="G642" s="90" t="s">
        <v>3327</v>
      </c>
      <c r="H642" s="99" t="s">
        <v>3393</v>
      </c>
      <c r="I642" s="80"/>
      <c r="J642" s="70"/>
      <c r="K642" s="70"/>
      <c r="L642" s="70"/>
      <c r="M642" s="70"/>
      <c r="N642" s="70"/>
      <c r="O642" s="70"/>
      <c r="P642" s="70"/>
      <c r="Q642" s="70"/>
      <c r="R642" s="70"/>
      <c r="S642" s="70"/>
      <c r="T642" s="70"/>
      <c r="U642" s="70"/>
    </row>
    <row r="643">
      <c r="A643" s="81">
        <v>631.0</v>
      </c>
      <c r="B643" s="105" t="s">
        <v>3394</v>
      </c>
      <c r="C643" s="91">
        <v>175.0</v>
      </c>
      <c r="D643" s="92">
        <v>42697.0</v>
      </c>
      <c r="E643" s="93">
        <v>2016.0</v>
      </c>
      <c r="F643" s="93" t="s">
        <v>2362</v>
      </c>
      <c r="G643" s="90" t="s">
        <v>3395</v>
      </c>
      <c r="H643" s="90" t="s">
        <v>3396</v>
      </c>
      <c r="I643" s="80"/>
      <c r="J643" s="70"/>
      <c r="K643" s="70"/>
      <c r="L643" s="70"/>
      <c r="M643" s="70"/>
      <c r="N643" s="70"/>
      <c r="O643" s="70"/>
      <c r="P643" s="70"/>
      <c r="Q643" s="70"/>
      <c r="R643" s="70"/>
      <c r="S643" s="70"/>
      <c r="T643" s="70"/>
      <c r="U643" s="70"/>
    </row>
    <row r="644">
      <c r="A644" s="81">
        <v>632.0</v>
      </c>
      <c r="B644" s="105" t="s">
        <v>3397</v>
      </c>
      <c r="C644" s="91">
        <v>17.0</v>
      </c>
      <c r="D644" s="92">
        <v>42697.0</v>
      </c>
      <c r="E644" s="93">
        <v>2016.0</v>
      </c>
      <c r="F644" s="93" t="s">
        <v>2366</v>
      </c>
      <c r="G644" s="90" t="s">
        <v>2370</v>
      </c>
      <c r="H644" s="90" t="s">
        <v>3398</v>
      </c>
      <c r="I644" s="80"/>
      <c r="J644" s="70"/>
      <c r="K644" s="70"/>
      <c r="L644" s="70"/>
      <c r="M644" s="70"/>
      <c r="N644" s="70"/>
      <c r="O644" s="70"/>
      <c r="P644" s="70"/>
      <c r="Q644" s="70"/>
      <c r="R644" s="70"/>
      <c r="S644" s="70"/>
      <c r="T644" s="70"/>
      <c r="U644" s="70"/>
    </row>
    <row r="645">
      <c r="A645" s="81">
        <v>633.0</v>
      </c>
      <c r="B645" s="105" t="s">
        <v>1729</v>
      </c>
      <c r="C645" s="91">
        <v>53.0</v>
      </c>
      <c r="D645" s="92">
        <v>42697.0</v>
      </c>
      <c r="E645" s="93">
        <v>2016.0</v>
      </c>
      <c r="F645" s="93" t="s">
        <v>2545</v>
      </c>
      <c r="G645" s="90" t="s">
        <v>2370</v>
      </c>
      <c r="H645" s="90" t="s">
        <v>3399</v>
      </c>
      <c r="I645" s="80"/>
      <c r="J645" s="70"/>
      <c r="K645" s="70"/>
      <c r="L645" s="70"/>
      <c r="M645" s="70"/>
      <c r="N645" s="70"/>
      <c r="O645" s="70"/>
      <c r="P645" s="70"/>
      <c r="Q645" s="70"/>
      <c r="R645" s="70"/>
      <c r="S645" s="70"/>
      <c r="T645" s="70"/>
      <c r="U645" s="70"/>
    </row>
    <row r="646">
      <c r="A646" s="81">
        <v>634.0</v>
      </c>
      <c r="B646" s="105" t="s">
        <v>3400</v>
      </c>
      <c r="C646" s="91">
        <v>145.0</v>
      </c>
      <c r="D646" s="92">
        <v>42692.0</v>
      </c>
      <c r="E646" s="93">
        <v>2016.0</v>
      </c>
      <c r="F646" s="93" t="s">
        <v>2399</v>
      </c>
      <c r="G646" s="90" t="s">
        <v>2370</v>
      </c>
      <c r="H646" s="99" t="s">
        <v>3401</v>
      </c>
      <c r="I646" s="80"/>
      <c r="J646" s="70"/>
      <c r="K646" s="70"/>
      <c r="L646" s="70"/>
      <c r="M646" s="70"/>
      <c r="N646" s="70"/>
      <c r="O646" s="70"/>
      <c r="P646" s="70"/>
      <c r="Q646" s="70"/>
      <c r="R646" s="70"/>
      <c r="S646" s="70"/>
      <c r="T646" s="70"/>
      <c r="U646" s="70"/>
    </row>
    <row r="647">
      <c r="A647" s="81">
        <v>635.0</v>
      </c>
      <c r="B647" s="105" t="s">
        <v>2648</v>
      </c>
      <c r="C647" s="91">
        <v>6.0</v>
      </c>
      <c r="D647" s="92">
        <v>42690.0</v>
      </c>
      <c r="E647" s="93">
        <v>2016.0</v>
      </c>
      <c r="F647" s="93" t="s">
        <v>2366</v>
      </c>
      <c r="G647" s="90" t="s">
        <v>3402</v>
      </c>
      <c r="H647" s="99" t="s">
        <v>3403</v>
      </c>
      <c r="I647" s="80"/>
      <c r="J647" s="70"/>
      <c r="K647" s="70"/>
      <c r="L647" s="70"/>
      <c r="M647" s="70"/>
      <c r="N647" s="70"/>
      <c r="O647" s="70"/>
      <c r="P647" s="70"/>
      <c r="Q647" s="70"/>
      <c r="R647" s="70"/>
      <c r="S647" s="70"/>
      <c r="T647" s="70"/>
      <c r="U647" s="70"/>
    </row>
    <row r="648">
      <c r="A648" s="81">
        <v>636.0</v>
      </c>
      <c r="B648" s="105" t="s">
        <v>3404</v>
      </c>
      <c r="C648" s="91">
        <v>47.0</v>
      </c>
      <c r="D648" s="92">
        <v>42689.0</v>
      </c>
      <c r="E648" s="93">
        <v>2016.0</v>
      </c>
      <c r="F648" s="93" t="s">
        <v>2399</v>
      </c>
      <c r="G648" s="90" t="s">
        <v>2377</v>
      </c>
      <c r="H648" s="99" t="s">
        <v>3405</v>
      </c>
      <c r="I648" s="80"/>
      <c r="J648" s="70"/>
      <c r="K648" s="70"/>
      <c r="L648" s="70"/>
      <c r="M648" s="70"/>
      <c r="N648" s="70"/>
      <c r="O648" s="70"/>
      <c r="P648" s="70"/>
      <c r="Q648" s="70"/>
      <c r="R648" s="70"/>
      <c r="S648" s="70"/>
      <c r="T648" s="70"/>
      <c r="U648" s="70"/>
    </row>
    <row r="649">
      <c r="A649" s="81">
        <v>637.0</v>
      </c>
      <c r="B649" s="105" t="s">
        <v>3406</v>
      </c>
      <c r="C649" s="91">
        <v>50.0</v>
      </c>
      <c r="D649" s="92">
        <v>42688.0</v>
      </c>
      <c r="E649" s="93">
        <v>2016.0</v>
      </c>
      <c r="F649" s="93" t="s">
        <v>2366</v>
      </c>
      <c r="G649" s="90" t="s">
        <v>2377</v>
      </c>
      <c r="H649" s="99" t="s">
        <v>3407</v>
      </c>
      <c r="I649" s="80"/>
      <c r="J649" s="70"/>
      <c r="K649" s="70"/>
      <c r="L649" s="70"/>
      <c r="M649" s="70"/>
      <c r="N649" s="70"/>
      <c r="O649" s="70"/>
      <c r="P649" s="70"/>
      <c r="Q649" s="70"/>
      <c r="R649" s="70"/>
      <c r="S649" s="70"/>
      <c r="T649" s="70"/>
      <c r="U649" s="70"/>
    </row>
    <row r="650">
      <c r="A650" s="81">
        <v>638.0</v>
      </c>
      <c r="B650" s="105" t="s">
        <v>3408</v>
      </c>
      <c r="C650" s="91">
        <v>74.0</v>
      </c>
      <c r="D650" s="92">
        <v>42678.0</v>
      </c>
      <c r="E650" s="93">
        <v>2016.0</v>
      </c>
      <c r="F650" s="93" t="s">
        <v>2376</v>
      </c>
      <c r="G650" s="90" t="s">
        <v>3378</v>
      </c>
      <c r="H650" s="96"/>
      <c r="I650" s="80"/>
      <c r="J650" s="70"/>
      <c r="K650" s="70"/>
      <c r="L650" s="70"/>
      <c r="M650" s="70"/>
      <c r="N650" s="70"/>
      <c r="O650" s="70"/>
      <c r="P650" s="70"/>
      <c r="Q650" s="70"/>
      <c r="R650" s="70"/>
      <c r="S650" s="70"/>
      <c r="T650" s="70"/>
      <c r="U650" s="70"/>
    </row>
    <row r="651">
      <c r="A651" s="81">
        <v>639.0</v>
      </c>
      <c r="B651" s="105" t="s">
        <v>3409</v>
      </c>
      <c r="C651" s="91">
        <v>150.0</v>
      </c>
      <c r="D651" s="97">
        <v>42678.0</v>
      </c>
      <c r="E651" s="93">
        <v>2016.0</v>
      </c>
      <c r="F651" s="93" t="s">
        <v>2399</v>
      </c>
      <c r="G651" s="90" t="s">
        <v>3410</v>
      </c>
      <c r="H651" s="96"/>
      <c r="I651" s="80"/>
      <c r="J651" s="70"/>
      <c r="K651" s="70"/>
      <c r="L651" s="70"/>
      <c r="M651" s="70"/>
      <c r="N651" s="70"/>
      <c r="O651" s="70"/>
      <c r="P651" s="70"/>
      <c r="Q651" s="70"/>
      <c r="R651" s="70"/>
      <c r="S651" s="70"/>
      <c r="T651" s="70"/>
      <c r="U651" s="70"/>
    </row>
    <row r="652">
      <c r="A652" s="81">
        <v>640.0</v>
      </c>
      <c r="B652" s="105" t="s">
        <v>3411</v>
      </c>
      <c r="C652" s="91">
        <v>41.0</v>
      </c>
      <c r="D652" s="97">
        <v>42674.0</v>
      </c>
      <c r="E652" s="93">
        <v>2016.0</v>
      </c>
      <c r="F652" s="93" t="s">
        <v>2366</v>
      </c>
      <c r="G652" s="90" t="s">
        <v>3348</v>
      </c>
      <c r="H652" s="99" t="s">
        <v>3412</v>
      </c>
      <c r="I652" s="80"/>
      <c r="J652" s="70"/>
      <c r="K652" s="70"/>
      <c r="L652" s="70"/>
      <c r="M652" s="70"/>
      <c r="N652" s="70"/>
      <c r="O652" s="70"/>
      <c r="P652" s="70"/>
      <c r="Q652" s="70"/>
      <c r="R652" s="70"/>
      <c r="S652" s="70"/>
      <c r="T652" s="70"/>
      <c r="U652" s="70"/>
    </row>
    <row r="653">
      <c r="A653" s="81">
        <v>641.0</v>
      </c>
      <c r="B653" s="105" t="s">
        <v>3413</v>
      </c>
      <c r="C653" s="91">
        <v>66.0</v>
      </c>
      <c r="D653" s="97">
        <v>42674.0</v>
      </c>
      <c r="E653" s="93">
        <v>2016.0</v>
      </c>
      <c r="F653" s="93" t="s">
        <v>2362</v>
      </c>
      <c r="G653" s="90" t="s">
        <v>2563</v>
      </c>
      <c r="H653" s="99" t="s">
        <v>3414</v>
      </c>
      <c r="I653" s="80"/>
      <c r="J653" s="70"/>
      <c r="K653" s="70"/>
      <c r="L653" s="70"/>
      <c r="M653" s="70"/>
      <c r="N653" s="70"/>
      <c r="O653" s="70"/>
      <c r="P653" s="70"/>
      <c r="Q653" s="70"/>
      <c r="R653" s="70"/>
      <c r="S653" s="70"/>
      <c r="T653" s="70"/>
      <c r="U653" s="70"/>
    </row>
    <row r="654">
      <c r="A654" s="81">
        <v>642.0</v>
      </c>
      <c r="B654" s="105" t="s">
        <v>3415</v>
      </c>
      <c r="C654" s="91">
        <v>125.0</v>
      </c>
      <c r="D654" s="97">
        <v>42669.0</v>
      </c>
      <c r="E654" s="93">
        <v>2016.0</v>
      </c>
      <c r="F654" s="93" t="s">
        <v>2376</v>
      </c>
      <c r="G654" s="90" t="s">
        <v>2370</v>
      </c>
      <c r="H654" s="99" t="s">
        <v>3416</v>
      </c>
      <c r="I654" s="80"/>
      <c r="J654" s="70"/>
      <c r="K654" s="70"/>
      <c r="L654" s="70"/>
      <c r="M654" s="70"/>
      <c r="N654" s="70"/>
      <c r="O654" s="70"/>
      <c r="P654" s="70"/>
      <c r="Q654" s="70"/>
      <c r="R654" s="70"/>
      <c r="S654" s="70"/>
      <c r="T654" s="70"/>
      <c r="U654" s="70"/>
    </row>
    <row r="655">
      <c r="A655" s="81">
        <v>643.0</v>
      </c>
      <c r="B655" s="105" t="s">
        <v>3417</v>
      </c>
      <c r="C655" s="91">
        <v>100.0</v>
      </c>
      <c r="D655" s="97">
        <v>42667.0</v>
      </c>
      <c r="E655" s="93">
        <v>2016.0</v>
      </c>
      <c r="F655" s="93" t="s">
        <v>2366</v>
      </c>
      <c r="G655" s="90" t="s">
        <v>2370</v>
      </c>
      <c r="H655" s="90" t="s">
        <v>3418</v>
      </c>
      <c r="I655" s="80"/>
      <c r="J655" s="70"/>
      <c r="K655" s="70"/>
      <c r="L655" s="70"/>
      <c r="M655" s="70"/>
      <c r="N655" s="70"/>
      <c r="O655" s="70"/>
      <c r="P655" s="70"/>
      <c r="Q655" s="70"/>
      <c r="R655" s="70"/>
      <c r="S655" s="70"/>
      <c r="T655" s="70"/>
      <c r="U655" s="70"/>
    </row>
    <row r="656">
      <c r="A656" s="81">
        <v>644.0</v>
      </c>
      <c r="B656" s="105" t="s">
        <v>1461</v>
      </c>
      <c r="C656" s="91">
        <v>115.0</v>
      </c>
      <c r="D656" s="97">
        <v>42667.0</v>
      </c>
      <c r="E656" s="93">
        <v>2016.0</v>
      </c>
      <c r="F656" s="93" t="s">
        <v>2366</v>
      </c>
      <c r="G656" s="90" t="s">
        <v>2370</v>
      </c>
      <c r="H656" s="99" t="s">
        <v>3419</v>
      </c>
      <c r="I656" s="80"/>
      <c r="J656" s="70"/>
      <c r="K656" s="70"/>
      <c r="L656" s="70"/>
      <c r="M656" s="70"/>
      <c r="N656" s="70"/>
      <c r="O656" s="70"/>
      <c r="P656" s="70"/>
      <c r="Q656" s="70"/>
      <c r="R656" s="70"/>
      <c r="S656" s="70"/>
      <c r="T656" s="70"/>
      <c r="U656" s="70"/>
    </row>
    <row r="657">
      <c r="A657" s="81">
        <v>645.0</v>
      </c>
      <c r="B657" s="105" t="s">
        <v>3420</v>
      </c>
      <c r="C657" s="91">
        <v>20.0</v>
      </c>
      <c r="D657" s="97">
        <v>42664.0</v>
      </c>
      <c r="E657" s="93">
        <v>2016.0</v>
      </c>
      <c r="F657" s="93" t="s">
        <v>2366</v>
      </c>
      <c r="G657" s="90" t="s">
        <v>3421</v>
      </c>
      <c r="H657" s="99" t="s">
        <v>3422</v>
      </c>
      <c r="I657" s="80"/>
      <c r="J657" s="70"/>
      <c r="K657" s="70"/>
      <c r="L657" s="70"/>
      <c r="M657" s="70"/>
      <c r="N657" s="70"/>
      <c r="O657" s="70"/>
      <c r="P657" s="70"/>
      <c r="Q657" s="70"/>
      <c r="R657" s="70"/>
      <c r="S657" s="70"/>
      <c r="T657" s="70"/>
      <c r="U657" s="70"/>
    </row>
    <row r="658">
      <c r="A658" s="81">
        <v>646.0</v>
      </c>
      <c r="B658" s="105" t="s">
        <v>3423</v>
      </c>
      <c r="C658" s="91">
        <v>130.0</v>
      </c>
      <c r="D658" s="97">
        <v>42662.0</v>
      </c>
      <c r="E658" s="93">
        <v>2016.0</v>
      </c>
      <c r="F658" s="93" t="s">
        <v>2366</v>
      </c>
      <c r="G658" s="90" t="s">
        <v>2592</v>
      </c>
      <c r="H658" s="90" t="s">
        <v>3424</v>
      </c>
      <c r="I658" s="80"/>
      <c r="J658" s="70"/>
      <c r="K658" s="70"/>
      <c r="L658" s="70"/>
      <c r="M658" s="70"/>
      <c r="N658" s="70"/>
      <c r="O658" s="70"/>
      <c r="P658" s="70"/>
      <c r="Q658" s="70"/>
      <c r="R658" s="70"/>
      <c r="S658" s="70"/>
      <c r="T658" s="70"/>
      <c r="U658" s="70"/>
    </row>
    <row r="659">
      <c r="A659" s="81">
        <v>647.0</v>
      </c>
      <c r="B659" s="105" t="s">
        <v>2917</v>
      </c>
      <c r="C659" s="91">
        <v>60.0</v>
      </c>
      <c r="D659" s="97">
        <v>42662.0</v>
      </c>
      <c r="E659" s="93">
        <v>2016.0</v>
      </c>
      <c r="F659" s="93" t="s">
        <v>2362</v>
      </c>
      <c r="G659" s="90" t="s">
        <v>2377</v>
      </c>
      <c r="H659" s="90" t="s">
        <v>3425</v>
      </c>
      <c r="I659" s="80"/>
      <c r="J659" s="70"/>
      <c r="K659" s="70"/>
      <c r="L659" s="70"/>
      <c r="M659" s="70"/>
      <c r="N659" s="70"/>
      <c r="O659" s="70"/>
      <c r="P659" s="70"/>
      <c r="Q659" s="70"/>
      <c r="R659" s="70"/>
      <c r="S659" s="70"/>
      <c r="T659" s="70"/>
      <c r="U659" s="70"/>
    </row>
    <row r="660">
      <c r="A660" s="81">
        <v>648.0</v>
      </c>
      <c r="B660" s="105" t="s">
        <v>3426</v>
      </c>
      <c r="C660" s="91">
        <v>87.0</v>
      </c>
      <c r="D660" s="97">
        <v>42653.0</v>
      </c>
      <c r="E660" s="93">
        <v>2016.0</v>
      </c>
      <c r="F660" s="93" t="s">
        <v>2376</v>
      </c>
      <c r="G660" s="90" t="s">
        <v>2464</v>
      </c>
      <c r="H660" s="99" t="s">
        <v>3427</v>
      </c>
      <c r="I660" s="80"/>
      <c r="J660" s="70"/>
      <c r="K660" s="70"/>
      <c r="L660" s="70"/>
      <c r="M660" s="70"/>
      <c r="N660" s="70"/>
      <c r="O660" s="70"/>
      <c r="P660" s="70"/>
      <c r="Q660" s="70"/>
      <c r="R660" s="70"/>
      <c r="S660" s="70"/>
      <c r="T660" s="70"/>
      <c r="U660" s="70"/>
    </row>
    <row r="661">
      <c r="A661" s="81">
        <v>649.0</v>
      </c>
      <c r="B661" s="105" t="s">
        <v>2099</v>
      </c>
      <c r="C661" s="91">
        <v>50.0</v>
      </c>
      <c r="D661" s="97">
        <v>42648.0</v>
      </c>
      <c r="E661" s="93">
        <v>2016.0</v>
      </c>
      <c r="F661" s="93" t="s">
        <v>2366</v>
      </c>
      <c r="G661" s="90" t="s">
        <v>2377</v>
      </c>
      <c r="H661" s="99" t="s">
        <v>3428</v>
      </c>
      <c r="I661" s="80"/>
      <c r="J661" s="70"/>
      <c r="K661" s="70"/>
      <c r="L661" s="70"/>
      <c r="M661" s="70"/>
      <c r="N661" s="70"/>
      <c r="O661" s="70"/>
      <c r="P661" s="70"/>
      <c r="Q661" s="70"/>
      <c r="R661" s="70"/>
      <c r="S661" s="70"/>
      <c r="T661" s="70"/>
      <c r="U661" s="70"/>
    </row>
    <row r="662">
      <c r="A662" s="81">
        <v>650.0</v>
      </c>
      <c r="B662" s="105" t="s">
        <v>3429</v>
      </c>
      <c r="C662" s="91">
        <v>100.0</v>
      </c>
      <c r="D662" s="97">
        <v>42648.0</v>
      </c>
      <c r="E662" s="93">
        <v>2016.0</v>
      </c>
      <c r="F662" s="93" t="s">
        <v>2362</v>
      </c>
      <c r="G662" s="90" t="s">
        <v>2370</v>
      </c>
      <c r="H662" s="99" t="s">
        <v>3430</v>
      </c>
      <c r="I662" s="80"/>
      <c r="J662" s="70"/>
      <c r="K662" s="70"/>
      <c r="L662" s="70"/>
      <c r="M662" s="70"/>
      <c r="N662" s="70"/>
      <c r="O662" s="70"/>
      <c r="P662" s="70"/>
      <c r="Q662" s="70"/>
      <c r="R662" s="70"/>
      <c r="S662" s="70"/>
      <c r="T662" s="70"/>
      <c r="U662" s="70"/>
    </row>
    <row r="663">
      <c r="A663" s="81">
        <v>651.0</v>
      </c>
      <c r="B663" s="105" t="s">
        <v>3431</v>
      </c>
      <c r="C663" s="91">
        <v>81.6</v>
      </c>
      <c r="D663" s="97">
        <v>42644.0</v>
      </c>
      <c r="E663" s="93">
        <v>2016.0</v>
      </c>
      <c r="F663" s="93" t="s">
        <v>2362</v>
      </c>
      <c r="G663" s="90" t="s">
        <v>2891</v>
      </c>
      <c r="H663" s="96"/>
      <c r="I663" s="80"/>
      <c r="J663" s="70"/>
      <c r="K663" s="70"/>
      <c r="L663" s="70"/>
      <c r="M663" s="70"/>
      <c r="N663" s="70"/>
      <c r="O663" s="70"/>
      <c r="P663" s="70"/>
      <c r="Q663" s="70"/>
      <c r="R663" s="70"/>
      <c r="S663" s="70"/>
      <c r="T663" s="70"/>
      <c r="U663" s="70"/>
    </row>
    <row r="664">
      <c r="A664" s="81">
        <v>652.0</v>
      </c>
      <c r="B664" s="105" t="s">
        <v>3029</v>
      </c>
      <c r="C664" s="91">
        <v>180.0</v>
      </c>
      <c r="D664" s="97">
        <v>42639.0</v>
      </c>
      <c r="E664" s="93">
        <v>2016.0</v>
      </c>
      <c r="F664" s="93" t="s">
        <v>2362</v>
      </c>
      <c r="G664" s="90" t="s">
        <v>2488</v>
      </c>
      <c r="H664" s="96"/>
      <c r="I664" s="80"/>
      <c r="J664" s="70"/>
      <c r="K664" s="70"/>
      <c r="L664" s="70"/>
      <c r="M664" s="70"/>
      <c r="N664" s="70"/>
      <c r="O664" s="70"/>
      <c r="P664" s="70"/>
      <c r="Q664" s="70"/>
      <c r="R664" s="70"/>
      <c r="S664" s="70"/>
      <c r="T664" s="70"/>
      <c r="U664" s="70"/>
    </row>
    <row r="665">
      <c r="A665" s="81">
        <v>653.0</v>
      </c>
      <c r="B665" s="105" t="s">
        <v>3277</v>
      </c>
      <c r="C665" s="91">
        <v>38.0</v>
      </c>
      <c r="D665" s="97">
        <v>42629.0</v>
      </c>
      <c r="E665" s="93">
        <v>2016.0</v>
      </c>
      <c r="F665" s="93" t="s">
        <v>2399</v>
      </c>
      <c r="G665" s="90" t="s">
        <v>2370</v>
      </c>
      <c r="H665" s="99" t="s">
        <v>3432</v>
      </c>
      <c r="I665" s="80"/>
      <c r="J665" s="70"/>
      <c r="K665" s="70"/>
      <c r="L665" s="70"/>
      <c r="M665" s="70"/>
      <c r="N665" s="70"/>
      <c r="O665" s="70"/>
      <c r="P665" s="70"/>
      <c r="Q665" s="70"/>
      <c r="R665" s="70"/>
      <c r="S665" s="70"/>
      <c r="T665" s="70"/>
      <c r="U665" s="70"/>
    </row>
    <row r="666">
      <c r="A666" s="81">
        <v>654.0</v>
      </c>
      <c r="B666" s="90" t="s">
        <v>3433</v>
      </c>
      <c r="C666" s="91">
        <v>18.0</v>
      </c>
      <c r="D666" s="97">
        <v>42635.0</v>
      </c>
      <c r="E666" s="93">
        <v>2016.0</v>
      </c>
      <c r="F666" s="93" t="s">
        <v>2362</v>
      </c>
      <c r="G666" s="90" t="s">
        <v>3434</v>
      </c>
      <c r="H666" s="99" t="s">
        <v>3435</v>
      </c>
      <c r="I666" s="80"/>
      <c r="J666" s="70"/>
      <c r="K666" s="70"/>
      <c r="L666" s="70"/>
      <c r="M666" s="70"/>
      <c r="N666" s="70"/>
      <c r="O666" s="70"/>
      <c r="P666" s="70"/>
      <c r="Q666" s="70"/>
      <c r="R666" s="70"/>
      <c r="S666" s="70"/>
      <c r="T666" s="70"/>
      <c r="U666" s="70"/>
    </row>
    <row r="667">
      <c r="A667" s="81">
        <v>655.0</v>
      </c>
      <c r="B667" s="90" t="s">
        <v>3436</v>
      </c>
      <c r="C667" s="91">
        <v>156.0</v>
      </c>
      <c r="D667" s="97">
        <v>42635.0</v>
      </c>
      <c r="E667" s="93">
        <v>2016.0</v>
      </c>
      <c r="F667" s="93" t="s">
        <v>2366</v>
      </c>
      <c r="G667" s="90" t="s">
        <v>3046</v>
      </c>
      <c r="H667" s="99" t="s">
        <v>3437</v>
      </c>
      <c r="I667" s="80"/>
      <c r="J667" s="70"/>
      <c r="K667" s="70"/>
      <c r="L667" s="70"/>
      <c r="M667" s="70"/>
      <c r="N667" s="70"/>
      <c r="O667" s="70"/>
      <c r="P667" s="70"/>
      <c r="Q667" s="70"/>
      <c r="R667" s="70"/>
      <c r="S667" s="70"/>
      <c r="T667" s="70"/>
      <c r="U667" s="70"/>
    </row>
    <row r="668">
      <c r="A668" s="81">
        <v>656.0</v>
      </c>
      <c r="B668" s="96" t="s">
        <v>3438</v>
      </c>
      <c r="C668" s="101">
        <v>170.0</v>
      </c>
      <c r="D668" s="106">
        <v>42633.0</v>
      </c>
      <c r="E668" s="103">
        <v>2016.0</v>
      </c>
      <c r="F668" s="103" t="s">
        <v>2366</v>
      </c>
      <c r="G668" s="96" t="s">
        <v>2370</v>
      </c>
      <c r="H668" s="96"/>
      <c r="I668" s="80"/>
      <c r="J668" s="70"/>
      <c r="K668" s="70"/>
      <c r="L668" s="70"/>
      <c r="M668" s="70"/>
      <c r="N668" s="70"/>
      <c r="O668" s="70"/>
      <c r="P668" s="70"/>
      <c r="Q668" s="70"/>
      <c r="R668" s="70"/>
      <c r="S668" s="70"/>
      <c r="T668" s="70"/>
      <c r="U668" s="70"/>
    </row>
    <row r="669">
      <c r="A669" s="81">
        <v>657.0</v>
      </c>
      <c r="B669" s="96" t="s">
        <v>1704</v>
      </c>
      <c r="C669" s="101">
        <v>175.0</v>
      </c>
      <c r="D669" s="106">
        <v>42621.0</v>
      </c>
      <c r="E669" s="103">
        <v>2016.0</v>
      </c>
      <c r="F669" s="103" t="s">
        <v>2545</v>
      </c>
      <c r="G669" s="96" t="s">
        <v>3439</v>
      </c>
      <c r="H669" s="100" t="s">
        <v>3440</v>
      </c>
      <c r="I669" s="80"/>
      <c r="J669" s="70"/>
      <c r="K669" s="70"/>
      <c r="L669" s="70"/>
      <c r="M669" s="70"/>
      <c r="N669" s="70"/>
      <c r="O669" s="70"/>
      <c r="P669" s="70"/>
      <c r="Q669" s="70"/>
      <c r="R669" s="70"/>
      <c r="S669" s="70"/>
      <c r="T669" s="70"/>
      <c r="U669" s="70"/>
    </row>
    <row r="670">
      <c r="A670" s="81">
        <v>658.0</v>
      </c>
      <c r="B670" s="96" t="s">
        <v>3441</v>
      </c>
      <c r="C670" s="101">
        <v>35.0</v>
      </c>
      <c r="D670" s="106">
        <v>42409.0</v>
      </c>
      <c r="E670" s="103">
        <v>2016.0</v>
      </c>
      <c r="F670" s="103" t="s">
        <v>2366</v>
      </c>
      <c r="G670" s="96" t="s">
        <v>3434</v>
      </c>
      <c r="H670" s="100" t="s">
        <v>3442</v>
      </c>
      <c r="I670" s="80"/>
      <c r="J670" s="70"/>
      <c r="K670" s="70"/>
      <c r="L670" s="70"/>
      <c r="M670" s="70"/>
      <c r="N670" s="70"/>
      <c r="O670" s="70"/>
      <c r="P670" s="70"/>
      <c r="Q670" s="70"/>
      <c r="R670" s="70"/>
      <c r="S670" s="70"/>
      <c r="T670" s="70"/>
      <c r="U670" s="70"/>
    </row>
    <row r="671">
      <c r="A671" s="81">
        <v>659.0</v>
      </c>
      <c r="B671" s="96" t="s">
        <v>3443</v>
      </c>
      <c r="C671" s="101">
        <v>20.0</v>
      </c>
      <c r="D671" s="106">
        <v>42618.0</v>
      </c>
      <c r="E671" s="103">
        <v>2016.0</v>
      </c>
      <c r="F671" s="103" t="s">
        <v>2366</v>
      </c>
      <c r="G671" s="96" t="s">
        <v>2370</v>
      </c>
      <c r="H671" s="96" t="s">
        <v>3444</v>
      </c>
      <c r="I671" s="80"/>
      <c r="J671" s="70"/>
      <c r="K671" s="70"/>
      <c r="L671" s="70"/>
      <c r="M671" s="70"/>
      <c r="N671" s="70"/>
      <c r="O671" s="70"/>
      <c r="P671" s="70"/>
      <c r="Q671" s="70"/>
      <c r="R671" s="70"/>
      <c r="S671" s="70"/>
      <c r="T671" s="70"/>
      <c r="U671" s="70"/>
    </row>
    <row r="672">
      <c r="A672" s="81">
        <v>660.0</v>
      </c>
      <c r="B672" s="96" t="s">
        <v>3445</v>
      </c>
      <c r="C672" s="101">
        <v>100.0</v>
      </c>
      <c r="D672" s="106">
        <v>42604.0</v>
      </c>
      <c r="E672" s="103">
        <v>2016.0</v>
      </c>
      <c r="F672" s="103" t="s">
        <v>2366</v>
      </c>
      <c r="G672" s="96" t="s">
        <v>2592</v>
      </c>
      <c r="H672" s="100" t="s">
        <v>3446</v>
      </c>
      <c r="I672" s="80"/>
      <c r="J672" s="70"/>
      <c r="K672" s="70"/>
      <c r="L672" s="70"/>
      <c r="M672" s="70"/>
      <c r="N672" s="70"/>
      <c r="O672" s="70"/>
      <c r="P672" s="70"/>
      <c r="Q672" s="70"/>
      <c r="R672" s="70"/>
      <c r="S672" s="70"/>
      <c r="T672" s="70"/>
      <c r="U672" s="70"/>
    </row>
    <row r="673">
      <c r="A673" s="81">
        <v>661.0</v>
      </c>
      <c r="B673" s="96" t="s">
        <v>2898</v>
      </c>
      <c r="C673" s="101">
        <v>15.0</v>
      </c>
      <c r="D673" s="106">
        <v>42604.0</v>
      </c>
      <c r="E673" s="103">
        <v>2016.0</v>
      </c>
      <c r="F673" s="103" t="s">
        <v>2362</v>
      </c>
      <c r="G673" s="96" t="s">
        <v>2377</v>
      </c>
      <c r="H673" s="100" t="s">
        <v>3447</v>
      </c>
      <c r="I673" s="80"/>
      <c r="J673" s="70"/>
      <c r="K673" s="70"/>
      <c r="L673" s="70"/>
      <c r="M673" s="70"/>
      <c r="N673" s="70"/>
      <c r="O673" s="70"/>
      <c r="P673" s="70"/>
      <c r="Q673" s="70"/>
      <c r="R673" s="70"/>
      <c r="S673" s="70"/>
      <c r="T673" s="70"/>
      <c r="U673" s="70"/>
    </row>
    <row r="674">
      <c r="A674" s="81">
        <v>662.0</v>
      </c>
      <c r="B674" s="96" t="s">
        <v>3448</v>
      </c>
      <c r="C674" s="101">
        <v>75.0</v>
      </c>
      <c r="D674" s="106">
        <v>42598.0</v>
      </c>
      <c r="E674" s="103">
        <v>2016.0</v>
      </c>
      <c r="F674" s="103" t="s">
        <v>2362</v>
      </c>
      <c r="G674" s="96" t="s">
        <v>2370</v>
      </c>
      <c r="H674" s="100" t="s">
        <v>3449</v>
      </c>
      <c r="I674" s="80"/>
      <c r="J674" s="70"/>
      <c r="K674" s="70"/>
      <c r="L674" s="70"/>
      <c r="M674" s="70"/>
      <c r="N674" s="70"/>
      <c r="O674" s="70"/>
      <c r="P674" s="70"/>
      <c r="Q674" s="70"/>
      <c r="R674" s="70"/>
      <c r="S674" s="70"/>
      <c r="T674" s="70"/>
      <c r="U674" s="70"/>
    </row>
    <row r="675">
      <c r="A675" s="81">
        <v>663.0</v>
      </c>
      <c r="B675" s="96" t="s">
        <v>3450</v>
      </c>
      <c r="C675" s="101">
        <v>65.0</v>
      </c>
      <c r="D675" s="106">
        <v>42598.0</v>
      </c>
      <c r="E675" s="103">
        <v>2016.0</v>
      </c>
      <c r="F675" s="103" t="s">
        <v>2362</v>
      </c>
      <c r="G675" s="96" t="s">
        <v>2377</v>
      </c>
      <c r="H675" s="100" t="s">
        <v>3451</v>
      </c>
      <c r="I675" s="80"/>
      <c r="J675" s="70"/>
      <c r="K675" s="70"/>
      <c r="L675" s="70"/>
      <c r="M675" s="70"/>
      <c r="N675" s="70"/>
      <c r="O675" s="70"/>
      <c r="P675" s="70"/>
      <c r="Q675" s="70"/>
      <c r="R675" s="70"/>
      <c r="S675" s="70"/>
      <c r="T675" s="70"/>
      <c r="U675" s="70"/>
    </row>
    <row r="676">
      <c r="A676" s="81">
        <v>664.0</v>
      </c>
      <c r="B676" s="96" t="s">
        <v>2460</v>
      </c>
      <c r="C676" s="101">
        <v>50.0</v>
      </c>
      <c r="D676" s="106">
        <v>42598.0</v>
      </c>
      <c r="E676" s="103">
        <v>2016.0</v>
      </c>
      <c r="F676" s="103" t="s">
        <v>2362</v>
      </c>
      <c r="G676" s="96" t="s">
        <v>2370</v>
      </c>
      <c r="H676" s="100" t="s">
        <v>3452</v>
      </c>
      <c r="I676" s="80"/>
      <c r="J676" s="70"/>
      <c r="K676" s="70"/>
      <c r="L676" s="70"/>
      <c r="M676" s="70"/>
      <c r="N676" s="70"/>
      <c r="O676" s="70"/>
      <c r="P676" s="70"/>
      <c r="Q676" s="70"/>
      <c r="R676" s="70"/>
      <c r="S676" s="70"/>
      <c r="T676" s="70"/>
      <c r="U676" s="70"/>
    </row>
    <row r="677">
      <c r="A677" s="81">
        <v>665.0</v>
      </c>
      <c r="B677" s="96" t="s">
        <v>3453</v>
      </c>
      <c r="C677" s="101">
        <v>175.0</v>
      </c>
      <c r="D677" s="106">
        <v>42583.0</v>
      </c>
      <c r="E677" s="103">
        <v>2016.0</v>
      </c>
      <c r="F677" s="103" t="s">
        <v>2362</v>
      </c>
      <c r="G677" s="96" t="s">
        <v>2370</v>
      </c>
      <c r="H677" s="100" t="s">
        <v>3454</v>
      </c>
      <c r="I677" s="80"/>
      <c r="J677" s="70"/>
      <c r="K677" s="70"/>
      <c r="L677" s="70"/>
      <c r="M677" s="70"/>
      <c r="N677" s="70"/>
      <c r="O677" s="70"/>
      <c r="P677" s="70"/>
      <c r="Q677" s="70"/>
      <c r="R677" s="70"/>
      <c r="S677" s="70"/>
      <c r="T677" s="70"/>
      <c r="U677" s="70"/>
    </row>
    <row r="678">
      <c r="A678" s="81">
        <v>666.0</v>
      </c>
      <c r="B678" s="90" t="s">
        <v>3455</v>
      </c>
      <c r="C678" s="91">
        <v>15.0</v>
      </c>
      <c r="D678" s="97">
        <v>42572.0</v>
      </c>
      <c r="E678" s="93">
        <v>2016.0</v>
      </c>
      <c r="F678" s="93" t="s">
        <v>2366</v>
      </c>
      <c r="G678" s="90" t="s">
        <v>3040</v>
      </c>
      <c r="H678" s="96"/>
      <c r="I678" s="80"/>
      <c r="J678" s="70"/>
      <c r="K678" s="70"/>
      <c r="L678" s="70"/>
      <c r="M678" s="70"/>
      <c r="N678" s="70"/>
      <c r="O678" s="70"/>
      <c r="P678" s="70"/>
      <c r="Q678" s="70"/>
      <c r="R678" s="70"/>
      <c r="S678" s="70"/>
      <c r="T678" s="70"/>
      <c r="U678" s="70"/>
    </row>
    <row r="679">
      <c r="A679" s="81">
        <v>667.0</v>
      </c>
      <c r="B679" s="96" t="s">
        <v>3456</v>
      </c>
      <c r="C679" s="101">
        <v>40.0</v>
      </c>
      <c r="D679" s="106">
        <v>42557.0</v>
      </c>
      <c r="E679" s="103">
        <v>2016.0</v>
      </c>
      <c r="F679" s="103" t="s">
        <v>2362</v>
      </c>
      <c r="G679" s="96" t="s">
        <v>2370</v>
      </c>
      <c r="H679" s="100" t="s">
        <v>3457</v>
      </c>
      <c r="I679" s="80"/>
      <c r="J679" s="70"/>
      <c r="K679" s="70"/>
      <c r="L679" s="70"/>
      <c r="M679" s="70"/>
      <c r="N679" s="70"/>
      <c r="O679" s="70"/>
      <c r="P679" s="70"/>
      <c r="Q679" s="70"/>
      <c r="R679" s="70"/>
      <c r="S679" s="70"/>
      <c r="T679" s="70"/>
      <c r="U679" s="70"/>
    </row>
    <row r="680">
      <c r="A680" s="81">
        <v>668.0</v>
      </c>
      <c r="B680" s="96" t="s">
        <v>3458</v>
      </c>
      <c r="C680" s="101">
        <v>122.0</v>
      </c>
      <c r="D680" s="106">
        <v>42556.0</v>
      </c>
      <c r="E680" s="103">
        <v>2016.0</v>
      </c>
      <c r="F680" s="103" t="s">
        <v>2399</v>
      </c>
      <c r="G680" s="96" t="s">
        <v>2370</v>
      </c>
      <c r="H680" s="100" t="s">
        <v>3459</v>
      </c>
      <c r="I680" s="80"/>
      <c r="J680" s="70"/>
      <c r="K680" s="70"/>
      <c r="L680" s="70"/>
      <c r="M680" s="70"/>
      <c r="N680" s="70"/>
      <c r="O680" s="70"/>
      <c r="P680" s="70"/>
      <c r="Q680" s="70"/>
      <c r="R680" s="70"/>
      <c r="S680" s="70"/>
      <c r="T680" s="70"/>
      <c r="U680" s="70"/>
    </row>
    <row r="681">
      <c r="A681" s="81">
        <v>669.0</v>
      </c>
      <c r="B681" s="96" t="s">
        <v>2428</v>
      </c>
      <c r="C681" s="101">
        <v>75.0</v>
      </c>
      <c r="D681" s="106">
        <v>42552.0</v>
      </c>
      <c r="E681" s="103">
        <v>2016.0</v>
      </c>
      <c r="F681" s="103" t="s">
        <v>2362</v>
      </c>
      <c r="G681" s="96" t="s">
        <v>2918</v>
      </c>
      <c r="H681" s="96"/>
      <c r="I681" s="80"/>
      <c r="J681" s="70"/>
      <c r="K681" s="70"/>
      <c r="L681" s="70"/>
      <c r="M681" s="70"/>
      <c r="N681" s="70"/>
      <c r="O681" s="70"/>
      <c r="P681" s="70"/>
      <c r="Q681" s="70"/>
      <c r="R681" s="70"/>
      <c r="S681" s="70"/>
      <c r="T681" s="70"/>
      <c r="U681" s="70"/>
    </row>
    <row r="682">
      <c r="A682" s="81">
        <v>670.0</v>
      </c>
      <c r="B682" s="96" t="s">
        <v>3460</v>
      </c>
      <c r="C682" s="101" t="s">
        <v>3461</v>
      </c>
      <c r="D682" s="106">
        <v>42549.0</v>
      </c>
      <c r="E682" s="103">
        <v>2016.0</v>
      </c>
      <c r="F682" s="103" t="s">
        <v>2366</v>
      </c>
      <c r="G682" s="96" t="s">
        <v>2370</v>
      </c>
      <c r="H682" s="96"/>
      <c r="I682" s="80"/>
      <c r="J682" s="70"/>
      <c r="K682" s="70"/>
      <c r="L682" s="70"/>
      <c r="M682" s="70"/>
      <c r="N682" s="70"/>
      <c r="O682" s="70"/>
      <c r="P682" s="70"/>
      <c r="Q682" s="70"/>
      <c r="R682" s="70"/>
      <c r="S682" s="70"/>
      <c r="T682" s="70"/>
      <c r="U682" s="70"/>
    </row>
    <row r="683">
      <c r="A683" s="81">
        <v>671.0</v>
      </c>
      <c r="B683" s="96" t="s">
        <v>2666</v>
      </c>
      <c r="C683" s="101" t="s">
        <v>3462</v>
      </c>
      <c r="D683" s="106">
        <v>42549.0</v>
      </c>
      <c r="E683" s="103">
        <v>2016.0</v>
      </c>
      <c r="F683" s="103" t="s">
        <v>2362</v>
      </c>
      <c r="G683" s="96" t="s">
        <v>2370</v>
      </c>
      <c r="H683" s="96"/>
      <c r="I683" s="80"/>
      <c r="J683" s="70"/>
      <c r="K683" s="70"/>
      <c r="L683" s="70"/>
      <c r="M683" s="70"/>
      <c r="N683" s="70"/>
      <c r="O683" s="70"/>
      <c r="P683" s="70"/>
      <c r="Q683" s="70"/>
      <c r="R683" s="70"/>
      <c r="S683" s="70"/>
      <c r="T683" s="70"/>
      <c r="U683" s="70"/>
    </row>
    <row r="684">
      <c r="A684" s="81">
        <v>672.0</v>
      </c>
      <c r="B684" s="96" t="s">
        <v>1673</v>
      </c>
      <c r="C684" s="101">
        <v>175.0</v>
      </c>
      <c r="D684" s="106">
        <v>42543.0</v>
      </c>
      <c r="E684" s="103">
        <v>2016.0</v>
      </c>
      <c r="F684" s="103" t="s">
        <v>2392</v>
      </c>
      <c r="G684" s="96" t="s">
        <v>2377</v>
      </c>
      <c r="H684" s="100" t="s">
        <v>3463</v>
      </c>
      <c r="I684" s="80"/>
      <c r="J684" s="70"/>
      <c r="K684" s="70"/>
      <c r="L684" s="70"/>
      <c r="M684" s="70"/>
      <c r="N684" s="70"/>
      <c r="O684" s="70"/>
      <c r="P684" s="70"/>
      <c r="Q684" s="70"/>
      <c r="R684" s="70"/>
      <c r="S684" s="70"/>
      <c r="T684" s="70"/>
      <c r="U684" s="70"/>
    </row>
    <row r="685">
      <c r="A685" s="81">
        <v>673.0</v>
      </c>
      <c r="B685" s="96" t="s">
        <v>2596</v>
      </c>
      <c r="C685" s="101">
        <v>25.6</v>
      </c>
      <c r="D685" s="106">
        <v>42534.0</v>
      </c>
      <c r="E685" s="103">
        <v>2016.0</v>
      </c>
      <c r="F685" s="103" t="s">
        <v>2362</v>
      </c>
      <c r="G685" s="96" t="s">
        <v>2370</v>
      </c>
      <c r="H685" s="96" t="s">
        <v>3464</v>
      </c>
      <c r="I685" s="80"/>
      <c r="J685" s="70"/>
      <c r="K685" s="70"/>
      <c r="L685" s="70"/>
      <c r="M685" s="70"/>
      <c r="N685" s="70"/>
      <c r="O685" s="70"/>
      <c r="P685" s="70"/>
      <c r="Q685" s="70"/>
      <c r="R685" s="70"/>
      <c r="S685" s="70"/>
      <c r="T685" s="70"/>
      <c r="U685" s="70"/>
    </row>
    <row r="686">
      <c r="A686" s="81">
        <v>674.0</v>
      </c>
      <c r="B686" s="96" t="s">
        <v>2579</v>
      </c>
      <c r="C686" s="101">
        <v>85.0</v>
      </c>
      <c r="D686" s="106">
        <v>42530.0</v>
      </c>
      <c r="E686" s="103">
        <v>2016.0</v>
      </c>
      <c r="F686" s="103" t="s">
        <v>2366</v>
      </c>
      <c r="G686" s="96" t="s">
        <v>2464</v>
      </c>
      <c r="H686" s="100" t="s">
        <v>3465</v>
      </c>
      <c r="I686" s="80"/>
      <c r="J686" s="70"/>
      <c r="K686" s="70"/>
      <c r="L686" s="70"/>
      <c r="M686" s="70"/>
      <c r="N686" s="70"/>
      <c r="O686" s="70"/>
      <c r="P686" s="70"/>
      <c r="Q686" s="70"/>
      <c r="R686" s="70"/>
      <c r="S686" s="70"/>
      <c r="T686" s="70"/>
      <c r="U686" s="70"/>
    </row>
    <row r="687">
      <c r="A687" s="81">
        <v>675.0</v>
      </c>
      <c r="B687" s="96" t="s">
        <v>3466</v>
      </c>
      <c r="C687" s="101">
        <v>172.0</v>
      </c>
      <c r="D687" s="106">
        <v>42530.0</v>
      </c>
      <c r="E687" s="103">
        <v>2016.0</v>
      </c>
      <c r="F687" s="103" t="s">
        <v>2362</v>
      </c>
      <c r="G687" s="96" t="s">
        <v>2370</v>
      </c>
      <c r="H687" s="96"/>
      <c r="I687" s="80"/>
      <c r="J687" s="70"/>
      <c r="K687" s="70"/>
      <c r="L687" s="70"/>
      <c r="M687" s="70"/>
      <c r="N687" s="70"/>
      <c r="O687" s="70"/>
      <c r="P687" s="70"/>
      <c r="Q687" s="70"/>
      <c r="R687" s="70"/>
      <c r="S687" s="70"/>
      <c r="T687" s="70"/>
      <c r="U687" s="70"/>
    </row>
    <row r="688">
      <c r="A688" s="81">
        <v>676.0</v>
      </c>
      <c r="B688" s="96" t="s">
        <v>3467</v>
      </c>
      <c r="C688" s="101">
        <v>100.0</v>
      </c>
      <c r="D688" s="106">
        <v>42529.0</v>
      </c>
      <c r="E688" s="103">
        <v>2016.0</v>
      </c>
      <c r="F688" s="103" t="s">
        <v>2392</v>
      </c>
      <c r="G688" s="96" t="s">
        <v>2370</v>
      </c>
      <c r="H688" s="100" t="s">
        <v>3468</v>
      </c>
      <c r="I688" s="80"/>
      <c r="J688" s="70"/>
      <c r="K688" s="70"/>
      <c r="L688" s="70"/>
      <c r="M688" s="70"/>
      <c r="N688" s="70"/>
      <c r="O688" s="70"/>
      <c r="P688" s="70"/>
      <c r="Q688" s="70"/>
      <c r="R688" s="70"/>
      <c r="S688" s="70"/>
      <c r="T688" s="70"/>
      <c r="U688" s="70"/>
    </row>
    <row r="689">
      <c r="A689" s="81">
        <v>677.0</v>
      </c>
      <c r="B689" s="96" t="s">
        <v>3469</v>
      </c>
      <c r="C689" s="101">
        <v>50.0</v>
      </c>
      <c r="D689" s="106">
        <v>42529.0</v>
      </c>
      <c r="E689" s="103">
        <v>2016.0</v>
      </c>
      <c r="F689" s="103" t="s">
        <v>2366</v>
      </c>
      <c r="G689" s="96" t="s">
        <v>2370</v>
      </c>
      <c r="H689" s="100" t="s">
        <v>3468</v>
      </c>
      <c r="I689" s="80"/>
      <c r="J689" s="70"/>
      <c r="K689" s="70"/>
      <c r="L689" s="70"/>
      <c r="M689" s="70"/>
      <c r="N689" s="70"/>
      <c r="O689" s="70"/>
      <c r="P689" s="70"/>
      <c r="Q689" s="70"/>
      <c r="R689" s="70"/>
      <c r="S689" s="70"/>
      <c r="T689" s="70"/>
      <c r="U689" s="70"/>
    </row>
    <row r="690">
      <c r="A690" s="81">
        <v>678.0</v>
      </c>
      <c r="B690" s="96" t="s">
        <v>3470</v>
      </c>
      <c r="C690" s="101">
        <v>200.0</v>
      </c>
      <c r="D690" s="106">
        <v>42524.0</v>
      </c>
      <c r="E690" s="103">
        <v>2016.0</v>
      </c>
      <c r="F690" s="103" t="s">
        <v>2362</v>
      </c>
      <c r="G690" s="96" t="s">
        <v>3217</v>
      </c>
      <c r="H690" s="100" t="s">
        <v>3471</v>
      </c>
      <c r="I690" s="80"/>
      <c r="J690" s="70"/>
      <c r="K690" s="70"/>
      <c r="L690" s="70"/>
      <c r="M690" s="70"/>
      <c r="N690" s="70"/>
      <c r="O690" s="70"/>
      <c r="P690" s="70"/>
      <c r="Q690" s="70"/>
      <c r="R690" s="70"/>
      <c r="S690" s="70"/>
      <c r="T690" s="70"/>
      <c r="U690" s="70"/>
    </row>
    <row r="691">
      <c r="A691" s="81">
        <v>679.0</v>
      </c>
      <c r="B691" s="96" t="s">
        <v>3472</v>
      </c>
      <c r="C691" s="101">
        <v>25.0</v>
      </c>
      <c r="D691" s="106">
        <v>42523.0</v>
      </c>
      <c r="E691" s="103">
        <v>2016.0</v>
      </c>
      <c r="F691" s="103" t="s">
        <v>2362</v>
      </c>
      <c r="G691" s="96" t="s">
        <v>3473</v>
      </c>
      <c r="H691" s="100" t="s">
        <v>3474</v>
      </c>
      <c r="I691" s="80"/>
      <c r="J691" s="70"/>
      <c r="K691" s="70"/>
      <c r="L691" s="70"/>
      <c r="M691" s="70"/>
      <c r="N691" s="70"/>
      <c r="O691" s="70"/>
      <c r="P691" s="70"/>
      <c r="Q691" s="70"/>
      <c r="R691" s="70"/>
      <c r="S691" s="70"/>
      <c r="T691" s="70"/>
      <c r="U691" s="70"/>
    </row>
    <row r="692">
      <c r="A692" s="81">
        <v>680.0</v>
      </c>
      <c r="B692" s="96" t="s">
        <v>3475</v>
      </c>
      <c r="C692" s="101">
        <v>75.0</v>
      </c>
      <c r="D692" s="106">
        <v>42522.0</v>
      </c>
      <c r="E692" s="103">
        <v>2016.0</v>
      </c>
      <c r="F692" s="103" t="s">
        <v>2399</v>
      </c>
      <c r="G692" s="96" t="s">
        <v>2464</v>
      </c>
      <c r="H692" s="100" t="s">
        <v>3476</v>
      </c>
      <c r="I692" s="80"/>
      <c r="J692" s="70"/>
      <c r="K692" s="70"/>
      <c r="L692" s="70"/>
      <c r="M692" s="70"/>
      <c r="N692" s="70"/>
      <c r="O692" s="70"/>
      <c r="P692" s="70"/>
      <c r="Q692" s="70"/>
      <c r="R692" s="70"/>
      <c r="S692" s="70"/>
      <c r="T692" s="70"/>
      <c r="U692" s="70"/>
    </row>
    <row r="693">
      <c r="A693" s="81">
        <v>681.0</v>
      </c>
      <c r="B693" s="96" t="s">
        <v>3477</v>
      </c>
      <c r="C693" s="101">
        <v>120.0</v>
      </c>
      <c r="D693" s="106">
        <v>42522.0</v>
      </c>
      <c r="E693" s="103">
        <v>2016.0</v>
      </c>
      <c r="F693" s="103" t="s">
        <v>2366</v>
      </c>
      <c r="G693" s="96" t="s">
        <v>2370</v>
      </c>
      <c r="H693" s="100" t="s">
        <v>3478</v>
      </c>
      <c r="I693" s="80"/>
      <c r="J693" s="70"/>
      <c r="K693" s="70"/>
      <c r="L693" s="70"/>
      <c r="M693" s="70"/>
      <c r="N693" s="70"/>
      <c r="O693" s="70"/>
      <c r="P693" s="70"/>
      <c r="Q693" s="70"/>
      <c r="R693" s="70"/>
      <c r="S693" s="70"/>
      <c r="T693" s="70"/>
      <c r="U693" s="70"/>
    </row>
    <row r="694">
      <c r="A694" s="81">
        <v>682.0</v>
      </c>
      <c r="B694" s="96" t="s">
        <v>3479</v>
      </c>
      <c r="C694" s="101">
        <v>111.0</v>
      </c>
      <c r="D694" s="106">
        <v>42521.0</v>
      </c>
      <c r="E694" s="103">
        <v>2016.0</v>
      </c>
      <c r="F694" s="103" t="s">
        <v>2366</v>
      </c>
      <c r="G694" s="96" t="s">
        <v>3480</v>
      </c>
      <c r="H694" s="100" t="s">
        <v>3481</v>
      </c>
      <c r="I694" s="80"/>
      <c r="J694" s="70"/>
      <c r="K694" s="70"/>
      <c r="L694" s="70"/>
      <c r="M694" s="70"/>
      <c r="N694" s="70"/>
      <c r="O694" s="70"/>
      <c r="P694" s="70"/>
      <c r="Q694" s="70"/>
      <c r="R694" s="70"/>
      <c r="S694" s="70"/>
      <c r="T694" s="70"/>
      <c r="U694" s="70"/>
    </row>
    <row r="695">
      <c r="A695" s="81">
        <v>683.0</v>
      </c>
      <c r="B695" s="96" t="s">
        <v>3482</v>
      </c>
      <c r="C695" s="101">
        <v>120.0</v>
      </c>
      <c r="D695" s="106">
        <v>42389.0</v>
      </c>
      <c r="E695" s="103">
        <v>2016.0</v>
      </c>
      <c r="F695" s="103" t="s">
        <v>2376</v>
      </c>
      <c r="G695" s="96" t="s">
        <v>3480</v>
      </c>
      <c r="H695" s="100" t="s">
        <v>3483</v>
      </c>
      <c r="I695" s="80"/>
      <c r="J695" s="70"/>
      <c r="K695" s="70"/>
      <c r="L695" s="70"/>
      <c r="M695" s="70"/>
      <c r="N695" s="70"/>
      <c r="O695" s="70"/>
      <c r="P695" s="70"/>
      <c r="Q695" s="70"/>
      <c r="R695" s="70"/>
      <c r="S695" s="70"/>
      <c r="T695" s="70"/>
      <c r="U695" s="70"/>
    </row>
    <row r="696">
      <c r="A696" s="81">
        <v>684.0</v>
      </c>
      <c r="B696" s="100" t="s">
        <v>3484</v>
      </c>
      <c r="C696" s="101">
        <v>30.0</v>
      </c>
      <c r="D696" s="106">
        <v>42521.0</v>
      </c>
      <c r="E696" s="103">
        <v>2016.0</v>
      </c>
      <c r="F696" s="103" t="s">
        <v>2362</v>
      </c>
      <c r="G696" s="96" t="s">
        <v>2622</v>
      </c>
      <c r="H696" s="100" t="s">
        <v>3485</v>
      </c>
      <c r="I696" s="80"/>
      <c r="J696" s="70"/>
      <c r="K696" s="70"/>
      <c r="L696" s="70"/>
      <c r="M696" s="70"/>
      <c r="N696" s="70"/>
      <c r="O696" s="70"/>
      <c r="P696" s="70"/>
      <c r="Q696" s="70"/>
      <c r="R696" s="70"/>
      <c r="S696" s="70"/>
      <c r="T696" s="70"/>
      <c r="U696" s="70"/>
    </row>
    <row r="697">
      <c r="A697" s="81">
        <v>685.0</v>
      </c>
      <c r="B697" s="96" t="s">
        <v>3486</v>
      </c>
      <c r="C697" s="101">
        <v>75.0</v>
      </c>
      <c r="D697" s="106">
        <v>42517.0</v>
      </c>
      <c r="E697" s="103">
        <v>2016.0</v>
      </c>
      <c r="F697" s="103" t="s">
        <v>2366</v>
      </c>
      <c r="G697" s="96" t="s">
        <v>3487</v>
      </c>
      <c r="H697" s="100" t="s">
        <v>3488</v>
      </c>
      <c r="I697" s="80"/>
      <c r="J697" s="70"/>
      <c r="K697" s="70"/>
      <c r="L697" s="70"/>
      <c r="M697" s="70"/>
      <c r="N697" s="70"/>
      <c r="O697" s="70"/>
      <c r="P697" s="70"/>
      <c r="Q697" s="70"/>
      <c r="R697" s="70"/>
      <c r="S697" s="70"/>
      <c r="T697" s="70"/>
      <c r="U697" s="70"/>
    </row>
    <row r="698">
      <c r="A698" s="81">
        <v>686.0</v>
      </c>
      <c r="B698" s="96" t="s">
        <v>3489</v>
      </c>
      <c r="C698" s="101">
        <v>175.0</v>
      </c>
      <c r="D698" s="106">
        <v>42517.0</v>
      </c>
      <c r="E698" s="103">
        <v>2016.0</v>
      </c>
      <c r="F698" s="103" t="s">
        <v>2376</v>
      </c>
      <c r="G698" s="96" t="s">
        <v>2370</v>
      </c>
      <c r="H698" s="96"/>
      <c r="I698" s="80"/>
      <c r="J698" s="70"/>
      <c r="K698" s="70"/>
      <c r="L698" s="70"/>
      <c r="M698" s="70"/>
      <c r="N698" s="70"/>
      <c r="O698" s="70"/>
      <c r="P698" s="70"/>
      <c r="Q698" s="70"/>
      <c r="R698" s="70"/>
      <c r="S698" s="70"/>
      <c r="T698" s="70"/>
      <c r="U698" s="70"/>
    </row>
    <row r="699">
      <c r="A699" s="81">
        <v>687.0</v>
      </c>
      <c r="B699" s="96" t="s">
        <v>3490</v>
      </c>
      <c r="C699" s="101">
        <v>60.0</v>
      </c>
      <c r="D699" s="106">
        <v>42515.0</v>
      </c>
      <c r="E699" s="103">
        <v>2016.0</v>
      </c>
      <c r="F699" s="103" t="s">
        <v>2366</v>
      </c>
      <c r="G699" s="96" t="s">
        <v>251</v>
      </c>
      <c r="H699" s="96"/>
      <c r="I699" s="80"/>
      <c r="J699" s="70"/>
      <c r="K699" s="70"/>
      <c r="L699" s="70"/>
      <c r="M699" s="70"/>
      <c r="N699" s="70"/>
      <c r="O699" s="70"/>
      <c r="P699" s="70"/>
      <c r="Q699" s="70"/>
      <c r="R699" s="70"/>
      <c r="S699" s="70"/>
      <c r="T699" s="70"/>
      <c r="U699" s="70"/>
    </row>
    <row r="700">
      <c r="A700" s="81">
        <v>688.0</v>
      </c>
      <c r="B700" s="96" t="s">
        <v>3491</v>
      </c>
      <c r="C700" s="101">
        <v>175.0</v>
      </c>
      <c r="D700" s="106">
        <v>42507.0</v>
      </c>
      <c r="E700" s="103">
        <v>2016.0</v>
      </c>
      <c r="F700" s="103" t="s">
        <v>2676</v>
      </c>
      <c r="G700" s="96" t="s">
        <v>3492</v>
      </c>
      <c r="H700" s="96"/>
      <c r="I700" s="80"/>
      <c r="J700" s="70"/>
      <c r="K700" s="70"/>
      <c r="L700" s="70"/>
      <c r="M700" s="70"/>
      <c r="N700" s="70"/>
      <c r="O700" s="70"/>
      <c r="P700" s="70"/>
      <c r="Q700" s="70"/>
      <c r="R700" s="70"/>
      <c r="S700" s="70"/>
      <c r="T700" s="70"/>
      <c r="U700" s="70"/>
    </row>
    <row r="701">
      <c r="A701" s="81">
        <v>689.0</v>
      </c>
      <c r="B701" s="96" t="s">
        <v>2538</v>
      </c>
      <c r="C701" s="101">
        <v>50.0</v>
      </c>
      <c r="D701" s="106">
        <v>42500.0</v>
      </c>
      <c r="E701" s="103">
        <v>2016.0</v>
      </c>
      <c r="F701" s="103" t="s">
        <v>2366</v>
      </c>
      <c r="G701" s="96" t="s">
        <v>2370</v>
      </c>
      <c r="H701" s="100" t="s">
        <v>3493</v>
      </c>
      <c r="I701" s="80"/>
      <c r="J701" s="70"/>
      <c r="K701" s="70"/>
      <c r="L701" s="70"/>
      <c r="M701" s="70"/>
      <c r="N701" s="70"/>
      <c r="O701" s="70"/>
      <c r="P701" s="70"/>
      <c r="Q701" s="70"/>
      <c r="R701" s="70"/>
      <c r="S701" s="70"/>
      <c r="T701" s="70"/>
      <c r="U701" s="70"/>
    </row>
    <row r="702">
      <c r="A702" s="81">
        <v>690.0</v>
      </c>
      <c r="B702" s="96" t="s">
        <v>3494</v>
      </c>
      <c r="C702" s="101">
        <v>20.0</v>
      </c>
      <c r="D702" s="106">
        <v>42493.0</v>
      </c>
      <c r="E702" s="103">
        <v>2016.0</v>
      </c>
      <c r="F702" s="103" t="s">
        <v>2366</v>
      </c>
      <c r="G702" s="96" t="s">
        <v>2370</v>
      </c>
      <c r="H702" s="100" t="s">
        <v>3495</v>
      </c>
      <c r="I702" s="80"/>
      <c r="J702" s="70"/>
      <c r="K702" s="70"/>
      <c r="L702" s="70"/>
      <c r="M702" s="70"/>
      <c r="N702" s="70"/>
      <c r="O702" s="70"/>
      <c r="P702" s="70"/>
      <c r="Q702" s="70"/>
      <c r="R702" s="70"/>
      <c r="S702" s="70"/>
      <c r="T702" s="70"/>
      <c r="U702" s="70"/>
    </row>
    <row r="703">
      <c r="A703" s="81">
        <v>691.0</v>
      </c>
      <c r="B703" s="96" t="s">
        <v>3496</v>
      </c>
      <c r="C703" s="101">
        <v>200.0</v>
      </c>
      <c r="D703" s="106">
        <v>42481.0</v>
      </c>
      <c r="E703" s="103">
        <v>2016.0</v>
      </c>
      <c r="F703" s="103" t="s">
        <v>2392</v>
      </c>
      <c r="G703" s="96" t="s">
        <v>2370</v>
      </c>
      <c r="H703" s="100" t="s">
        <v>3497</v>
      </c>
      <c r="I703" s="80"/>
      <c r="J703" s="70"/>
      <c r="K703" s="70"/>
      <c r="L703" s="70"/>
      <c r="M703" s="70"/>
      <c r="N703" s="70"/>
      <c r="O703" s="70"/>
      <c r="P703" s="70"/>
      <c r="Q703" s="70"/>
      <c r="R703" s="70"/>
      <c r="S703" s="70"/>
      <c r="T703" s="70"/>
      <c r="U703" s="70"/>
    </row>
    <row r="704">
      <c r="A704" s="81">
        <v>692.0</v>
      </c>
      <c r="B704" s="96" t="s">
        <v>450</v>
      </c>
      <c r="C704" s="101">
        <v>190.0</v>
      </c>
      <c r="D704" s="106">
        <v>42471.0</v>
      </c>
      <c r="E704" s="103">
        <v>2016.0</v>
      </c>
      <c r="F704" s="103" t="s">
        <v>2366</v>
      </c>
      <c r="G704" s="96" t="s">
        <v>2370</v>
      </c>
      <c r="H704" s="96"/>
      <c r="I704" s="80"/>
      <c r="J704" s="70"/>
      <c r="K704" s="70"/>
      <c r="L704" s="70"/>
      <c r="M704" s="70"/>
      <c r="N704" s="70"/>
      <c r="O704" s="70"/>
      <c r="P704" s="70"/>
      <c r="Q704" s="70"/>
      <c r="R704" s="70"/>
      <c r="S704" s="70"/>
      <c r="T704" s="70"/>
      <c r="U704" s="70"/>
    </row>
    <row r="705">
      <c r="A705" s="81">
        <v>693.0</v>
      </c>
      <c r="B705" s="96" t="s">
        <v>3498</v>
      </c>
      <c r="C705" s="101">
        <v>110.0</v>
      </c>
      <c r="D705" s="106">
        <v>42453.0</v>
      </c>
      <c r="E705" s="103">
        <v>2016.0</v>
      </c>
      <c r="F705" s="103" t="s">
        <v>2362</v>
      </c>
      <c r="G705" s="96" t="s">
        <v>3499</v>
      </c>
      <c r="H705" s="96"/>
      <c r="I705" s="80"/>
      <c r="J705" s="70"/>
      <c r="K705" s="70"/>
      <c r="L705" s="70"/>
      <c r="M705" s="70"/>
      <c r="N705" s="70"/>
      <c r="O705" s="70"/>
      <c r="P705" s="70"/>
      <c r="Q705" s="70"/>
      <c r="R705" s="70"/>
      <c r="S705" s="70"/>
      <c r="T705" s="70"/>
      <c r="U705" s="70"/>
    </row>
    <row r="706">
      <c r="A706" s="81">
        <v>694.0</v>
      </c>
      <c r="B706" s="96" t="s">
        <v>3500</v>
      </c>
      <c r="C706" s="101">
        <v>44.0</v>
      </c>
      <c r="D706" s="106">
        <v>42450.0</v>
      </c>
      <c r="E706" s="103">
        <v>2016.0</v>
      </c>
      <c r="F706" s="103" t="s">
        <v>2362</v>
      </c>
      <c r="G706" s="96" t="s">
        <v>2370</v>
      </c>
      <c r="H706" s="96"/>
      <c r="I706" s="80"/>
      <c r="J706" s="70"/>
      <c r="K706" s="70"/>
      <c r="L706" s="70"/>
      <c r="M706" s="70"/>
      <c r="N706" s="70"/>
      <c r="O706" s="70"/>
      <c r="P706" s="70"/>
      <c r="Q706" s="70"/>
      <c r="R706" s="70"/>
      <c r="S706" s="70"/>
      <c r="T706" s="70"/>
      <c r="U706" s="70"/>
    </row>
    <row r="707">
      <c r="A707" s="81">
        <v>695.0</v>
      </c>
      <c r="B707" s="96" t="s">
        <v>1673</v>
      </c>
      <c r="C707" s="101">
        <v>175.0</v>
      </c>
      <c r="D707" s="106">
        <v>42447.0</v>
      </c>
      <c r="E707" s="103">
        <v>2016.0</v>
      </c>
      <c r="F707" s="103" t="s">
        <v>2376</v>
      </c>
      <c r="G707" s="96" t="s">
        <v>2377</v>
      </c>
      <c r="H707" s="96" t="s">
        <v>3501</v>
      </c>
      <c r="I707" s="80"/>
      <c r="J707" s="70"/>
      <c r="K707" s="70"/>
      <c r="L707" s="70"/>
      <c r="M707" s="70"/>
      <c r="N707" s="70"/>
      <c r="O707" s="70"/>
      <c r="P707" s="70"/>
      <c r="Q707" s="70"/>
      <c r="R707" s="70"/>
      <c r="S707" s="70"/>
      <c r="T707" s="70"/>
      <c r="U707" s="70"/>
    </row>
    <row r="708">
      <c r="A708" s="81">
        <v>696.0</v>
      </c>
      <c r="B708" s="96" t="s">
        <v>2550</v>
      </c>
      <c r="C708" s="101">
        <v>56.0</v>
      </c>
      <c r="D708" s="106">
        <v>42445.0</v>
      </c>
      <c r="E708" s="103">
        <v>2016.0</v>
      </c>
      <c r="F708" s="103" t="s">
        <v>2399</v>
      </c>
      <c r="G708" s="96" t="s">
        <v>2377</v>
      </c>
      <c r="H708" s="100" t="s">
        <v>3502</v>
      </c>
      <c r="I708" s="80"/>
      <c r="J708" s="70"/>
      <c r="K708" s="70"/>
      <c r="L708" s="70"/>
      <c r="M708" s="70"/>
      <c r="N708" s="70"/>
      <c r="O708" s="70"/>
      <c r="P708" s="70"/>
      <c r="Q708" s="70"/>
      <c r="R708" s="70"/>
      <c r="S708" s="70"/>
      <c r="T708" s="70"/>
      <c r="U708" s="70"/>
    </row>
    <row r="709">
      <c r="A709" s="81">
        <v>697.0</v>
      </c>
      <c r="B709" s="96" t="s">
        <v>3503</v>
      </c>
      <c r="C709" s="101">
        <v>45.0</v>
      </c>
      <c r="D709" s="106">
        <v>42438.0</v>
      </c>
      <c r="E709" s="103">
        <v>2016.0</v>
      </c>
      <c r="F709" s="103" t="s">
        <v>2399</v>
      </c>
      <c r="G709" s="96" t="s">
        <v>2373</v>
      </c>
      <c r="H709" s="100" t="s">
        <v>3504</v>
      </c>
      <c r="I709" s="80"/>
      <c r="J709" s="70"/>
      <c r="K709" s="70"/>
      <c r="L709" s="70"/>
      <c r="M709" s="70"/>
      <c r="N709" s="70"/>
      <c r="O709" s="70"/>
      <c r="P709" s="70"/>
      <c r="Q709" s="70"/>
      <c r="R709" s="70"/>
      <c r="S709" s="70"/>
      <c r="T709" s="70"/>
      <c r="U709" s="70"/>
    </row>
    <row r="710">
      <c r="A710" s="81">
        <v>698.0</v>
      </c>
      <c r="B710" s="96" t="s">
        <v>3505</v>
      </c>
      <c r="C710" s="101">
        <v>117.0</v>
      </c>
      <c r="D710" s="106">
        <v>42426.0</v>
      </c>
      <c r="E710" s="103">
        <v>2016.0</v>
      </c>
      <c r="F710" s="103" t="s">
        <v>2362</v>
      </c>
      <c r="G710" s="96" t="s">
        <v>2377</v>
      </c>
      <c r="H710" s="100" t="s">
        <v>3506</v>
      </c>
      <c r="I710" s="80"/>
      <c r="J710" s="70"/>
      <c r="K710" s="70"/>
      <c r="L710" s="70"/>
      <c r="M710" s="70"/>
      <c r="N710" s="70"/>
      <c r="O710" s="70"/>
      <c r="P710" s="70"/>
      <c r="Q710" s="70"/>
      <c r="R710" s="70"/>
      <c r="S710" s="70"/>
      <c r="T710" s="70"/>
      <c r="U710" s="70"/>
    </row>
    <row r="711">
      <c r="A711" s="81">
        <v>699.0</v>
      </c>
      <c r="B711" s="96" t="s">
        <v>3507</v>
      </c>
      <c r="C711" s="101">
        <v>115.0</v>
      </c>
      <c r="D711" s="106">
        <v>42424.0</v>
      </c>
      <c r="E711" s="103">
        <v>2016.0</v>
      </c>
      <c r="F711" s="103" t="s">
        <v>2366</v>
      </c>
      <c r="G711" s="96" t="s">
        <v>2615</v>
      </c>
      <c r="H711" s="96"/>
      <c r="I711" s="80"/>
      <c r="J711" s="70"/>
      <c r="K711" s="70"/>
      <c r="L711" s="70"/>
      <c r="M711" s="70"/>
      <c r="N711" s="70"/>
      <c r="O711" s="70"/>
      <c r="P711" s="70"/>
      <c r="Q711" s="70"/>
      <c r="R711" s="70"/>
      <c r="S711" s="70"/>
      <c r="T711" s="70"/>
      <c r="U711" s="70"/>
    </row>
    <row r="712">
      <c r="A712" s="81">
        <v>700.0</v>
      </c>
      <c r="B712" s="96" t="s">
        <v>3508</v>
      </c>
      <c r="C712" s="101">
        <v>200.0</v>
      </c>
      <c r="D712" s="106">
        <v>42424.0</v>
      </c>
      <c r="E712" s="103">
        <v>2016.0</v>
      </c>
      <c r="F712" s="103" t="s">
        <v>2366</v>
      </c>
      <c r="G712" s="96" t="s">
        <v>2370</v>
      </c>
      <c r="H712" s="96"/>
      <c r="I712" s="80"/>
      <c r="J712" s="70"/>
      <c r="K712" s="70"/>
      <c r="L712" s="70"/>
      <c r="M712" s="70"/>
      <c r="N712" s="70"/>
      <c r="O712" s="70"/>
      <c r="P712" s="70"/>
      <c r="Q712" s="70"/>
      <c r="R712" s="70"/>
      <c r="S712" s="70"/>
      <c r="T712" s="70"/>
      <c r="U712" s="70"/>
    </row>
    <row r="713">
      <c r="A713" s="81">
        <v>701.0</v>
      </c>
      <c r="B713" s="96" t="s">
        <v>3509</v>
      </c>
      <c r="C713" s="101">
        <v>10.0</v>
      </c>
      <c r="D713" s="106">
        <v>42415.0</v>
      </c>
      <c r="E713" s="103">
        <v>2016.0</v>
      </c>
      <c r="F713" s="103" t="s">
        <v>2366</v>
      </c>
      <c r="G713" s="96" t="s">
        <v>2370</v>
      </c>
      <c r="H713" s="96" t="s">
        <v>3510</v>
      </c>
      <c r="I713" s="80"/>
      <c r="J713" s="70"/>
      <c r="K713" s="70"/>
      <c r="L713" s="70"/>
      <c r="M713" s="70"/>
      <c r="N713" s="70"/>
      <c r="O713" s="70"/>
      <c r="P713" s="70"/>
      <c r="Q713" s="70"/>
      <c r="R713" s="70"/>
      <c r="S713" s="70"/>
      <c r="T713" s="70"/>
      <c r="U713" s="70"/>
    </row>
    <row r="714">
      <c r="A714" s="81">
        <v>702.0</v>
      </c>
      <c r="B714" s="96" t="s">
        <v>2718</v>
      </c>
      <c r="C714" s="101">
        <v>35.0</v>
      </c>
      <c r="D714" s="106">
        <v>42380.0</v>
      </c>
      <c r="E714" s="103">
        <v>2016.0</v>
      </c>
      <c r="F714" s="103" t="s">
        <v>2366</v>
      </c>
      <c r="G714" s="96" t="s">
        <v>3511</v>
      </c>
      <c r="H714" s="96"/>
      <c r="I714" s="80"/>
      <c r="J714" s="70"/>
      <c r="K714" s="70"/>
      <c r="L714" s="70"/>
      <c r="M714" s="70"/>
      <c r="N714" s="70"/>
      <c r="O714" s="70"/>
      <c r="P714" s="70"/>
      <c r="Q714" s="70"/>
      <c r="R714" s="70"/>
      <c r="S714" s="70"/>
      <c r="T714" s="70"/>
      <c r="U714" s="70"/>
    </row>
    <row r="715">
      <c r="A715" s="81">
        <v>703.0</v>
      </c>
      <c r="B715" s="96" t="s">
        <v>3512</v>
      </c>
      <c r="C715" s="101">
        <v>170.0</v>
      </c>
      <c r="D715" s="106">
        <v>42373.0</v>
      </c>
      <c r="E715" s="103">
        <v>2016.0</v>
      </c>
      <c r="F715" s="103" t="s">
        <v>3513</v>
      </c>
      <c r="G715" s="96" t="s">
        <v>2370</v>
      </c>
      <c r="H715" s="96"/>
      <c r="I715" s="80"/>
      <c r="J715" s="70"/>
      <c r="K715" s="70"/>
      <c r="L715" s="70"/>
      <c r="M715" s="70"/>
      <c r="N715" s="70"/>
      <c r="O715" s="70"/>
      <c r="P715" s="70"/>
      <c r="Q715" s="70"/>
      <c r="R715" s="70"/>
      <c r="S715" s="70"/>
      <c r="T715" s="70"/>
      <c r="U715" s="70"/>
    </row>
    <row r="716">
      <c r="A716" s="81">
        <v>704.0</v>
      </c>
      <c r="B716" s="96" t="s">
        <v>3514</v>
      </c>
      <c r="C716" s="101">
        <v>70.0</v>
      </c>
      <c r="D716" s="106">
        <v>42309.0</v>
      </c>
      <c r="E716" s="103">
        <v>2015.0</v>
      </c>
      <c r="F716" s="103" t="s">
        <v>2366</v>
      </c>
      <c r="G716" s="96" t="s">
        <v>3515</v>
      </c>
      <c r="H716" s="96"/>
      <c r="I716" s="80"/>
      <c r="J716" s="70"/>
      <c r="K716" s="70"/>
      <c r="L716" s="70"/>
      <c r="M716" s="70"/>
      <c r="N716" s="70"/>
      <c r="O716" s="70"/>
      <c r="P716" s="70"/>
      <c r="Q716" s="70"/>
      <c r="R716" s="70"/>
      <c r="S716" s="70"/>
      <c r="T716" s="70"/>
      <c r="U716" s="70"/>
    </row>
    <row r="717">
      <c r="A717" s="81">
        <v>705.0</v>
      </c>
      <c r="B717" s="96" t="s">
        <v>3516</v>
      </c>
      <c r="C717" s="101">
        <v>200.0</v>
      </c>
      <c r="D717" s="106">
        <v>42309.0</v>
      </c>
      <c r="E717" s="103">
        <v>2015.0</v>
      </c>
      <c r="F717" s="103" t="s">
        <v>2376</v>
      </c>
      <c r="G717" s="96" t="s">
        <v>2704</v>
      </c>
      <c r="H717" s="100" t="s">
        <v>3517</v>
      </c>
      <c r="I717" s="80"/>
      <c r="J717" s="70"/>
      <c r="K717" s="70"/>
      <c r="L717" s="70"/>
      <c r="M717" s="70"/>
      <c r="N717" s="70"/>
      <c r="O717" s="70"/>
      <c r="P717" s="70"/>
      <c r="Q717" s="70"/>
      <c r="R717" s="70"/>
      <c r="S717" s="70"/>
      <c r="T717" s="70"/>
      <c r="U717" s="70"/>
    </row>
    <row r="718">
      <c r="A718" s="81">
        <v>706.0</v>
      </c>
      <c r="B718" s="96" t="s">
        <v>3518</v>
      </c>
      <c r="C718" s="101">
        <v>113.0</v>
      </c>
      <c r="D718" s="106">
        <v>42309.0</v>
      </c>
      <c r="E718" s="103">
        <v>2015.0</v>
      </c>
      <c r="F718" s="103" t="s">
        <v>2392</v>
      </c>
      <c r="G718" s="96" t="s">
        <v>2377</v>
      </c>
      <c r="H718" s="100" t="s">
        <v>3519</v>
      </c>
      <c r="I718" s="80"/>
      <c r="J718" s="70"/>
      <c r="K718" s="70"/>
      <c r="L718" s="70"/>
      <c r="M718" s="70"/>
      <c r="N718" s="70"/>
      <c r="O718" s="70"/>
      <c r="P718" s="70"/>
      <c r="Q718" s="70"/>
      <c r="R718" s="70"/>
      <c r="S718" s="70"/>
      <c r="T718" s="70"/>
      <c r="U718" s="70"/>
    </row>
    <row r="719">
      <c r="A719" s="81">
        <v>707.0</v>
      </c>
      <c r="B719" s="96" t="s">
        <v>3520</v>
      </c>
      <c r="C719" s="101">
        <v>200.0</v>
      </c>
      <c r="D719" s="106">
        <v>42309.0</v>
      </c>
      <c r="E719" s="103">
        <v>2015.0</v>
      </c>
      <c r="F719" s="103" t="s">
        <v>2366</v>
      </c>
      <c r="G719" s="96" t="s">
        <v>2370</v>
      </c>
      <c r="H719" s="100" t="s">
        <v>3521</v>
      </c>
      <c r="I719" s="80"/>
      <c r="J719" s="70"/>
      <c r="K719" s="70"/>
      <c r="L719" s="70"/>
      <c r="M719" s="70"/>
      <c r="N719" s="70"/>
      <c r="O719" s="70"/>
      <c r="P719" s="70"/>
      <c r="Q719" s="70"/>
      <c r="R719" s="70"/>
      <c r="S719" s="70"/>
      <c r="T719" s="70"/>
      <c r="U719" s="70"/>
    </row>
    <row r="720">
      <c r="A720" s="81">
        <v>708.0</v>
      </c>
      <c r="B720" s="96" t="s">
        <v>3522</v>
      </c>
      <c r="C720" s="101">
        <v>157.0</v>
      </c>
      <c r="D720" s="106">
        <v>42309.0</v>
      </c>
      <c r="E720" s="103">
        <v>2015.0</v>
      </c>
      <c r="F720" s="103" t="s">
        <v>2362</v>
      </c>
      <c r="G720" s="96" t="s">
        <v>2844</v>
      </c>
      <c r="H720" s="96"/>
      <c r="I720" s="80"/>
      <c r="J720" s="70"/>
      <c r="K720" s="70"/>
      <c r="L720" s="70"/>
      <c r="M720" s="70"/>
      <c r="N720" s="70"/>
      <c r="O720" s="70"/>
      <c r="P720" s="70"/>
      <c r="Q720" s="70"/>
      <c r="R720" s="70"/>
      <c r="S720" s="70"/>
      <c r="T720" s="70"/>
      <c r="U720" s="70"/>
    </row>
    <row r="721">
      <c r="A721" s="81">
        <v>709.0</v>
      </c>
      <c r="B721" s="96" t="s">
        <v>3523</v>
      </c>
      <c r="C721" s="101">
        <v>1.0</v>
      </c>
      <c r="D721" s="106">
        <v>42309.0</v>
      </c>
      <c r="E721" s="103">
        <v>2015.0</v>
      </c>
      <c r="F721" s="103" t="s">
        <v>2366</v>
      </c>
      <c r="G721" s="96" t="s">
        <v>3524</v>
      </c>
      <c r="H721" s="100" t="s">
        <v>3525</v>
      </c>
      <c r="I721" s="80"/>
      <c r="J721" s="70"/>
      <c r="K721" s="70"/>
      <c r="L721" s="70"/>
      <c r="M721" s="70"/>
      <c r="N721" s="70"/>
      <c r="O721" s="70"/>
      <c r="P721" s="70"/>
      <c r="Q721" s="70"/>
      <c r="R721" s="70"/>
      <c r="S721" s="70"/>
      <c r="T721" s="70"/>
      <c r="U721" s="70"/>
    </row>
    <row r="722">
      <c r="A722" s="81">
        <v>710.0</v>
      </c>
      <c r="B722" s="96" t="s">
        <v>2898</v>
      </c>
      <c r="C722" s="101">
        <v>13.0</v>
      </c>
      <c r="D722" s="106">
        <v>42309.0</v>
      </c>
      <c r="E722" s="103">
        <v>2015.0</v>
      </c>
      <c r="F722" s="103" t="s">
        <v>2362</v>
      </c>
      <c r="G722" s="96" t="s">
        <v>2377</v>
      </c>
      <c r="H722" s="100" t="s">
        <v>3526</v>
      </c>
      <c r="I722" s="80"/>
      <c r="J722" s="70"/>
      <c r="K722" s="70"/>
      <c r="L722" s="70"/>
      <c r="M722" s="70"/>
      <c r="N722" s="70"/>
      <c r="O722" s="70"/>
      <c r="P722" s="70"/>
      <c r="Q722" s="70"/>
      <c r="R722" s="70"/>
      <c r="S722" s="70"/>
      <c r="T722" s="70"/>
      <c r="U722" s="70"/>
    </row>
    <row r="723">
      <c r="A723" s="81">
        <v>711.0</v>
      </c>
      <c r="B723" s="96" t="s">
        <v>3527</v>
      </c>
      <c r="C723" s="101">
        <v>100.0</v>
      </c>
      <c r="D723" s="106">
        <v>42309.0</v>
      </c>
      <c r="E723" s="103">
        <v>2015.0</v>
      </c>
      <c r="F723" s="103" t="s">
        <v>2366</v>
      </c>
      <c r="G723" s="96" t="s">
        <v>3194</v>
      </c>
      <c r="H723" s="100" t="s">
        <v>3528</v>
      </c>
      <c r="I723" s="80"/>
      <c r="J723" s="70"/>
      <c r="K723" s="70"/>
      <c r="L723" s="70"/>
      <c r="M723" s="70"/>
      <c r="N723" s="70"/>
      <c r="O723" s="70"/>
      <c r="P723" s="70"/>
      <c r="Q723" s="70"/>
      <c r="R723" s="70"/>
      <c r="S723" s="70"/>
      <c r="T723" s="70"/>
      <c r="U723" s="70"/>
    </row>
    <row r="724">
      <c r="A724" s="81">
        <v>712.0</v>
      </c>
      <c r="B724" s="96" t="s">
        <v>3529</v>
      </c>
      <c r="C724" s="101">
        <v>70.0</v>
      </c>
      <c r="D724" s="106">
        <v>42278.0</v>
      </c>
      <c r="E724" s="103">
        <v>2015.0</v>
      </c>
      <c r="F724" s="103" t="s">
        <v>2399</v>
      </c>
      <c r="G724" s="96" t="s">
        <v>2589</v>
      </c>
      <c r="H724" s="96"/>
      <c r="I724" s="80"/>
      <c r="J724" s="70"/>
      <c r="K724" s="70"/>
      <c r="L724" s="70"/>
      <c r="M724" s="70"/>
      <c r="N724" s="70"/>
      <c r="O724" s="70"/>
      <c r="P724" s="70"/>
      <c r="Q724" s="70"/>
      <c r="R724" s="70"/>
      <c r="S724" s="70"/>
      <c r="T724" s="70"/>
      <c r="U724" s="70"/>
    </row>
    <row r="725">
      <c r="A725" s="81">
        <v>713.0</v>
      </c>
      <c r="B725" s="96" t="s">
        <v>3530</v>
      </c>
      <c r="C725" s="101">
        <v>200.0</v>
      </c>
      <c r="D725" s="106">
        <v>42278.0</v>
      </c>
      <c r="E725" s="103">
        <v>2015.0</v>
      </c>
      <c r="F725" s="103" t="s">
        <v>2362</v>
      </c>
      <c r="G725" s="96" t="s">
        <v>2589</v>
      </c>
      <c r="H725" s="96"/>
      <c r="I725" s="80"/>
      <c r="J725" s="70"/>
      <c r="K725" s="70"/>
      <c r="L725" s="70"/>
      <c r="M725" s="70"/>
      <c r="N725" s="70"/>
      <c r="O725" s="70"/>
      <c r="P725" s="70"/>
      <c r="Q725" s="70"/>
      <c r="R725" s="70"/>
      <c r="S725" s="70"/>
      <c r="T725" s="70"/>
      <c r="U725" s="70"/>
    </row>
    <row r="726">
      <c r="A726" s="81">
        <v>714.0</v>
      </c>
      <c r="B726" s="96" t="s">
        <v>3531</v>
      </c>
      <c r="C726" s="101">
        <v>53.0</v>
      </c>
      <c r="D726" s="106">
        <v>42278.0</v>
      </c>
      <c r="E726" s="103">
        <v>2015.0</v>
      </c>
      <c r="F726" s="103" t="s">
        <v>2366</v>
      </c>
      <c r="G726" s="96" t="s">
        <v>2370</v>
      </c>
      <c r="H726" s="96"/>
      <c r="I726" s="80"/>
      <c r="J726" s="70"/>
      <c r="K726" s="70"/>
      <c r="L726" s="70"/>
      <c r="M726" s="70"/>
      <c r="N726" s="70"/>
      <c r="O726" s="70"/>
      <c r="P726" s="70"/>
      <c r="Q726" s="70"/>
      <c r="R726" s="70"/>
      <c r="S726" s="70"/>
      <c r="T726" s="70"/>
      <c r="U726" s="70"/>
    </row>
    <row r="727">
      <c r="A727" s="81">
        <v>715.0</v>
      </c>
      <c r="B727" s="96" t="s">
        <v>3532</v>
      </c>
      <c r="C727" s="101">
        <v>20.0</v>
      </c>
      <c r="D727" s="106">
        <v>42278.0</v>
      </c>
      <c r="E727" s="103">
        <v>2015.0</v>
      </c>
      <c r="F727" s="103" t="s">
        <v>2399</v>
      </c>
      <c r="G727" s="96" t="s">
        <v>2986</v>
      </c>
      <c r="H727" s="96"/>
      <c r="I727" s="80"/>
      <c r="J727" s="70"/>
      <c r="K727" s="70"/>
      <c r="L727" s="70"/>
      <c r="M727" s="70"/>
      <c r="N727" s="70"/>
      <c r="O727" s="70"/>
      <c r="P727" s="70"/>
      <c r="Q727" s="70"/>
      <c r="R727" s="70"/>
      <c r="S727" s="70"/>
      <c r="T727" s="70"/>
      <c r="U727" s="70"/>
    </row>
    <row r="728">
      <c r="A728" s="81">
        <v>716.0</v>
      </c>
      <c r="B728" s="96" t="s">
        <v>3533</v>
      </c>
      <c r="C728" s="101">
        <v>125.0</v>
      </c>
      <c r="D728" s="106">
        <v>42278.0</v>
      </c>
      <c r="E728" s="103">
        <v>2015.0</v>
      </c>
      <c r="F728" s="103" t="s">
        <v>2366</v>
      </c>
      <c r="G728" s="96" t="s">
        <v>2563</v>
      </c>
      <c r="H728" s="100" t="s">
        <v>3534</v>
      </c>
      <c r="I728" s="80"/>
      <c r="J728" s="70"/>
      <c r="K728" s="70"/>
      <c r="L728" s="70"/>
      <c r="M728" s="70"/>
      <c r="N728" s="70"/>
      <c r="O728" s="70"/>
      <c r="P728" s="70"/>
      <c r="Q728" s="70"/>
      <c r="R728" s="70"/>
      <c r="S728" s="70"/>
      <c r="T728" s="70"/>
      <c r="U728" s="70"/>
    </row>
    <row r="729">
      <c r="A729" s="81">
        <v>717.0</v>
      </c>
      <c r="B729" s="96" t="s">
        <v>3535</v>
      </c>
      <c r="C729" s="101">
        <v>53.7</v>
      </c>
      <c r="D729" s="106">
        <v>42248.0</v>
      </c>
      <c r="E729" s="103">
        <v>2015.0</v>
      </c>
      <c r="F729" s="103" t="s">
        <v>2366</v>
      </c>
      <c r="G729" s="96" t="s">
        <v>2370</v>
      </c>
      <c r="H729" s="96"/>
      <c r="I729" s="80"/>
      <c r="J729" s="70"/>
      <c r="K729" s="70"/>
      <c r="L729" s="70"/>
      <c r="M729" s="70"/>
      <c r="N729" s="70"/>
      <c r="O729" s="70"/>
      <c r="P729" s="70"/>
      <c r="Q729" s="70"/>
      <c r="R729" s="70"/>
      <c r="S729" s="70"/>
      <c r="T729" s="70"/>
      <c r="U729" s="70"/>
    </row>
    <row r="730">
      <c r="A730" s="81">
        <v>718.0</v>
      </c>
      <c r="B730" s="96" t="s">
        <v>3536</v>
      </c>
      <c r="C730" s="101">
        <v>18.0</v>
      </c>
      <c r="D730" s="106">
        <v>42248.0</v>
      </c>
      <c r="E730" s="103">
        <v>2015.0</v>
      </c>
      <c r="F730" s="103" t="s">
        <v>2366</v>
      </c>
      <c r="G730" s="96" t="s">
        <v>2373</v>
      </c>
      <c r="H730" s="100" t="s">
        <v>3537</v>
      </c>
      <c r="I730" s="80"/>
      <c r="J730" s="70"/>
      <c r="K730" s="70"/>
      <c r="L730" s="70"/>
      <c r="M730" s="70"/>
      <c r="N730" s="70"/>
      <c r="O730" s="70"/>
      <c r="P730" s="70"/>
      <c r="Q730" s="70"/>
      <c r="R730" s="70"/>
      <c r="S730" s="70"/>
      <c r="T730" s="70"/>
      <c r="U730" s="70"/>
    </row>
    <row r="731">
      <c r="A731" s="81">
        <v>719.0</v>
      </c>
      <c r="B731" s="96" t="s">
        <v>450</v>
      </c>
      <c r="C731" s="101">
        <v>50.0</v>
      </c>
      <c r="D731" s="106">
        <v>42248.0</v>
      </c>
      <c r="E731" s="103">
        <v>2015.0</v>
      </c>
      <c r="F731" s="103" t="s">
        <v>2392</v>
      </c>
      <c r="G731" s="96" t="s">
        <v>2370</v>
      </c>
      <c r="H731" s="96" t="s">
        <v>3538</v>
      </c>
      <c r="I731" s="80"/>
      <c r="J731" s="70"/>
      <c r="K731" s="70"/>
      <c r="L731" s="70"/>
      <c r="M731" s="70"/>
      <c r="N731" s="70"/>
      <c r="O731" s="70"/>
      <c r="P731" s="70"/>
      <c r="Q731" s="70"/>
      <c r="R731" s="70"/>
      <c r="S731" s="70"/>
      <c r="T731" s="70"/>
      <c r="U731" s="70"/>
    </row>
    <row r="732">
      <c r="A732" s="81">
        <v>720.0</v>
      </c>
      <c r="B732" s="96" t="s">
        <v>1447</v>
      </c>
      <c r="C732" s="101">
        <v>150.0</v>
      </c>
      <c r="D732" s="106">
        <v>42248.0</v>
      </c>
      <c r="E732" s="103">
        <v>2015.0</v>
      </c>
      <c r="F732" s="103" t="s">
        <v>2362</v>
      </c>
      <c r="G732" s="96" t="s">
        <v>2370</v>
      </c>
      <c r="H732" s="96"/>
      <c r="I732" s="80"/>
      <c r="J732" s="70"/>
      <c r="K732" s="70"/>
      <c r="L732" s="70"/>
      <c r="M732" s="70"/>
      <c r="N732" s="70"/>
      <c r="O732" s="70"/>
      <c r="P732" s="70"/>
      <c r="Q732" s="70"/>
      <c r="R732" s="70"/>
      <c r="S732" s="70"/>
      <c r="T732" s="70"/>
      <c r="U732" s="70"/>
    </row>
    <row r="733">
      <c r="A733" s="81">
        <v>721.0</v>
      </c>
      <c r="B733" s="96" t="s">
        <v>3539</v>
      </c>
      <c r="C733" s="101">
        <v>85.0</v>
      </c>
      <c r="D733" s="106">
        <v>42248.0</v>
      </c>
      <c r="E733" s="103">
        <v>2015.0</v>
      </c>
      <c r="F733" s="103" t="s">
        <v>2399</v>
      </c>
      <c r="G733" s="96" t="s">
        <v>2370</v>
      </c>
      <c r="H733" s="100" t="s">
        <v>3540</v>
      </c>
      <c r="I733" s="80"/>
      <c r="J733" s="70"/>
      <c r="K733" s="70"/>
      <c r="L733" s="70"/>
      <c r="M733" s="70"/>
      <c r="N733" s="70"/>
      <c r="O733" s="70"/>
      <c r="P733" s="70"/>
      <c r="Q733" s="70"/>
      <c r="R733" s="70"/>
      <c r="S733" s="70"/>
      <c r="T733" s="70"/>
      <c r="U733" s="70"/>
    </row>
    <row r="734">
      <c r="A734" s="81">
        <v>722.0</v>
      </c>
      <c r="B734" s="96" t="s">
        <v>3541</v>
      </c>
      <c r="C734" s="101">
        <v>120.0</v>
      </c>
      <c r="D734" s="106">
        <v>42248.0</v>
      </c>
      <c r="E734" s="103">
        <v>2015.0</v>
      </c>
      <c r="F734" s="103" t="s">
        <v>2399</v>
      </c>
      <c r="G734" s="96" t="s">
        <v>2370</v>
      </c>
      <c r="H734" s="100" t="s">
        <v>3542</v>
      </c>
      <c r="I734" s="80"/>
      <c r="J734" s="70"/>
      <c r="K734" s="70"/>
      <c r="L734" s="70"/>
      <c r="M734" s="70"/>
      <c r="N734" s="70"/>
      <c r="O734" s="70"/>
      <c r="P734" s="70"/>
      <c r="Q734" s="70"/>
      <c r="R734" s="70"/>
      <c r="S734" s="70"/>
      <c r="T734" s="70"/>
      <c r="U734" s="70"/>
    </row>
    <row r="735">
      <c r="A735" s="81">
        <v>723.0</v>
      </c>
      <c r="B735" s="96" t="s">
        <v>3036</v>
      </c>
      <c r="C735" s="101">
        <v>20.0</v>
      </c>
      <c r="D735" s="106">
        <v>42186.0</v>
      </c>
      <c r="E735" s="103">
        <v>2015.0</v>
      </c>
      <c r="F735" s="103" t="s">
        <v>2399</v>
      </c>
      <c r="G735" s="96" t="s">
        <v>2377</v>
      </c>
      <c r="H735" s="100" t="s">
        <v>3543</v>
      </c>
      <c r="I735" s="80"/>
      <c r="J735" s="70"/>
      <c r="K735" s="70"/>
      <c r="L735" s="70"/>
      <c r="M735" s="70"/>
      <c r="N735" s="70"/>
      <c r="O735" s="70"/>
      <c r="P735" s="70"/>
      <c r="Q735" s="70"/>
      <c r="R735" s="70"/>
      <c r="S735" s="70"/>
      <c r="T735" s="70"/>
      <c r="U735" s="70"/>
    </row>
    <row r="736">
      <c r="A736" s="81">
        <v>724.0</v>
      </c>
      <c r="B736" s="96" t="s">
        <v>3544</v>
      </c>
      <c r="C736" s="101">
        <v>135.0</v>
      </c>
      <c r="D736" s="106">
        <v>42186.0</v>
      </c>
      <c r="E736" s="103">
        <v>2015.0</v>
      </c>
      <c r="F736" s="103" t="s">
        <v>2362</v>
      </c>
      <c r="G736" s="96" t="s">
        <v>2370</v>
      </c>
      <c r="H736" s="96"/>
      <c r="I736" s="80"/>
      <c r="J736" s="70"/>
      <c r="K736" s="70"/>
      <c r="L736" s="70"/>
      <c r="M736" s="70"/>
      <c r="N736" s="70"/>
      <c r="O736" s="70"/>
      <c r="P736" s="70"/>
      <c r="Q736" s="70"/>
      <c r="R736" s="70"/>
      <c r="S736" s="70"/>
      <c r="T736" s="70"/>
      <c r="U736" s="70"/>
    </row>
    <row r="737">
      <c r="A737" s="81">
        <v>725.0</v>
      </c>
      <c r="B737" s="96" t="s">
        <v>3545</v>
      </c>
      <c r="C737" s="101">
        <v>75.0</v>
      </c>
      <c r="D737" s="106">
        <v>42156.0</v>
      </c>
      <c r="E737" s="103">
        <v>2015.0</v>
      </c>
      <c r="F737" s="103" t="s">
        <v>2399</v>
      </c>
      <c r="G737" s="96" t="s">
        <v>2373</v>
      </c>
      <c r="H737" s="100" t="s">
        <v>3546</v>
      </c>
      <c r="I737" s="80"/>
      <c r="J737" s="70"/>
      <c r="K737" s="70"/>
      <c r="L737" s="70"/>
      <c r="M737" s="70"/>
      <c r="N737" s="70"/>
      <c r="O737" s="70"/>
      <c r="P737" s="70"/>
      <c r="Q737" s="70"/>
      <c r="R737" s="70"/>
      <c r="S737" s="70"/>
      <c r="T737" s="70"/>
      <c r="U737" s="70"/>
    </row>
    <row r="738">
      <c r="A738" s="81">
        <v>726.0</v>
      </c>
      <c r="B738" s="96" t="s">
        <v>3547</v>
      </c>
      <c r="C738" s="101">
        <v>125.0</v>
      </c>
      <c r="D738" s="106">
        <v>42156.0</v>
      </c>
      <c r="E738" s="103">
        <v>2015.0</v>
      </c>
      <c r="F738" s="103" t="s">
        <v>2366</v>
      </c>
      <c r="G738" s="96" t="s">
        <v>2370</v>
      </c>
      <c r="H738" s="100" t="s">
        <v>3548</v>
      </c>
      <c r="I738" s="80"/>
      <c r="J738" s="70"/>
      <c r="K738" s="70"/>
      <c r="L738" s="70"/>
      <c r="M738" s="70"/>
      <c r="N738" s="70"/>
      <c r="O738" s="70"/>
      <c r="P738" s="70"/>
      <c r="Q738" s="70"/>
      <c r="R738" s="70"/>
      <c r="S738" s="70"/>
      <c r="T738" s="70"/>
      <c r="U738" s="70"/>
    </row>
    <row r="739">
      <c r="A739" s="81">
        <v>727.0</v>
      </c>
      <c r="B739" s="96" t="s">
        <v>3549</v>
      </c>
      <c r="C739" s="101">
        <v>69.0</v>
      </c>
      <c r="D739" s="103" t="s">
        <v>3550</v>
      </c>
      <c r="E739" s="103">
        <v>2015.0</v>
      </c>
      <c r="F739" s="103" t="s">
        <v>2362</v>
      </c>
      <c r="G739" s="96" t="s">
        <v>251</v>
      </c>
      <c r="H739" s="100" t="s">
        <v>3551</v>
      </c>
      <c r="I739" s="80"/>
      <c r="J739" s="70"/>
      <c r="K739" s="70"/>
      <c r="L739" s="70"/>
      <c r="M739" s="70"/>
      <c r="N739" s="70"/>
      <c r="O739" s="70"/>
      <c r="P739" s="70"/>
      <c r="Q739" s="70"/>
      <c r="R739" s="70"/>
      <c r="S739" s="70"/>
      <c r="T739" s="70"/>
      <c r="U739" s="70"/>
    </row>
    <row r="740">
      <c r="A740" s="81">
        <v>728.0</v>
      </c>
      <c r="B740" s="96" t="s">
        <v>2544</v>
      </c>
      <c r="C740" s="101">
        <v>65.0</v>
      </c>
      <c r="D740" s="103" t="s">
        <v>3550</v>
      </c>
      <c r="E740" s="103">
        <v>2015.0</v>
      </c>
      <c r="F740" s="103" t="s">
        <v>2399</v>
      </c>
      <c r="G740" s="96" t="s">
        <v>2377</v>
      </c>
      <c r="H740" s="100" t="s">
        <v>3552</v>
      </c>
      <c r="I740" s="80"/>
      <c r="J740" s="70"/>
      <c r="K740" s="70"/>
      <c r="L740" s="70"/>
      <c r="M740" s="70"/>
      <c r="N740" s="70"/>
      <c r="O740" s="70"/>
      <c r="P740" s="70"/>
      <c r="Q740" s="70"/>
      <c r="R740" s="70"/>
      <c r="S740" s="70"/>
      <c r="T740" s="70"/>
      <c r="U740" s="70"/>
    </row>
    <row r="741">
      <c r="A741" s="81">
        <v>729.0</v>
      </c>
      <c r="B741" s="96" t="s">
        <v>3553</v>
      </c>
      <c r="C741" s="101">
        <v>123.0</v>
      </c>
      <c r="D741" s="103" t="s">
        <v>3550</v>
      </c>
      <c r="E741" s="103">
        <v>2015.0</v>
      </c>
      <c r="F741" s="103" t="s">
        <v>2366</v>
      </c>
      <c r="G741" s="96" t="s">
        <v>2370</v>
      </c>
      <c r="H741" s="100" t="s">
        <v>3554</v>
      </c>
      <c r="I741" s="80"/>
      <c r="J741" s="70"/>
      <c r="K741" s="70"/>
      <c r="L741" s="70"/>
      <c r="M741" s="70"/>
      <c r="N741" s="70"/>
      <c r="O741" s="70"/>
      <c r="P741" s="70"/>
      <c r="Q741" s="70"/>
      <c r="R741" s="70"/>
      <c r="S741" s="70"/>
      <c r="T741" s="70"/>
      <c r="U741" s="70"/>
    </row>
    <row r="742">
      <c r="A742" s="81">
        <v>730.0</v>
      </c>
      <c r="B742" s="96" t="s">
        <v>3555</v>
      </c>
      <c r="C742" s="101">
        <v>1.2</v>
      </c>
      <c r="D742" s="102">
        <v>42145.0</v>
      </c>
      <c r="E742" s="103">
        <v>2015.0</v>
      </c>
      <c r="F742" s="103" t="s">
        <v>2362</v>
      </c>
      <c r="G742" s="96" t="s">
        <v>2377</v>
      </c>
      <c r="H742" s="96"/>
      <c r="I742" s="80"/>
      <c r="J742" s="70"/>
      <c r="K742" s="70"/>
      <c r="L742" s="70"/>
      <c r="M742" s="70"/>
      <c r="N742" s="70"/>
      <c r="O742" s="70"/>
      <c r="P742" s="70"/>
      <c r="Q742" s="70"/>
      <c r="R742" s="70"/>
      <c r="S742" s="70"/>
      <c r="T742" s="70"/>
      <c r="U742" s="70"/>
    </row>
    <row r="743">
      <c r="A743" s="81">
        <v>731.0</v>
      </c>
      <c r="B743" s="96" t="s">
        <v>3556</v>
      </c>
      <c r="C743" s="101">
        <v>100.0</v>
      </c>
      <c r="D743" s="103" t="s">
        <v>3550</v>
      </c>
      <c r="E743" s="103">
        <v>2015.0</v>
      </c>
      <c r="F743" s="103" t="s">
        <v>2366</v>
      </c>
      <c r="G743" s="96" t="s">
        <v>2370</v>
      </c>
      <c r="H743" s="96"/>
      <c r="I743" s="80"/>
      <c r="J743" s="70"/>
      <c r="K743" s="70"/>
      <c r="L743" s="70"/>
      <c r="M743" s="70"/>
      <c r="N743" s="70"/>
      <c r="O743" s="70"/>
      <c r="P743" s="70"/>
      <c r="Q743" s="70"/>
      <c r="R743" s="70"/>
      <c r="S743" s="70"/>
      <c r="T743" s="70"/>
      <c r="U743" s="70"/>
    </row>
    <row r="744">
      <c r="A744" s="81">
        <v>732.0</v>
      </c>
      <c r="B744" s="96" t="s">
        <v>3557</v>
      </c>
      <c r="C744" s="101">
        <v>50.0</v>
      </c>
      <c r="D744" s="103" t="s">
        <v>3550</v>
      </c>
      <c r="E744" s="103">
        <v>2015.0</v>
      </c>
      <c r="F744" s="103" t="s">
        <v>2366</v>
      </c>
      <c r="G744" s="96" t="s">
        <v>2370</v>
      </c>
      <c r="H744" s="100" t="s">
        <v>3558</v>
      </c>
      <c r="I744" s="80"/>
      <c r="J744" s="70"/>
      <c r="K744" s="70"/>
      <c r="L744" s="70"/>
      <c r="M744" s="70"/>
      <c r="N744" s="70"/>
      <c r="O744" s="70"/>
      <c r="P744" s="70"/>
      <c r="Q744" s="70"/>
      <c r="R744" s="70"/>
      <c r="S744" s="70"/>
      <c r="T744" s="70"/>
      <c r="U744" s="70"/>
    </row>
    <row r="745">
      <c r="A745" s="81">
        <v>733.0</v>
      </c>
      <c r="B745" s="96" t="s">
        <v>3083</v>
      </c>
      <c r="C745" s="101">
        <v>150.0</v>
      </c>
      <c r="D745" s="103" t="s">
        <v>3550</v>
      </c>
      <c r="E745" s="103">
        <v>2015.0</v>
      </c>
      <c r="F745" s="103" t="s">
        <v>2366</v>
      </c>
      <c r="G745" s="96" t="s">
        <v>2370</v>
      </c>
      <c r="H745" s="100" t="s">
        <v>3559</v>
      </c>
      <c r="I745" s="80"/>
      <c r="J745" s="70"/>
      <c r="K745" s="70"/>
      <c r="L745" s="70"/>
      <c r="M745" s="70"/>
      <c r="N745" s="70"/>
      <c r="O745" s="70"/>
      <c r="P745" s="70"/>
      <c r="Q745" s="70"/>
      <c r="R745" s="70"/>
      <c r="S745" s="70"/>
      <c r="T745" s="70"/>
      <c r="U745" s="70"/>
    </row>
    <row r="746">
      <c r="A746" s="81">
        <v>734.0</v>
      </c>
      <c r="B746" s="96" t="s">
        <v>3560</v>
      </c>
      <c r="C746" s="101">
        <v>180.0</v>
      </c>
      <c r="D746" s="103" t="s">
        <v>3550</v>
      </c>
      <c r="E746" s="103">
        <v>2015.0</v>
      </c>
      <c r="F746" s="103" t="s">
        <v>2392</v>
      </c>
      <c r="G746" s="96" t="s">
        <v>2370</v>
      </c>
      <c r="H746" s="100" t="s">
        <v>3561</v>
      </c>
      <c r="I746" s="80"/>
      <c r="J746" s="70"/>
      <c r="K746" s="70"/>
      <c r="L746" s="70"/>
      <c r="M746" s="70"/>
      <c r="N746" s="70"/>
      <c r="O746" s="70"/>
      <c r="P746" s="70"/>
      <c r="Q746" s="70"/>
      <c r="R746" s="70"/>
      <c r="S746" s="70"/>
      <c r="T746" s="70"/>
      <c r="U746" s="70"/>
    </row>
    <row r="747">
      <c r="A747" s="81">
        <v>735.0</v>
      </c>
      <c r="B747" s="96" t="s">
        <v>3562</v>
      </c>
      <c r="C747" s="101">
        <v>65.0</v>
      </c>
      <c r="D747" s="103" t="s">
        <v>3563</v>
      </c>
      <c r="E747" s="103">
        <v>2015.0</v>
      </c>
      <c r="F747" s="103" t="s">
        <v>2376</v>
      </c>
      <c r="G747" s="96" t="s">
        <v>2370</v>
      </c>
      <c r="H747" s="100" t="s">
        <v>3564</v>
      </c>
      <c r="I747" s="80"/>
      <c r="J747" s="70"/>
      <c r="K747" s="70"/>
      <c r="L747" s="70"/>
      <c r="M747" s="70"/>
      <c r="N747" s="70"/>
      <c r="O747" s="70"/>
      <c r="P747" s="70"/>
      <c r="Q747" s="70"/>
      <c r="R747" s="70"/>
      <c r="S747" s="70"/>
      <c r="T747" s="70"/>
      <c r="U747" s="70"/>
    </row>
    <row r="748">
      <c r="A748" s="81">
        <v>736.0</v>
      </c>
      <c r="B748" s="96" t="s">
        <v>3565</v>
      </c>
      <c r="C748" s="101">
        <v>30.0</v>
      </c>
      <c r="D748" s="103" t="s">
        <v>3563</v>
      </c>
      <c r="E748" s="103">
        <v>2015.0</v>
      </c>
      <c r="F748" s="103" t="s">
        <v>2362</v>
      </c>
      <c r="G748" s="96" t="s">
        <v>2370</v>
      </c>
      <c r="H748" s="96" t="s">
        <v>3566</v>
      </c>
      <c r="I748" s="80"/>
      <c r="J748" s="70"/>
      <c r="K748" s="70"/>
      <c r="L748" s="70"/>
      <c r="M748" s="70"/>
      <c r="N748" s="70"/>
      <c r="O748" s="70"/>
      <c r="P748" s="70"/>
      <c r="Q748" s="70"/>
      <c r="R748" s="70"/>
      <c r="S748" s="70"/>
      <c r="T748" s="70"/>
      <c r="U748" s="70"/>
    </row>
    <row r="749">
      <c r="A749" s="81">
        <v>737.0</v>
      </c>
      <c r="B749" s="96" t="s">
        <v>3567</v>
      </c>
      <c r="C749" s="101">
        <v>48.0</v>
      </c>
      <c r="D749" s="103" t="s">
        <v>3563</v>
      </c>
      <c r="E749" s="103">
        <v>2015.0</v>
      </c>
      <c r="F749" s="103" t="s">
        <v>2366</v>
      </c>
      <c r="G749" s="96" t="s">
        <v>2370</v>
      </c>
      <c r="H749" s="96" t="s">
        <v>3568</v>
      </c>
      <c r="I749" s="80"/>
      <c r="J749" s="70"/>
      <c r="K749" s="70"/>
      <c r="L749" s="70"/>
      <c r="M749" s="70"/>
      <c r="N749" s="70"/>
      <c r="O749" s="70"/>
      <c r="P749" s="70"/>
      <c r="Q749" s="70"/>
      <c r="R749" s="70"/>
      <c r="S749" s="70"/>
      <c r="T749" s="70"/>
      <c r="U749" s="70"/>
    </row>
    <row r="750">
      <c r="A750" s="81">
        <v>738.0</v>
      </c>
      <c r="B750" s="96" t="s">
        <v>3569</v>
      </c>
      <c r="C750" s="101">
        <v>105.0</v>
      </c>
      <c r="D750" s="103" t="s">
        <v>3563</v>
      </c>
      <c r="E750" s="103">
        <v>2015.0</v>
      </c>
      <c r="F750" s="103" t="s">
        <v>2388</v>
      </c>
      <c r="G750" s="96" t="s">
        <v>2370</v>
      </c>
      <c r="H750" s="100" t="s">
        <v>3570</v>
      </c>
      <c r="I750" s="80"/>
      <c r="J750" s="70"/>
      <c r="K750" s="70"/>
      <c r="L750" s="70"/>
      <c r="M750" s="70"/>
      <c r="N750" s="70"/>
      <c r="O750" s="70"/>
      <c r="P750" s="70"/>
      <c r="Q750" s="70"/>
      <c r="R750" s="70"/>
      <c r="S750" s="70"/>
      <c r="T750" s="70"/>
      <c r="U750" s="70"/>
    </row>
    <row r="751">
      <c r="A751" s="81">
        <v>739.0</v>
      </c>
      <c r="B751" s="96" t="s">
        <v>3324</v>
      </c>
      <c r="C751" s="101">
        <v>60.0</v>
      </c>
      <c r="D751" s="103" t="s">
        <v>3563</v>
      </c>
      <c r="E751" s="103">
        <v>2015.0</v>
      </c>
      <c r="F751" s="103" t="s">
        <v>2399</v>
      </c>
      <c r="G751" s="96" t="s">
        <v>2370</v>
      </c>
      <c r="H751" s="100" t="s">
        <v>3571</v>
      </c>
      <c r="I751" s="80"/>
      <c r="J751" s="70"/>
      <c r="K751" s="70"/>
      <c r="L751" s="70"/>
      <c r="M751" s="70"/>
      <c r="N751" s="70"/>
      <c r="O751" s="70"/>
      <c r="P751" s="70"/>
      <c r="Q751" s="70"/>
      <c r="R751" s="70"/>
      <c r="S751" s="70"/>
      <c r="T751" s="70"/>
      <c r="U751" s="70"/>
    </row>
    <row r="752">
      <c r="A752" s="81">
        <v>740.0</v>
      </c>
      <c r="B752" s="96" t="s">
        <v>3572</v>
      </c>
      <c r="C752" s="101">
        <v>50.0</v>
      </c>
      <c r="D752" s="103" t="s">
        <v>3573</v>
      </c>
      <c r="E752" s="103">
        <v>2015.0</v>
      </c>
      <c r="F752" s="103" t="s">
        <v>2362</v>
      </c>
      <c r="G752" s="96" t="s">
        <v>2370</v>
      </c>
      <c r="H752" s="96" t="s">
        <v>3574</v>
      </c>
      <c r="I752" s="80"/>
      <c r="J752" s="70"/>
      <c r="K752" s="70"/>
      <c r="L752" s="70"/>
      <c r="M752" s="70"/>
      <c r="N752" s="70"/>
      <c r="O752" s="70"/>
      <c r="P752" s="70"/>
      <c r="Q752" s="70"/>
      <c r="R752" s="70"/>
      <c r="S752" s="70"/>
      <c r="T752" s="70"/>
      <c r="U752" s="70"/>
    </row>
    <row r="753">
      <c r="A753" s="81">
        <v>741.0</v>
      </c>
      <c r="B753" s="96" t="s">
        <v>3575</v>
      </c>
      <c r="C753" s="101">
        <v>200.0</v>
      </c>
      <c r="D753" s="103" t="s">
        <v>3573</v>
      </c>
      <c r="E753" s="103">
        <v>2015.0</v>
      </c>
      <c r="F753" s="103" t="s">
        <v>2388</v>
      </c>
      <c r="G753" s="96" t="s">
        <v>2618</v>
      </c>
      <c r="H753" s="96" t="s">
        <v>3576</v>
      </c>
      <c r="I753" s="80"/>
      <c r="J753" s="70"/>
      <c r="K753" s="70"/>
      <c r="L753" s="70"/>
      <c r="M753" s="70"/>
      <c r="N753" s="70"/>
      <c r="O753" s="70"/>
      <c r="P753" s="70"/>
      <c r="Q753" s="70"/>
      <c r="R753" s="70"/>
      <c r="S753" s="70"/>
      <c r="T753" s="70"/>
      <c r="U753" s="70"/>
    </row>
    <row r="754">
      <c r="A754" s="81">
        <v>742.0</v>
      </c>
      <c r="B754" s="96" t="s">
        <v>3429</v>
      </c>
      <c r="C754" s="101">
        <v>60.0</v>
      </c>
      <c r="D754" s="103" t="s">
        <v>3573</v>
      </c>
      <c r="E754" s="103">
        <v>2015.0</v>
      </c>
      <c r="F754" s="103" t="s">
        <v>2366</v>
      </c>
      <c r="G754" s="96" t="s">
        <v>2370</v>
      </c>
      <c r="H754" s="96"/>
      <c r="I754" s="80"/>
      <c r="J754" s="70"/>
      <c r="K754" s="70"/>
      <c r="L754" s="70"/>
      <c r="M754" s="70"/>
      <c r="N754" s="70"/>
      <c r="O754" s="70"/>
      <c r="P754" s="70"/>
      <c r="Q754" s="70"/>
      <c r="R754" s="70"/>
      <c r="S754" s="70"/>
      <c r="T754" s="70"/>
      <c r="U754" s="70"/>
    </row>
    <row r="755">
      <c r="A755" s="81">
        <v>743.0</v>
      </c>
      <c r="B755" s="96" t="s">
        <v>2391</v>
      </c>
      <c r="C755" s="101">
        <v>32.0</v>
      </c>
      <c r="D755" s="103" t="s">
        <v>3577</v>
      </c>
      <c r="E755" s="103">
        <v>2015.0</v>
      </c>
      <c r="F755" s="103" t="s">
        <v>3578</v>
      </c>
      <c r="G755" s="96" t="s">
        <v>2370</v>
      </c>
      <c r="H755" s="100" t="s">
        <v>3579</v>
      </c>
      <c r="I755" s="80"/>
      <c r="J755" s="70"/>
      <c r="K755" s="70"/>
      <c r="L755" s="70"/>
      <c r="M755" s="70"/>
      <c r="N755" s="70"/>
      <c r="O755" s="70"/>
      <c r="P755" s="70"/>
      <c r="Q755" s="70"/>
      <c r="R755" s="70"/>
      <c r="S755" s="70"/>
      <c r="T755" s="70"/>
      <c r="U755" s="70"/>
    </row>
    <row r="756">
      <c r="A756" s="81">
        <v>744.0</v>
      </c>
      <c r="B756" s="96" t="s">
        <v>2975</v>
      </c>
      <c r="C756" s="101">
        <v>8.0</v>
      </c>
      <c r="D756" s="103" t="s">
        <v>3577</v>
      </c>
      <c r="E756" s="103">
        <v>2015.0</v>
      </c>
      <c r="F756" s="103" t="s">
        <v>3578</v>
      </c>
      <c r="G756" s="96" t="s">
        <v>2377</v>
      </c>
      <c r="H756" s="96"/>
      <c r="I756" s="80"/>
      <c r="J756" s="70"/>
      <c r="K756" s="70"/>
      <c r="L756" s="70"/>
      <c r="M756" s="70"/>
      <c r="N756" s="70"/>
      <c r="O756" s="70"/>
      <c r="P756" s="70"/>
      <c r="Q756" s="70"/>
      <c r="R756" s="70"/>
      <c r="S756" s="70"/>
      <c r="T756" s="70"/>
      <c r="U756" s="70"/>
    </row>
    <row r="757">
      <c r="A757" s="81">
        <v>745.0</v>
      </c>
      <c r="B757" s="96" t="s">
        <v>3580</v>
      </c>
      <c r="C757" s="101">
        <v>50.0</v>
      </c>
      <c r="D757" s="103" t="s">
        <v>3577</v>
      </c>
      <c r="E757" s="103">
        <v>2015.0</v>
      </c>
      <c r="F757" s="103" t="s">
        <v>2362</v>
      </c>
      <c r="G757" s="96" t="s">
        <v>2370</v>
      </c>
      <c r="H757" s="96"/>
      <c r="I757" s="80"/>
      <c r="J757" s="70"/>
      <c r="K757" s="70"/>
      <c r="L757" s="70"/>
      <c r="M757" s="70"/>
      <c r="N757" s="70"/>
      <c r="O757" s="70"/>
      <c r="P757" s="70"/>
      <c r="Q757" s="70"/>
      <c r="R757" s="70"/>
      <c r="S757" s="70"/>
      <c r="T757" s="70"/>
      <c r="U757" s="70"/>
    </row>
    <row r="758">
      <c r="A758" s="81">
        <v>746.0</v>
      </c>
      <c r="B758" s="96" t="s">
        <v>3580</v>
      </c>
      <c r="C758" s="101">
        <v>35.0</v>
      </c>
      <c r="D758" s="103" t="s">
        <v>3577</v>
      </c>
      <c r="E758" s="103">
        <v>2015.0</v>
      </c>
      <c r="F758" s="103" t="s">
        <v>3581</v>
      </c>
      <c r="G758" s="96" t="s">
        <v>2370</v>
      </c>
      <c r="H758" s="96" t="s">
        <v>3582</v>
      </c>
      <c r="I758" s="80"/>
      <c r="J758" s="70"/>
      <c r="K758" s="70"/>
      <c r="L758" s="70"/>
      <c r="M758" s="70"/>
      <c r="N758" s="70"/>
      <c r="O758" s="70"/>
      <c r="P758" s="70"/>
      <c r="Q758" s="70"/>
      <c r="R758" s="70"/>
      <c r="S758" s="70"/>
      <c r="T758" s="70"/>
      <c r="U758" s="70"/>
    </row>
    <row r="759">
      <c r="A759" s="81">
        <v>747.0</v>
      </c>
      <c r="B759" s="96" t="s">
        <v>3583</v>
      </c>
      <c r="C759" s="101">
        <v>50.0</v>
      </c>
      <c r="D759" s="103" t="s">
        <v>3577</v>
      </c>
      <c r="E759" s="103">
        <v>2015.0</v>
      </c>
      <c r="F759" s="103" t="s">
        <v>2362</v>
      </c>
      <c r="G759" s="96" t="s">
        <v>2370</v>
      </c>
      <c r="H759" s="96"/>
      <c r="I759" s="80"/>
      <c r="J759" s="70"/>
      <c r="K759" s="70"/>
      <c r="L759" s="70"/>
      <c r="M759" s="70"/>
      <c r="N759" s="70"/>
      <c r="O759" s="70"/>
      <c r="P759" s="70"/>
      <c r="Q759" s="70"/>
      <c r="R759" s="70"/>
      <c r="S759" s="70"/>
      <c r="T759" s="70"/>
      <c r="U759" s="70"/>
    </row>
    <row r="760">
      <c r="A760" s="81">
        <v>748.0</v>
      </c>
      <c r="B760" s="96" t="s">
        <v>3584</v>
      </c>
      <c r="C760" s="101">
        <v>170.0</v>
      </c>
      <c r="D760" s="103" t="s">
        <v>3577</v>
      </c>
      <c r="E760" s="103">
        <v>2015.0</v>
      </c>
      <c r="F760" s="103" t="s">
        <v>2388</v>
      </c>
      <c r="G760" s="96" t="s">
        <v>2370</v>
      </c>
      <c r="H760" s="100" t="s">
        <v>3585</v>
      </c>
      <c r="I760" s="80"/>
      <c r="J760" s="70"/>
      <c r="K760" s="70"/>
      <c r="L760" s="70"/>
      <c r="M760" s="70"/>
      <c r="N760" s="70"/>
      <c r="O760" s="70"/>
      <c r="P760" s="70"/>
      <c r="Q760" s="70"/>
      <c r="R760" s="70"/>
      <c r="S760" s="70"/>
      <c r="T760" s="70"/>
      <c r="U760" s="70"/>
    </row>
    <row r="761">
      <c r="A761" s="81">
        <v>749.0</v>
      </c>
      <c r="B761" s="96" t="s">
        <v>3586</v>
      </c>
      <c r="C761" s="101">
        <v>200.0</v>
      </c>
      <c r="D761" s="103" t="s">
        <v>3587</v>
      </c>
      <c r="E761" s="103">
        <v>2015.0</v>
      </c>
      <c r="F761" s="103" t="s">
        <v>2366</v>
      </c>
      <c r="G761" s="96" t="s">
        <v>3588</v>
      </c>
      <c r="H761" s="96" t="s">
        <v>3589</v>
      </c>
      <c r="I761" s="80"/>
      <c r="J761" s="70"/>
      <c r="K761" s="70"/>
      <c r="L761" s="70"/>
      <c r="M761" s="70"/>
      <c r="N761" s="70"/>
      <c r="O761" s="70"/>
      <c r="P761" s="70"/>
      <c r="Q761" s="70"/>
      <c r="R761" s="70"/>
      <c r="S761" s="70"/>
      <c r="T761" s="70"/>
      <c r="U761" s="70"/>
    </row>
    <row r="762">
      <c r="A762" s="81">
        <v>750.0</v>
      </c>
      <c r="B762" s="96" t="s">
        <v>3590</v>
      </c>
      <c r="C762" s="101">
        <v>40.0</v>
      </c>
      <c r="D762" s="103" t="s">
        <v>3587</v>
      </c>
      <c r="E762" s="103">
        <v>2015.0</v>
      </c>
      <c r="F762" s="103" t="s">
        <v>2366</v>
      </c>
      <c r="G762" s="96" t="s">
        <v>2370</v>
      </c>
      <c r="H762" s="100" t="s">
        <v>3591</v>
      </c>
      <c r="I762" s="80"/>
      <c r="J762" s="70"/>
      <c r="K762" s="70"/>
      <c r="L762" s="70"/>
      <c r="M762" s="70"/>
      <c r="N762" s="70"/>
      <c r="O762" s="70"/>
      <c r="P762" s="70"/>
      <c r="Q762" s="70"/>
      <c r="R762" s="70"/>
      <c r="S762" s="70"/>
      <c r="T762" s="70"/>
      <c r="U762" s="70"/>
    </row>
    <row r="763">
      <c r="A763" s="81">
        <v>751.0</v>
      </c>
      <c r="B763" s="96" t="s">
        <v>3592</v>
      </c>
      <c r="C763" s="107">
        <v>21.4</v>
      </c>
      <c r="D763" s="103" t="s">
        <v>3587</v>
      </c>
      <c r="E763" s="103">
        <v>2015.0</v>
      </c>
      <c r="F763" s="103" t="s">
        <v>2366</v>
      </c>
      <c r="G763" s="96" t="s">
        <v>3593</v>
      </c>
      <c r="H763" s="100" t="s">
        <v>3591</v>
      </c>
      <c r="I763" s="80"/>
      <c r="J763" s="70"/>
      <c r="K763" s="70"/>
      <c r="L763" s="70"/>
      <c r="M763" s="70"/>
      <c r="N763" s="70"/>
      <c r="O763" s="70"/>
      <c r="P763" s="70"/>
      <c r="Q763" s="70"/>
      <c r="R763" s="70"/>
      <c r="S763" s="70"/>
      <c r="T763" s="70"/>
      <c r="U763" s="70"/>
    </row>
    <row r="764">
      <c r="A764" s="81">
        <v>752.0</v>
      </c>
      <c r="B764" s="96" t="s">
        <v>3594</v>
      </c>
      <c r="C764" s="101">
        <v>39.0</v>
      </c>
      <c r="D764" s="103" t="s">
        <v>3587</v>
      </c>
      <c r="E764" s="103">
        <v>2015.0</v>
      </c>
      <c r="F764" s="103" t="s">
        <v>2399</v>
      </c>
      <c r="G764" s="96" t="s">
        <v>2622</v>
      </c>
      <c r="H764" s="100" t="s">
        <v>3595</v>
      </c>
      <c r="I764" s="80"/>
      <c r="J764" s="70"/>
      <c r="K764" s="70"/>
      <c r="L764" s="70"/>
      <c r="M764" s="70"/>
      <c r="N764" s="70"/>
      <c r="O764" s="70"/>
      <c r="P764" s="70"/>
      <c r="Q764" s="70"/>
      <c r="R764" s="70"/>
      <c r="S764" s="70"/>
      <c r="T764" s="70"/>
      <c r="U764" s="70"/>
    </row>
    <row r="765">
      <c r="A765" s="81">
        <v>753.0</v>
      </c>
      <c r="B765" s="96" t="s">
        <v>3596</v>
      </c>
      <c r="C765" s="101">
        <v>150.0</v>
      </c>
      <c r="D765" s="103" t="s">
        <v>3587</v>
      </c>
      <c r="E765" s="103">
        <v>2015.0</v>
      </c>
      <c r="F765" s="103" t="s">
        <v>2399</v>
      </c>
      <c r="G765" s="96" t="s">
        <v>3065</v>
      </c>
      <c r="H765" s="96"/>
      <c r="I765" s="80"/>
      <c r="J765" s="70"/>
      <c r="K765" s="70"/>
      <c r="L765" s="70"/>
      <c r="M765" s="70"/>
      <c r="N765" s="70"/>
      <c r="O765" s="70"/>
      <c r="P765" s="70"/>
      <c r="Q765" s="70"/>
      <c r="R765" s="70"/>
      <c r="S765" s="70"/>
      <c r="T765" s="70"/>
      <c r="U765" s="70"/>
    </row>
    <row r="766">
      <c r="A766" s="81">
        <v>754.0</v>
      </c>
      <c r="B766" s="96" t="s">
        <v>3597</v>
      </c>
      <c r="C766" s="101">
        <v>4.0</v>
      </c>
      <c r="D766" s="103" t="s">
        <v>3587</v>
      </c>
      <c r="E766" s="103">
        <v>2015.0</v>
      </c>
      <c r="F766" s="103" t="s">
        <v>2362</v>
      </c>
      <c r="G766" s="96" t="s">
        <v>3598</v>
      </c>
      <c r="H766" s="100" t="s">
        <v>3599</v>
      </c>
      <c r="I766" s="80"/>
      <c r="J766" s="70"/>
      <c r="K766" s="70"/>
      <c r="L766" s="70"/>
      <c r="M766" s="70"/>
      <c r="N766" s="70"/>
      <c r="O766" s="70"/>
      <c r="P766" s="70"/>
      <c r="Q766" s="70"/>
      <c r="R766" s="70"/>
      <c r="S766" s="70"/>
      <c r="T766" s="70"/>
      <c r="U766" s="70"/>
    </row>
    <row r="767">
      <c r="A767" s="81">
        <v>755.0</v>
      </c>
      <c r="B767" s="96" t="s">
        <v>3323</v>
      </c>
      <c r="C767" s="101">
        <v>55.0</v>
      </c>
      <c r="D767" s="103" t="s">
        <v>3587</v>
      </c>
      <c r="E767" s="103">
        <v>2015.0</v>
      </c>
      <c r="F767" s="103" t="s">
        <v>2399</v>
      </c>
      <c r="G767" s="96" t="s">
        <v>2377</v>
      </c>
      <c r="H767" s="100" t="s">
        <v>3600</v>
      </c>
      <c r="I767" s="80"/>
      <c r="J767" s="70"/>
      <c r="K767" s="70"/>
      <c r="L767" s="70"/>
      <c r="M767" s="70"/>
      <c r="N767" s="70"/>
      <c r="O767" s="70"/>
      <c r="P767" s="70"/>
      <c r="Q767" s="70"/>
      <c r="R767" s="70"/>
      <c r="S767" s="70"/>
      <c r="T767" s="70"/>
      <c r="U767" s="70"/>
    </row>
    <row r="768">
      <c r="A768" s="81">
        <v>756.0</v>
      </c>
      <c r="B768" s="96" t="s">
        <v>3382</v>
      </c>
      <c r="C768" s="101">
        <v>5.0</v>
      </c>
      <c r="D768" s="108">
        <v>42005.0</v>
      </c>
      <c r="E768" s="103">
        <v>2015.0</v>
      </c>
      <c r="F768" s="103" t="s">
        <v>2366</v>
      </c>
      <c r="G768" s="96" t="s">
        <v>2377</v>
      </c>
      <c r="H768" s="96"/>
      <c r="I768" s="80"/>
      <c r="J768" s="70"/>
      <c r="K768" s="70"/>
      <c r="L768" s="70"/>
      <c r="M768" s="70"/>
      <c r="N768" s="70"/>
      <c r="O768" s="70"/>
      <c r="P768" s="70"/>
      <c r="Q768" s="70"/>
      <c r="R768" s="70"/>
      <c r="S768" s="70"/>
      <c r="T768" s="70"/>
      <c r="U768" s="70"/>
    </row>
    <row r="769">
      <c r="A769" s="81">
        <v>757.0</v>
      </c>
      <c r="B769" s="96" t="s">
        <v>3601</v>
      </c>
      <c r="C769" s="101">
        <v>100.0</v>
      </c>
      <c r="D769" s="103" t="s">
        <v>3587</v>
      </c>
      <c r="E769" s="103">
        <v>2015.0</v>
      </c>
      <c r="F769" s="103" t="s">
        <v>2399</v>
      </c>
      <c r="G769" s="96" t="s">
        <v>2370</v>
      </c>
      <c r="H769" s="100" t="s">
        <v>3602</v>
      </c>
      <c r="I769" s="80"/>
      <c r="J769" s="70"/>
      <c r="K769" s="70"/>
      <c r="L769" s="70"/>
      <c r="M769" s="70"/>
      <c r="N769" s="70"/>
      <c r="O769" s="70"/>
      <c r="P769" s="70"/>
      <c r="Q769" s="70"/>
      <c r="R769" s="70"/>
      <c r="S769" s="70"/>
      <c r="T769" s="70"/>
      <c r="U769" s="70"/>
    </row>
    <row r="770">
      <c r="A770" s="81">
        <v>758.0</v>
      </c>
      <c r="B770" s="99" t="s">
        <v>3603</v>
      </c>
      <c r="C770" s="91">
        <v>5.0</v>
      </c>
      <c r="D770" s="97">
        <v>43101.0</v>
      </c>
      <c r="E770" s="93">
        <v>2018.0</v>
      </c>
      <c r="F770" s="93" t="s">
        <v>2366</v>
      </c>
      <c r="G770" s="90" t="s">
        <v>3065</v>
      </c>
      <c r="H770" s="96"/>
      <c r="I770" s="80"/>
      <c r="J770" s="70"/>
      <c r="K770" s="70"/>
      <c r="L770" s="70"/>
      <c r="M770" s="70"/>
      <c r="N770" s="70"/>
      <c r="O770" s="70"/>
      <c r="P770" s="70"/>
      <c r="Q770" s="70"/>
      <c r="R770" s="70"/>
      <c r="S770" s="70"/>
      <c r="T770" s="70"/>
      <c r="U770" s="70"/>
    </row>
    <row r="771">
      <c r="A771" s="81">
        <v>759.0</v>
      </c>
      <c r="B771" s="96" t="s">
        <v>3604</v>
      </c>
      <c r="C771" s="101">
        <v>13.0</v>
      </c>
      <c r="D771" s="106">
        <v>42005.0</v>
      </c>
      <c r="E771" s="103">
        <v>2015.0</v>
      </c>
      <c r="F771" s="103" t="s">
        <v>2362</v>
      </c>
      <c r="G771" s="96" t="s">
        <v>2377</v>
      </c>
      <c r="H771" s="96"/>
      <c r="I771" s="80"/>
      <c r="J771" s="70"/>
      <c r="K771" s="70"/>
      <c r="L771" s="70"/>
      <c r="M771" s="70"/>
      <c r="N771" s="70"/>
      <c r="O771" s="70"/>
      <c r="P771" s="70"/>
      <c r="Q771" s="70"/>
      <c r="R771" s="70"/>
      <c r="S771" s="70"/>
      <c r="T771" s="70"/>
      <c r="U771" s="70"/>
    </row>
    <row r="772">
      <c r="A772" s="81">
        <v>760.0</v>
      </c>
      <c r="B772" s="96" t="s">
        <v>3472</v>
      </c>
      <c r="C772" s="101">
        <v>25.0</v>
      </c>
      <c r="D772" s="106">
        <v>42054.0</v>
      </c>
      <c r="E772" s="103">
        <v>2015.0</v>
      </c>
      <c r="F772" s="103" t="s">
        <v>2366</v>
      </c>
      <c r="G772" s="96" t="s">
        <v>3473</v>
      </c>
      <c r="H772" s="100" t="s">
        <v>3605</v>
      </c>
      <c r="I772" s="80"/>
      <c r="J772" s="70"/>
      <c r="K772" s="70"/>
      <c r="L772" s="70"/>
      <c r="M772" s="70"/>
      <c r="N772" s="70"/>
      <c r="O772" s="70"/>
      <c r="P772" s="70"/>
      <c r="Q772" s="70"/>
      <c r="R772" s="70"/>
      <c r="S772" s="70"/>
      <c r="T772" s="70"/>
      <c r="U772" s="70"/>
    </row>
    <row r="773">
      <c r="A773" s="81">
        <v>761.0</v>
      </c>
      <c r="B773" s="96" t="s">
        <v>3606</v>
      </c>
      <c r="C773" s="101">
        <v>50.0</v>
      </c>
      <c r="D773" s="103" t="s">
        <v>3587</v>
      </c>
      <c r="E773" s="103">
        <v>2015.0</v>
      </c>
      <c r="F773" s="103" t="s">
        <v>2399</v>
      </c>
      <c r="G773" s="96" t="s">
        <v>2377</v>
      </c>
      <c r="H773" s="96"/>
      <c r="I773" s="80"/>
      <c r="J773" s="70"/>
      <c r="K773" s="70"/>
      <c r="L773" s="70"/>
      <c r="M773" s="70"/>
      <c r="N773" s="70"/>
      <c r="O773" s="70"/>
      <c r="P773" s="70"/>
      <c r="Q773" s="70"/>
      <c r="R773" s="70"/>
      <c r="S773" s="70"/>
      <c r="T773" s="70"/>
      <c r="U773" s="70"/>
    </row>
    <row r="774">
      <c r="A774" s="81">
        <v>762.0</v>
      </c>
      <c r="B774" s="96" t="s">
        <v>3489</v>
      </c>
      <c r="C774" s="101">
        <v>125.0</v>
      </c>
      <c r="D774" s="103" t="s">
        <v>3607</v>
      </c>
      <c r="E774" s="103">
        <v>2014.0</v>
      </c>
      <c r="F774" s="103" t="s">
        <v>2366</v>
      </c>
      <c r="G774" s="96" t="s">
        <v>2370</v>
      </c>
      <c r="H774" s="96" t="s">
        <v>3608</v>
      </c>
      <c r="I774" s="80"/>
      <c r="J774" s="70"/>
      <c r="K774" s="70"/>
      <c r="L774" s="70"/>
      <c r="M774" s="70"/>
      <c r="N774" s="70"/>
      <c r="O774" s="70"/>
      <c r="P774" s="70"/>
      <c r="Q774" s="70"/>
      <c r="R774" s="70"/>
      <c r="S774" s="70"/>
      <c r="T774" s="70"/>
      <c r="U774" s="70"/>
    </row>
    <row r="775">
      <c r="A775" s="81">
        <v>763.0</v>
      </c>
      <c r="B775" s="96" t="s">
        <v>2716</v>
      </c>
      <c r="C775" s="101">
        <v>57.0</v>
      </c>
      <c r="D775" s="103" t="s">
        <v>3607</v>
      </c>
      <c r="E775" s="103">
        <v>2014.0</v>
      </c>
      <c r="F775" s="103" t="s">
        <v>2362</v>
      </c>
      <c r="G775" s="96" t="s">
        <v>2370</v>
      </c>
      <c r="H775" s="100" t="s">
        <v>3609</v>
      </c>
      <c r="I775" s="80"/>
      <c r="J775" s="70"/>
      <c r="K775" s="70"/>
      <c r="L775" s="70"/>
      <c r="M775" s="70"/>
      <c r="N775" s="70"/>
      <c r="O775" s="70"/>
      <c r="P775" s="70"/>
      <c r="Q775" s="70"/>
      <c r="R775" s="70"/>
      <c r="S775" s="70"/>
      <c r="T775" s="70"/>
      <c r="U775" s="70"/>
    </row>
    <row r="776">
      <c r="A776" s="81">
        <v>764.0</v>
      </c>
      <c r="B776" s="96" t="s">
        <v>1704</v>
      </c>
      <c r="C776" s="101">
        <v>175.0</v>
      </c>
      <c r="D776" s="103" t="s">
        <v>3610</v>
      </c>
      <c r="E776" s="103">
        <v>2014.0</v>
      </c>
      <c r="F776" s="103" t="s">
        <v>2392</v>
      </c>
      <c r="G776" s="96" t="s">
        <v>3439</v>
      </c>
      <c r="H776" s="100" t="s">
        <v>3611</v>
      </c>
      <c r="I776" s="80"/>
      <c r="J776" s="70"/>
      <c r="K776" s="70"/>
      <c r="L776" s="70"/>
      <c r="M776" s="70"/>
      <c r="N776" s="70"/>
      <c r="O776" s="70"/>
      <c r="P776" s="70"/>
      <c r="Q776" s="70"/>
      <c r="R776" s="70"/>
      <c r="S776" s="70"/>
      <c r="T776" s="70"/>
      <c r="U776" s="70"/>
    </row>
    <row r="777">
      <c r="A777" s="81">
        <v>765.0</v>
      </c>
      <c r="B777" s="96" t="s">
        <v>3612</v>
      </c>
      <c r="C777" s="107">
        <v>10.0</v>
      </c>
      <c r="D777" s="102">
        <v>41974.0</v>
      </c>
      <c r="E777" s="103">
        <v>2014.0</v>
      </c>
      <c r="F777" s="103" t="s">
        <v>2366</v>
      </c>
      <c r="G777" s="96" t="s">
        <v>3613</v>
      </c>
      <c r="H777" s="96"/>
      <c r="I777" s="80"/>
      <c r="J777" s="70"/>
      <c r="K777" s="70"/>
      <c r="L777" s="70"/>
      <c r="M777" s="70"/>
      <c r="N777" s="70"/>
      <c r="O777" s="70"/>
      <c r="P777" s="70"/>
      <c r="Q777" s="70"/>
      <c r="R777" s="70"/>
      <c r="S777" s="70"/>
      <c r="T777" s="70"/>
      <c r="U777" s="70"/>
    </row>
    <row r="778">
      <c r="A778" s="81">
        <v>766.0</v>
      </c>
      <c r="B778" s="96" t="s">
        <v>2929</v>
      </c>
      <c r="C778" s="107">
        <v>30.0</v>
      </c>
      <c r="D778" s="108">
        <v>41730.0</v>
      </c>
      <c r="E778" s="103">
        <v>2014.0</v>
      </c>
      <c r="F778" s="103" t="s">
        <v>2366</v>
      </c>
      <c r="G778" s="96" t="s">
        <v>2377</v>
      </c>
      <c r="H778" s="96" t="s">
        <v>3614</v>
      </c>
      <c r="I778" s="80"/>
      <c r="J778" s="70"/>
      <c r="K778" s="70"/>
      <c r="L778" s="70"/>
      <c r="M778" s="70"/>
      <c r="N778" s="70"/>
      <c r="O778" s="70"/>
      <c r="P778" s="70"/>
      <c r="Q778" s="70"/>
      <c r="R778" s="70"/>
      <c r="S778" s="70"/>
      <c r="T778" s="70"/>
      <c r="U778" s="70"/>
    </row>
    <row r="779">
      <c r="A779" s="81">
        <v>767.0</v>
      </c>
      <c r="B779" s="96" t="s">
        <v>3615</v>
      </c>
      <c r="C779" s="101">
        <v>100.0</v>
      </c>
      <c r="D779" s="103" t="s">
        <v>3607</v>
      </c>
      <c r="E779" s="103">
        <v>2014.0</v>
      </c>
      <c r="F779" s="103" t="s">
        <v>2362</v>
      </c>
      <c r="G779" s="96" t="s">
        <v>3078</v>
      </c>
      <c r="H779" s="100" t="s">
        <v>3616</v>
      </c>
      <c r="I779" s="80"/>
      <c r="J779" s="70"/>
      <c r="K779" s="70"/>
      <c r="L779" s="70"/>
      <c r="M779" s="70"/>
      <c r="N779" s="70"/>
      <c r="O779" s="70"/>
      <c r="P779" s="70"/>
      <c r="Q779" s="70"/>
      <c r="R779" s="70"/>
      <c r="S779" s="70"/>
      <c r="T779" s="70"/>
      <c r="U779" s="70"/>
    </row>
    <row r="780">
      <c r="A780" s="81">
        <v>768.0</v>
      </c>
      <c r="B780" s="96" t="s">
        <v>3617</v>
      </c>
      <c r="C780" s="101">
        <v>50.0</v>
      </c>
      <c r="D780" s="103" t="s">
        <v>3607</v>
      </c>
      <c r="E780" s="103">
        <v>2014.0</v>
      </c>
      <c r="F780" s="103" t="s">
        <v>2362</v>
      </c>
      <c r="G780" s="96" t="s">
        <v>2370</v>
      </c>
      <c r="H780" s="96" t="s">
        <v>3618</v>
      </c>
      <c r="I780" s="80"/>
      <c r="J780" s="70"/>
      <c r="K780" s="70"/>
      <c r="L780" s="70"/>
      <c r="M780" s="70"/>
      <c r="N780" s="70"/>
      <c r="O780" s="70"/>
      <c r="P780" s="70"/>
      <c r="Q780" s="70"/>
      <c r="R780" s="70"/>
      <c r="S780" s="70"/>
      <c r="T780" s="70"/>
      <c r="U780" s="70"/>
    </row>
    <row r="781">
      <c r="A781" s="81">
        <v>769.0</v>
      </c>
      <c r="B781" s="96" t="s">
        <v>3619</v>
      </c>
      <c r="C781" s="101">
        <v>40.0</v>
      </c>
      <c r="D781" s="103" t="s">
        <v>3620</v>
      </c>
      <c r="E781" s="103">
        <v>2014.0</v>
      </c>
      <c r="F781" s="103" t="s">
        <v>2362</v>
      </c>
      <c r="G781" s="96" t="s">
        <v>2891</v>
      </c>
      <c r="H781" s="100" t="s">
        <v>3621</v>
      </c>
      <c r="I781" s="80"/>
      <c r="J781" s="70"/>
      <c r="K781" s="70"/>
      <c r="L781" s="70"/>
      <c r="M781" s="70"/>
      <c r="N781" s="70"/>
      <c r="O781" s="70"/>
      <c r="P781" s="70"/>
      <c r="Q781" s="70"/>
      <c r="R781" s="70"/>
      <c r="S781" s="70"/>
      <c r="T781" s="70"/>
      <c r="U781" s="70"/>
    </row>
    <row r="782">
      <c r="A782" s="81">
        <v>770.0</v>
      </c>
      <c r="B782" s="96" t="s">
        <v>3622</v>
      </c>
      <c r="C782" s="107">
        <v>3.5</v>
      </c>
      <c r="D782" s="103" t="s">
        <v>3620</v>
      </c>
      <c r="E782" s="103">
        <v>2014.0</v>
      </c>
      <c r="F782" s="103" t="s">
        <v>2366</v>
      </c>
      <c r="G782" s="96" t="s">
        <v>2370</v>
      </c>
      <c r="H782" s="100" t="s">
        <v>3623</v>
      </c>
      <c r="I782" s="80"/>
      <c r="J782" s="70"/>
      <c r="K782" s="70"/>
      <c r="L782" s="70"/>
      <c r="M782" s="70"/>
      <c r="N782" s="70"/>
      <c r="O782" s="70"/>
      <c r="P782" s="70"/>
      <c r="Q782" s="70"/>
      <c r="R782" s="70"/>
      <c r="S782" s="70"/>
      <c r="T782" s="70"/>
      <c r="U782" s="70"/>
    </row>
    <row r="783">
      <c r="A783" s="81">
        <v>771.0</v>
      </c>
      <c r="B783" s="96" t="s">
        <v>3624</v>
      </c>
      <c r="C783" s="101">
        <v>5.0</v>
      </c>
      <c r="D783" s="103" t="s">
        <v>3620</v>
      </c>
      <c r="E783" s="103">
        <v>2014.0</v>
      </c>
      <c r="F783" s="103" t="s">
        <v>2366</v>
      </c>
      <c r="G783" s="96" t="s">
        <v>2377</v>
      </c>
      <c r="H783" s="96"/>
      <c r="I783" s="80"/>
      <c r="J783" s="70"/>
      <c r="K783" s="70"/>
      <c r="L783" s="70"/>
      <c r="M783" s="70"/>
      <c r="N783" s="70"/>
      <c r="O783" s="70"/>
      <c r="P783" s="70"/>
      <c r="Q783" s="70"/>
      <c r="R783" s="70"/>
      <c r="S783" s="70"/>
      <c r="T783" s="70"/>
      <c r="U783" s="70"/>
    </row>
    <row r="784">
      <c r="A784" s="81">
        <v>772.0</v>
      </c>
      <c r="B784" s="96" t="s">
        <v>3625</v>
      </c>
      <c r="C784" s="101">
        <v>150.0</v>
      </c>
      <c r="D784" s="102">
        <v>41961.0</v>
      </c>
      <c r="E784" s="103">
        <v>2014.0</v>
      </c>
      <c r="F784" s="103" t="s">
        <v>2362</v>
      </c>
      <c r="G784" s="96" t="s">
        <v>2377</v>
      </c>
      <c r="H784" s="96"/>
      <c r="I784" s="80"/>
      <c r="J784" s="70"/>
      <c r="K784" s="70"/>
      <c r="L784" s="70"/>
      <c r="M784" s="70"/>
      <c r="N784" s="70"/>
      <c r="O784" s="70"/>
      <c r="P784" s="70"/>
      <c r="Q784" s="70"/>
      <c r="R784" s="70"/>
      <c r="S784" s="70"/>
      <c r="T784" s="70"/>
      <c r="U784" s="70"/>
    </row>
    <row r="785">
      <c r="A785" s="81">
        <v>773.0</v>
      </c>
      <c r="B785" s="96" t="s">
        <v>3626</v>
      </c>
      <c r="C785" s="101">
        <v>16.0</v>
      </c>
      <c r="D785" s="102">
        <v>41955.0</v>
      </c>
      <c r="E785" s="103">
        <v>2014.0</v>
      </c>
      <c r="F785" s="103" t="s">
        <v>2366</v>
      </c>
      <c r="G785" s="96" t="s">
        <v>3627</v>
      </c>
      <c r="H785" s="96"/>
      <c r="I785" s="80"/>
      <c r="J785" s="70"/>
      <c r="K785" s="70"/>
      <c r="L785" s="70"/>
      <c r="M785" s="70"/>
      <c r="N785" s="70"/>
      <c r="O785" s="70"/>
      <c r="P785" s="70"/>
      <c r="Q785" s="70"/>
      <c r="R785" s="70"/>
      <c r="S785" s="70"/>
      <c r="T785" s="70"/>
      <c r="U785" s="70"/>
    </row>
    <row r="786">
      <c r="A786" s="81">
        <v>774.0</v>
      </c>
      <c r="B786" s="96" t="s">
        <v>3628</v>
      </c>
      <c r="C786" s="101">
        <v>27.0</v>
      </c>
      <c r="D786" s="103" t="s">
        <v>3629</v>
      </c>
      <c r="E786" s="103">
        <v>2014.0</v>
      </c>
      <c r="F786" s="103" t="s">
        <v>2376</v>
      </c>
      <c r="G786" s="96" t="s">
        <v>2464</v>
      </c>
      <c r="H786" s="100" t="s">
        <v>3630</v>
      </c>
      <c r="I786" s="80"/>
      <c r="J786" s="70"/>
      <c r="K786" s="70"/>
      <c r="L786" s="70"/>
      <c r="M786" s="70"/>
      <c r="N786" s="70"/>
      <c r="O786" s="70"/>
      <c r="P786" s="70"/>
      <c r="Q786" s="70"/>
      <c r="R786" s="70"/>
      <c r="S786" s="70"/>
      <c r="T786" s="70"/>
      <c r="U786" s="70"/>
    </row>
    <row r="787">
      <c r="A787" s="81">
        <v>775.0</v>
      </c>
      <c r="B787" s="96" t="s">
        <v>2947</v>
      </c>
      <c r="C787" s="101">
        <v>15.0</v>
      </c>
      <c r="D787" s="103" t="s">
        <v>3629</v>
      </c>
      <c r="E787" s="103">
        <v>2014.0</v>
      </c>
      <c r="F787" s="103" t="s">
        <v>2366</v>
      </c>
      <c r="G787" s="96" t="s">
        <v>3631</v>
      </c>
      <c r="H787" s="96"/>
      <c r="I787" s="80"/>
      <c r="J787" s="70"/>
      <c r="K787" s="70"/>
      <c r="L787" s="70"/>
      <c r="M787" s="70"/>
      <c r="N787" s="70"/>
      <c r="O787" s="70"/>
      <c r="P787" s="70"/>
      <c r="Q787" s="70"/>
      <c r="R787" s="70"/>
      <c r="S787" s="70"/>
      <c r="T787" s="70"/>
      <c r="U787" s="70"/>
    </row>
    <row r="788">
      <c r="A788" s="81">
        <v>776.0</v>
      </c>
      <c r="B788" s="96" t="s">
        <v>3632</v>
      </c>
      <c r="C788" s="101">
        <v>75.0</v>
      </c>
      <c r="D788" s="103" t="s">
        <v>3629</v>
      </c>
      <c r="E788" s="103">
        <v>2014.0</v>
      </c>
      <c r="F788" s="103" t="s">
        <v>2399</v>
      </c>
      <c r="G788" s="96" t="s">
        <v>2370</v>
      </c>
      <c r="H788" s="96"/>
      <c r="I788" s="80"/>
      <c r="J788" s="70"/>
      <c r="K788" s="70"/>
      <c r="L788" s="70"/>
      <c r="M788" s="70"/>
      <c r="N788" s="70"/>
      <c r="O788" s="70"/>
      <c r="P788" s="70"/>
      <c r="Q788" s="70"/>
      <c r="R788" s="70"/>
      <c r="S788" s="70"/>
      <c r="T788" s="70"/>
      <c r="U788" s="70"/>
    </row>
    <row r="789">
      <c r="A789" s="81">
        <v>777.0</v>
      </c>
      <c r="B789" s="96" t="s">
        <v>3311</v>
      </c>
      <c r="C789" s="101">
        <v>23.0</v>
      </c>
      <c r="D789" s="103" t="s">
        <v>3629</v>
      </c>
      <c r="E789" s="103">
        <v>2014.0</v>
      </c>
      <c r="F789" s="103" t="s">
        <v>2366</v>
      </c>
      <c r="G789" s="96" t="s">
        <v>2622</v>
      </c>
      <c r="H789" s="100" t="s">
        <v>3633</v>
      </c>
      <c r="I789" s="80"/>
      <c r="J789" s="70"/>
      <c r="K789" s="70"/>
      <c r="L789" s="70"/>
      <c r="M789" s="70"/>
      <c r="N789" s="70"/>
      <c r="O789" s="70"/>
      <c r="P789" s="70"/>
      <c r="Q789" s="70"/>
      <c r="R789" s="70"/>
      <c r="S789" s="70"/>
      <c r="T789" s="70"/>
      <c r="U789" s="70"/>
    </row>
    <row r="790">
      <c r="A790" s="81">
        <v>778.0</v>
      </c>
      <c r="B790" s="96" t="s">
        <v>3634</v>
      </c>
      <c r="C790" s="101">
        <v>195.0</v>
      </c>
      <c r="D790" s="103" t="s">
        <v>3629</v>
      </c>
      <c r="E790" s="103">
        <v>2014.0</v>
      </c>
      <c r="F790" s="103" t="s">
        <v>2366</v>
      </c>
      <c r="G790" s="96" t="s">
        <v>2370</v>
      </c>
      <c r="H790" s="96"/>
      <c r="I790" s="80"/>
      <c r="J790" s="70"/>
      <c r="K790" s="70"/>
      <c r="L790" s="70"/>
      <c r="M790" s="70"/>
      <c r="N790" s="70"/>
      <c r="O790" s="70"/>
      <c r="P790" s="70"/>
      <c r="Q790" s="70"/>
      <c r="R790" s="70"/>
      <c r="S790" s="70"/>
      <c r="T790" s="70"/>
      <c r="U790" s="70"/>
    </row>
    <row r="791">
      <c r="A791" s="81">
        <v>779.0</v>
      </c>
      <c r="B791" s="96" t="s">
        <v>3095</v>
      </c>
      <c r="C791" s="101">
        <v>35.0</v>
      </c>
      <c r="D791" s="103" t="s">
        <v>3629</v>
      </c>
      <c r="E791" s="103">
        <v>2014.0</v>
      </c>
      <c r="F791" s="103" t="s">
        <v>2362</v>
      </c>
      <c r="G791" s="96" t="s">
        <v>3348</v>
      </c>
      <c r="H791" s="96"/>
      <c r="I791" s="80"/>
      <c r="J791" s="70"/>
      <c r="K791" s="70"/>
      <c r="L791" s="70"/>
      <c r="M791" s="70"/>
      <c r="N791" s="70"/>
      <c r="O791" s="70"/>
      <c r="P791" s="70"/>
      <c r="Q791" s="70"/>
      <c r="R791" s="70"/>
      <c r="S791" s="70"/>
      <c r="T791" s="70"/>
      <c r="U791" s="70"/>
    </row>
    <row r="792">
      <c r="A792" s="81">
        <v>780.0</v>
      </c>
      <c r="B792" s="96" t="s">
        <v>3635</v>
      </c>
      <c r="C792" s="101">
        <v>194.0</v>
      </c>
      <c r="D792" s="103" t="s">
        <v>3629</v>
      </c>
      <c r="E792" s="103">
        <v>2014.0</v>
      </c>
      <c r="F792" s="103" t="s">
        <v>2376</v>
      </c>
      <c r="G792" s="96" t="s">
        <v>2488</v>
      </c>
      <c r="H792" s="96"/>
      <c r="I792" s="80"/>
      <c r="J792" s="70"/>
      <c r="K792" s="70"/>
      <c r="L792" s="70"/>
      <c r="M792" s="70"/>
      <c r="N792" s="70"/>
      <c r="O792" s="70"/>
      <c r="P792" s="70"/>
      <c r="Q792" s="70"/>
      <c r="R792" s="70"/>
      <c r="S792" s="70"/>
      <c r="T792" s="70"/>
      <c r="U792" s="70"/>
    </row>
    <row r="793">
      <c r="A793" s="81">
        <v>781.0</v>
      </c>
      <c r="B793" s="96" t="s">
        <v>3636</v>
      </c>
      <c r="C793" s="101">
        <v>100.0</v>
      </c>
      <c r="D793" s="103" t="s">
        <v>3629</v>
      </c>
      <c r="E793" s="103">
        <v>2014.0</v>
      </c>
      <c r="F793" s="103" t="s">
        <v>2366</v>
      </c>
      <c r="G793" s="96" t="s">
        <v>2470</v>
      </c>
      <c r="H793" s="96"/>
      <c r="I793" s="80"/>
      <c r="J793" s="70"/>
      <c r="K793" s="70"/>
      <c r="L793" s="70"/>
      <c r="M793" s="70"/>
      <c r="N793" s="70"/>
      <c r="O793" s="70"/>
      <c r="P793" s="70"/>
      <c r="Q793" s="70"/>
      <c r="R793" s="70"/>
      <c r="S793" s="70"/>
      <c r="T793" s="70"/>
      <c r="U793" s="70"/>
    </row>
    <row r="794">
      <c r="A794" s="81">
        <v>782.0</v>
      </c>
      <c r="B794" s="96" t="s">
        <v>3637</v>
      </c>
      <c r="C794" s="101">
        <v>75.0</v>
      </c>
      <c r="D794" s="103" t="s">
        <v>3629</v>
      </c>
      <c r="E794" s="103">
        <v>2014.0</v>
      </c>
      <c r="F794" s="103" t="s">
        <v>2366</v>
      </c>
      <c r="G794" s="96" t="s">
        <v>2844</v>
      </c>
      <c r="H794" s="96"/>
      <c r="I794" s="80"/>
      <c r="J794" s="70"/>
      <c r="K794" s="70"/>
      <c r="L794" s="70"/>
      <c r="M794" s="70"/>
      <c r="N794" s="70"/>
      <c r="O794" s="70"/>
      <c r="P794" s="70"/>
      <c r="Q794" s="70"/>
      <c r="R794" s="70"/>
      <c r="S794" s="70"/>
      <c r="T794" s="70"/>
      <c r="U794" s="70"/>
    </row>
    <row r="795">
      <c r="A795" s="81">
        <v>783.0</v>
      </c>
      <c r="B795" s="96" t="s">
        <v>3638</v>
      </c>
      <c r="C795" s="107">
        <v>125.6</v>
      </c>
      <c r="D795" s="103" t="s">
        <v>3629</v>
      </c>
      <c r="E795" s="103">
        <v>2014.0</v>
      </c>
      <c r="F795" s="103" t="s">
        <v>2366</v>
      </c>
      <c r="G795" s="96" t="s">
        <v>2464</v>
      </c>
      <c r="H795" s="96"/>
      <c r="I795" s="80"/>
      <c r="J795" s="70"/>
      <c r="K795" s="70"/>
      <c r="L795" s="70"/>
      <c r="M795" s="70"/>
      <c r="N795" s="70"/>
      <c r="O795" s="70"/>
      <c r="P795" s="70"/>
      <c r="Q795" s="70"/>
      <c r="R795" s="70"/>
      <c r="S795" s="70"/>
      <c r="T795" s="70"/>
      <c r="U795" s="70"/>
    </row>
    <row r="796">
      <c r="A796" s="81">
        <v>784.0</v>
      </c>
      <c r="B796" s="96" t="s">
        <v>3639</v>
      </c>
      <c r="C796" s="101">
        <v>116.0</v>
      </c>
      <c r="D796" s="103" t="s">
        <v>3629</v>
      </c>
      <c r="E796" s="103">
        <v>2014.0</v>
      </c>
      <c r="F796" s="96"/>
      <c r="G796" s="96" t="s">
        <v>3220</v>
      </c>
      <c r="H796" s="96"/>
      <c r="I796" s="80"/>
      <c r="J796" s="70"/>
      <c r="K796" s="70"/>
      <c r="L796" s="70"/>
      <c r="M796" s="70"/>
      <c r="N796" s="70"/>
      <c r="O796" s="70"/>
      <c r="P796" s="70"/>
      <c r="Q796" s="70"/>
      <c r="R796" s="70"/>
      <c r="S796" s="70"/>
      <c r="T796" s="70"/>
      <c r="U796" s="70"/>
    </row>
    <row r="797">
      <c r="A797" s="81">
        <v>785.0</v>
      </c>
      <c r="B797" s="96" t="s">
        <v>3640</v>
      </c>
      <c r="C797" s="101">
        <v>170.0</v>
      </c>
      <c r="D797" s="103" t="s">
        <v>3641</v>
      </c>
      <c r="E797" s="103">
        <v>2014.0</v>
      </c>
      <c r="F797" s="96"/>
      <c r="G797" s="96" t="s">
        <v>2370</v>
      </c>
      <c r="H797" s="96"/>
      <c r="I797" s="80"/>
      <c r="J797" s="70"/>
      <c r="K797" s="70"/>
      <c r="L797" s="70"/>
      <c r="M797" s="70"/>
      <c r="N797" s="70"/>
      <c r="O797" s="70"/>
      <c r="P797" s="70"/>
      <c r="Q797" s="70"/>
      <c r="R797" s="70"/>
      <c r="S797" s="70"/>
      <c r="T797" s="70"/>
      <c r="U797" s="70"/>
    </row>
    <row r="798">
      <c r="A798" s="81">
        <v>786.0</v>
      </c>
      <c r="B798" s="96" t="s">
        <v>3642</v>
      </c>
      <c r="C798" s="101">
        <v>150.0</v>
      </c>
      <c r="D798" s="103" t="s">
        <v>3641</v>
      </c>
      <c r="E798" s="103">
        <v>2014.0</v>
      </c>
      <c r="F798" s="103" t="s">
        <v>2376</v>
      </c>
      <c r="G798" s="96" t="s">
        <v>2488</v>
      </c>
      <c r="H798" s="100" t="s">
        <v>3643</v>
      </c>
      <c r="I798" s="80"/>
      <c r="J798" s="70"/>
      <c r="K798" s="70"/>
      <c r="L798" s="70"/>
      <c r="M798" s="70"/>
      <c r="N798" s="70"/>
      <c r="O798" s="70"/>
      <c r="P798" s="70"/>
      <c r="Q798" s="70"/>
      <c r="R798" s="70"/>
      <c r="S798" s="70"/>
      <c r="T798" s="70"/>
      <c r="U798" s="70"/>
    </row>
    <row r="799">
      <c r="A799" s="81">
        <v>787.0</v>
      </c>
      <c r="B799" s="96" t="s">
        <v>3644</v>
      </c>
      <c r="C799" s="101">
        <v>40.0</v>
      </c>
      <c r="D799" s="103" t="s">
        <v>3641</v>
      </c>
      <c r="E799" s="103">
        <v>2014.0</v>
      </c>
      <c r="F799" s="103" t="s">
        <v>2366</v>
      </c>
      <c r="G799" s="96" t="s">
        <v>3109</v>
      </c>
      <c r="H799" s="96"/>
      <c r="I799" s="80"/>
      <c r="J799" s="70"/>
      <c r="K799" s="70"/>
      <c r="L799" s="70"/>
      <c r="M799" s="70"/>
      <c r="N799" s="70"/>
      <c r="O799" s="70"/>
      <c r="P799" s="70"/>
      <c r="Q799" s="70"/>
      <c r="R799" s="70"/>
      <c r="S799" s="70"/>
      <c r="T799" s="70"/>
      <c r="U799" s="70"/>
    </row>
    <row r="800">
      <c r="A800" s="81">
        <v>788.0</v>
      </c>
      <c r="B800" s="96" t="s">
        <v>3394</v>
      </c>
      <c r="C800" s="107">
        <v>29.3</v>
      </c>
      <c r="D800" s="103" t="s">
        <v>3641</v>
      </c>
      <c r="E800" s="103">
        <v>2014.0</v>
      </c>
      <c r="F800" s="103" t="s">
        <v>2362</v>
      </c>
      <c r="G800" s="96" t="s">
        <v>3645</v>
      </c>
      <c r="H800" s="96"/>
      <c r="I800" s="80"/>
      <c r="J800" s="70"/>
      <c r="K800" s="70"/>
      <c r="L800" s="70"/>
      <c r="M800" s="70"/>
      <c r="N800" s="70"/>
      <c r="O800" s="70"/>
      <c r="P800" s="70"/>
      <c r="Q800" s="70"/>
      <c r="R800" s="70"/>
      <c r="S800" s="70"/>
      <c r="T800" s="70"/>
      <c r="U800" s="70"/>
    </row>
    <row r="801">
      <c r="A801" s="81">
        <v>789.0</v>
      </c>
      <c r="B801" s="96" t="s">
        <v>3646</v>
      </c>
      <c r="C801" s="101">
        <v>140.0</v>
      </c>
      <c r="D801" s="103" t="s">
        <v>3641</v>
      </c>
      <c r="E801" s="103">
        <v>2014.0</v>
      </c>
      <c r="F801" s="103" t="s">
        <v>2366</v>
      </c>
      <c r="G801" s="96" t="s">
        <v>3335</v>
      </c>
      <c r="H801" s="100" t="s">
        <v>3647</v>
      </c>
      <c r="I801" s="80"/>
      <c r="J801" s="70"/>
      <c r="K801" s="70"/>
      <c r="L801" s="70"/>
      <c r="M801" s="70"/>
      <c r="N801" s="70"/>
      <c r="O801" s="70"/>
      <c r="P801" s="70"/>
      <c r="Q801" s="70"/>
      <c r="R801" s="70"/>
      <c r="S801" s="70"/>
      <c r="T801" s="70"/>
      <c r="U801" s="70"/>
    </row>
    <row r="802">
      <c r="A802" s="81">
        <v>790.0</v>
      </c>
      <c r="B802" s="96" t="s">
        <v>3648</v>
      </c>
      <c r="C802" s="101">
        <v>65.0</v>
      </c>
      <c r="D802" s="103" t="s">
        <v>3641</v>
      </c>
      <c r="E802" s="103">
        <v>2014.0</v>
      </c>
      <c r="F802" s="103" t="s">
        <v>2362</v>
      </c>
      <c r="G802" s="96" t="s">
        <v>3220</v>
      </c>
      <c r="H802" s="96"/>
      <c r="I802" s="80"/>
      <c r="J802" s="70"/>
      <c r="K802" s="70"/>
      <c r="L802" s="70"/>
      <c r="M802" s="70"/>
      <c r="N802" s="70"/>
      <c r="O802" s="70"/>
      <c r="P802" s="70"/>
      <c r="Q802" s="70"/>
      <c r="R802" s="70"/>
      <c r="S802" s="70"/>
      <c r="T802" s="70"/>
      <c r="U802" s="70"/>
    </row>
    <row r="803">
      <c r="A803" s="81">
        <v>791.0</v>
      </c>
      <c r="B803" s="96" t="s">
        <v>3649</v>
      </c>
      <c r="C803" s="101">
        <v>50.0</v>
      </c>
      <c r="D803" s="103" t="s">
        <v>3641</v>
      </c>
      <c r="E803" s="103">
        <v>2014.0</v>
      </c>
      <c r="F803" s="103" t="s">
        <v>2366</v>
      </c>
      <c r="G803" s="96" t="s">
        <v>3137</v>
      </c>
      <c r="H803" s="96"/>
      <c r="I803" s="80"/>
      <c r="J803" s="70"/>
      <c r="K803" s="70"/>
      <c r="L803" s="70"/>
      <c r="M803" s="70"/>
      <c r="N803" s="70"/>
      <c r="O803" s="70"/>
      <c r="P803" s="70"/>
      <c r="Q803" s="70"/>
      <c r="R803" s="70"/>
      <c r="S803" s="70"/>
      <c r="T803" s="70"/>
      <c r="U803" s="70"/>
    </row>
    <row r="804">
      <c r="A804" s="81">
        <v>792.0</v>
      </c>
      <c r="B804" s="96" t="s">
        <v>360</v>
      </c>
      <c r="C804" s="101">
        <v>60.0</v>
      </c>
      <c r="D804" s="103" t="s">
        <v>3641</v>
      </c>
      <c r="E804" s="103">
        <v>2014.0</v>
      </c>
      <c r="F804" s="103" t="s">
        <v>2366</v>
      </c>
      <c r="G804" s="96" t="s">
        <v>3499</v>
      </c>
      <c r="H804" s="100" t="s">
        <v>3650</v>
      </c>
      <c r="I804" s="80"/>
      <c r="J804" s="70"/>
      <c r="K804" s="70"/>
      <c r="L804" s="70"/>
      <c r="M804" s="70"/>
      <c r="N804" s="70"/>
      <c r="O804" s="70"/>
      <c r="P804" s="70"/>
      <c r="Q804" s="70"/>
      <c r="R804" s="70"/>
      <c r="S804" s="70"/>
      <c r="T804" s="70"/>
      <c r="U804" s="70"/>
    </row>
    <row r="805">
      <c r="A805" s="81">
        <v>793.0</v>
      </c>
      <c r="B805" s="96" t="s">
        <v>3356</v>
      </c>
      <c r="C805" s="101">
        <v>50.0</v>
      </c>
      <c r="D805" s="103" t="s">
        <v>3641</v>
      </c>
      <c r="E805" s="103">
        <v>2014.0</v>
      </c>
      <c r="F805" s="103" t="s">
        <v>2366</v>
      </c>
      <c r="G805" s="96" t="s">
        <v>3158</v>
      </c>
      <c r="H805" s="100" t="s">
        <v>3651</v>
      </c>
      <c r="I805" s="80"/>
      <c r="J805" s="70"/>
      <c r="K805" s="70"/>
      <c r="L805" s="70"/>
      <c r="M805" s="70"/>
      <c r="N805" s="70"/>
      <c r="O805" s="70"/>
      <c r="P805" s="70"/>
      <c r="Q805" s="70"/>
      <c r="R805" s="70"/>
      <c r="S805" s="70"/>
      <c r="T805" s="70"/>
      <c r="U805" s="70"/>
    </row>
    <row r="806">
      <c r="A806" s="81">
        <v>794.0</v>
      </c>
      <c r="B806" s="96" t="s">
        <v>3652</v>
      </c>
      <c r="C806" s="101">
        <v>200.0</v>
      </c>
      <c r="D806" s="103" t="s">
        <v>3641</v>
      </c>
      <c r="E806" s="103">
        <v>2014.0</v>
      </c>
      <c r="F806" s="103" t="s">
        <v>2399</v>
      </c>
      <c r="G806" s="96" t="s">
        <v>3653</v>
      </c>
      <c r="H806" s="100" t="s">
        <v>3654</v>
      </c>
      <c r="I806" s="80"/>
      <c r="J806" s="70"/>
      <c r="K806" s="70"/>
      <c r="L806" s="70"/>
      <c r="M806" s="70"/>
      <c r="N806" s="70"/>
      <c r="O806" s="70"/>
      <c r="P806" s="70"/>
      <c r="Q806" s="70"/>
      <c r="R806" s="70"/>
      <c r="S806" s="70"/>
      <c r="T806" s="70"/>
      <c r="U806" s="70"/>
    </row>
    <row r="807">
      <c r="A807" s="81">
        <v>795.0</v>
      </c>
      <c r="B807" s="96" t="s">
        <v>340</v>
      </c>
      <c r="C807" s="101">
        <v>125.0</v>
      </c>
      <c r="D807" s="103" t="s">
        <v>3655</v>
      </c>
      <c r="E807" s="103">
        <v>2014.0</v>
      </c>
      <c r="F807" s="103" t="s">
        <v>2362</v>
      </c>
      <c r="G807" s="96" t="s">
        <v>2370</v>
      </c>
      <c r="H807" s="100" t="s">
        <v>3656</v>
      </c>
      <c r="I807" s="80"/>
      <c r="J807" s="70"/>
      <c r="K807" s="70"/>
      <c r="L807" s="70"/>
      <c r="M807" s="70"/>
      <c r="N807" s="70"/>
      <c r="O807" s="70"/>
      <c r="P807" s="70"/>
      <c r="Q807" s="70"/>
      <c r="R807" s="70"/>
      <c r="S807" s="70"/>
      <c r="T807" s="70"/>
      <c r="U807" s="70"/>
    </row>
    <row r="808">
      <c r="A808" s="81">
        <v>796.0</v>
      </c>
      <c r="B808" s="96" t="s">
        <v>3496</v>
      </c>
      <c r="C808" s="101">
        <v>94.0</v>
      </c>
      <c r="D808" s="103" t="s">
        <v>3657</v>
      </c>
      <c r="E808" s="103">
        <v>2014.0</v>
      </c>
      <c r="F808" s="103" t="s">
        <v>2376</v>
      </c>
      <c r="G808" s="96" t="s">
        <v>2370</v>
      </c>
      <c r="H808" s="100" t="s">
        <v>3658</v>
      </c>
      <c r="I808" s="80"/>
      <c r="J808" s="70"/>
      <c r="K808" s="70"/>
      <c r="L808" s="70"/>
      <c r="M808" s="70"/>
      <c r="N808" s="70"/>
      <c r="O808" s="70"/>
      <c r="P808" s="70"/>
      <c r="Q808" s="70"/>
      <c r="R808" s="70"/>
      <c r="S808" s="70"/>
      <c r="T808" s="70"/>
      <c r="U808" s="70"/>
    </row>
    <row r="809">
      <c r="A809" s="81">
        <v>797.0</v>
      </c>
      <c r="B809" s="96" t="s">
        <v>3659</v>
      </c>
      <c r="C809" s="101">
        <v>125.0</v>
      </c>
      <c r="D809" s="103" t="s">
        <v>3657</v>
      </c>
      <c r="E809" s="103">
        <v>2014.0</v>
      </c>
      <c r="F809" s="103" t="s">
        <v>2366</v>
      </c>
      <c r="G809" s="96" t="s">
        <v>2370</v>
      </c>
      <c r="H809" s="100" t="s">
        <v>3660</v>
      </c>
      <c r="I809" s="80"/>
      <c r="J809" s="70"/>
      <c r="K809" s="70"/>
      <c r="L809" s="70"/>
      <c r="M809" s="70"/>
      <c r="N809" s="70"/>
      <c r="O809" s="70"/>
      <c r="P809" s="70"/>
      <c r="Q809" s="70"/>
      <c r="R809" s="70"/>
      <c r="S809" s="70"/>
      <c r="T809" s="70"/>
      <c r="U809" s="70"/>
    </row>
    <row r="810">
      <c r="A810" s="81">
        <v>798.0</v>
      </c>
      <c r="B810" s="96" t="s">
        <v>3661</v>
      </c>
      <c r="C810" s="101">
        <v>10.0</v>
      </c>
      <c r="D810" s="103" t="s">
        <v>3657</v>
      </c>
      <c r="E810" s="103">
        <v>2014.0</v>
      </c>
      <c r="F810" s="103" t="s">
        <v>2366</v>
      </c>
      <c r="G810" s="96" t="s">
        <v>2377</v>
      </c>
      <c r="H810" s="96" t="s">
        <v>3662</v>
      </c>
      <c r="I810" s="80"/>
      <c r="J810" s="70"/>
      <c r="K810" s="70"/>
      <c r="L810" s="70"/>
      <c r="M810" s="70"/>
      <c r="N810" s="70"/>
      <c r="O810" s="70"/>
      <c r="P810" s="70"/>
      <c r="Q810" s="70"/>
      <c r="R810" s="70"/>
      <c r="S810" s="70"/>
      <c r="T810" s="70"/>
      <c r="U810" s="70"/>
    </row>
    <row r="811">
      <c r="A811" s="81">
        <v>799.0</v>
      </c>
      <c r="B811" s="96" t="s">
        <v>3663</v>
      </c>
      <c r="C811" s="101">
        <v>154.0</v>
      </c>
      <c r="D811" s="103" t="s">
        <v>3657</v>
      </c>
      <c r="E811" s="103">
        <v>2014.0</v>
      </c>
      <c r="F811" s="103" t="s">
        <v>2366</v>
      </c>
      <c r="G811" s="96" t="s">
        <v>2370</v>
      </c>
      <c r="H811" s="100" t="s">
        <v>3664</v>
      </c>
      <c r="I811" s="80"/>
      <c r="J811" s="70"/>
      <c r="K811" s="70"/>
      <c r="L811" s="70"/>
      <c r="M811" s="70"/>
      <c r="N811" s="70"/>
      <c r="O811" s="70"/>
      <c r="P811" s="70"/>
      <c r="Q811" s="70"/>
      <c r="R811" s="70"/>
      <c r="S811" s="70"/>
      <c r="T811" s="70"/>
      <c r="U811" s="70"/>
    </row>
    <row r="812">
      <c r="A812" s="81">
        <v>800.0</v>
      </c>
      <c r="B812" s="96" t="s">
        <v>3665</v>
      </c>
      <c r="C812" s="101">
        <v>40.0</v>
      </c>
      <c r="D812" s="103" t="s">
        <v>3657</v>
      </c>
      <c r="E812" s="103">
        <v>2014.0</v>
      </c>
      <c r="F812" s="103" t="s">
        <v>2362</v>
      </c>
      <c r="G812" s="96" t="s">
        <v>2943</v>
      </c>
      <c r="H812" s="100" t="s">
        <v>3666</v>
      </c>
      <c r="I812" s="80"/>
      <c r="J812" s="70"/>
      <c r="K812" s="70"/>
      <c r="L812" s="70"/>
      <c r="M812" s="70"/>
      <c r="N812" s="70"/>
      <c r="O812" s="70"/>
      <c r="P812" s="70"/>
      <c r="Q812" s="70"/>
      <c r="R812" s="70"/>
      <c r="S812" s="70"/>
      <c r="T812" s="70"/>
      <c r="U812" s="70"/>
    </row>
    <row r="813">
      <c r="A813" s="81">
        <v>801.0</v>
      </c>
      <c r="B813" s="96" t="s">
        <v>175</v>
      </c>
      <c r="C813" s="101">
        <v>28.0</v>
      </c>
      <c r="D813" s="103" t="s">
        <v>3657</v>
      </c>
      <c r="E813" s="103">
        <v>2014.0</v>
      </c>
      <c r="F813" s="103" t="s">
        <v>2399</v>
      </c>
      <c r="G813" s="96" t="s">
        <v>3335</v>
      </c>
      <c r="H813" s="100" t="s">
        <v>3667</v>
      </c>
      <c r="I813" s="80"/>
      <c r="J813" s="70"/>
      <c r="K813" s="70"/>
      <c r="L813" s="70"/>
      <c r="M813" s="70"/>
      <c r="N813" s="70"/>
      <c r="O813" s="70"/>
      <c r="P813" s="70"/>
      <c r="Q813" s="70"/>
      <c r="R813" s="70"/>
      <c r="S813" s="70"/>
      <c r="T813" s="70"/>
      <c r="U813" s="70"/>
    </row>
    <row r="814">
      <c r="A814" s="81">
        <v>802.0</v>
      </c>
      <c r="B814" s="96" t="s">
        <v>3668</v>
      </c>
      <c r="C814" s="101">
        <v>100.0</v>
      </c>
      <c r="D814" s="103" t="s">
        <v>3657</v>
      </c>
      <c r="E814" s="103">
        <v>2014.0</v>
      </c>
      <c r="F814" s="103" t="s">
        <v>2366</v>
      </c>
      <c r="G814" s="96" t="s">
        <v>3335</v>
      </c>
      <c r="H814" s="100" t="s">
        <v>3669</v>
      </c>
      <c r="I814" s="80"/>
      <c r="J814" s="70"/>
      <c r="K814" s="70"/>
      <c r="L814" s="70"/>
      <c r="M814" s="70"/>
      <c r="N814" s="70"/>
      <c r="O814" s="70"/>
      <c r="P814" s="70"/>
      <c r="Q814" s="70"/>
      <c r="R814" s="70"/>
      <c r="S814" s="70"/>
      <c r="T814" s="70"/>
      <c r="U814" s="70"/>
    </row>
    <row r="815">
      <c r="A815" s="81">
        <v>803.0</v>
      </c>
      <c r="B815" s="96" t="s">
        <v>3500</v>
      </c>
      <c r="C815" s="101">
        <v>30.0</v>
      </c>
      <c r="D815" s="103" t="s">
        <v>3657</v>
      </c>
      <c r="E815" s="103">
        <v>2014.0</v>
      </c>
      <c r="F815" s="103" t="s">
        <v>2366</v>
      </c>
      <c r="G815" s="96" t="s">
        <v>2370</v>
      </c>
      <c r="H815" s="100" t="s">
        <v>3670</v>
      </c>
      <c r="I815" s="80"/>
      <c r="J815" s="70"/>
      <c r="K815" s="70"/>
      <c r="L815" s="70"/>
      <c r="M815" s="70"/>
      <c r="N815" s="70"/>
      <c r="O815" s="70"/>
      <c r="P815" s="70"/>
      <c r="Q815" s="70"/>
      <c r="R815" s="70"/>
      <c r="S815" s="70"/>
      <c r="T815" s="70"/>
      <c r="U815" s="70"/>
    </row>
    <row r="816">
      <c r="A816" s="81">
        <v>804.0</v>
      </c>
      <c r="B816" s="96" t="s">
        <v>3671</v>
      </c>
      <c r="C816" s="101">
        <v>137.0</v>
      </c>
      <c r="D816" s="103" t="s">
        <v>3657</v>
      </c>
      <c r="E816" s="103">
        <v>2014.0</v>
      </c>
      <c r="F816" s="103" t="s">
        <v>2362</v>
      </c>
      <c r="G816" s="96" t="s">
        <v>2370</v>
      </c>
      <c r="H816" s="100" t="s">
        <v>3672</v>
      </c>
      <c r="I816" s="80"/>
      <c r="J816" s="70"/>
      <c r="K816" s="70"/>
      <c r="L816" s="70"/>
      <c r="M816" s="70"/>
      <c r="N816" s="70"/>
      <c r="O816" s="70"/>
      <c r="P816" s="70"/>
      <c r="Q816" s="70"/>
      <c r="R816" s="70"/>
      <c r="S816" s="70"/>
      <c r="T816" s="70"/>
      <c r="U816" s="70"/>
    </row>
    <row r="817">
      <c r="A817" s="81">
        <v>805.0</v>
      </c>
      <c r="B817" s="96" t="s">
        <v>3673</v>
      </c>
      <c r="C817" s="101">
        <v>10.0</v>
      </c>
      <c r="D817" s="102">
        <v>41821.0</v>
      </c>
      <c r="E817" s="103">
        <v>2014.0</v>
      </c>
      <c r="F817" s="103" t="s">
        <v>2366</v>
      </c>
      <c r="G817" s="96" t="s">
        <v>2464</v>
      </c>
      <c r="H817" s="96"/>
      <c r="I817" s="80"/>
      <c r="J817" s="70"/>
      <c r="K817" s="70"/>
      <c r="L817" s="70"/>
      <c r="M817" s="70"/>
      <c r="N817" s="70"/>
      <c r="O817" s="70"/>
      <c r="P817" s="70"/>
      <c r="Q817" s="70"/>
      <c r="R817" s="70"/>
      <c r="S817" s="70"/>
      <c r="T817" s="70"/>
      <c r="U817" s="70"/>
    </row>
    <row r="818">
      <c r="A818" s="81">
        <v>806.0</v>
      </c>
      <c r="B818" s="96" t="s">
        <v>2460</v>
      </c>
      <c r="C818" s="101">
        <v>25.0</v>
      </c>
      <c r="D818" s="103" t="s">
        <v>3610</v>
      </c>
      <c r="E818" s="103">
        <v>2014.0</v>
      </c>
      <c r="F818" s="103" t="s">
        <v>2366</v>
      </c>
      <c r="G818" s="96" t="s">
        <v>3674</v>
      </c>
      <c r="H818" s="100" t="s">
        <v>3675</v>
      </c>
      <c r="I818" s="80"/>
      <c r="J818" s="70"/>
      <c r="K818" s="70"/>
      <c r="L818" s="70"/>
      <c r="M818" s="70"/>
      <c r="N818" s="70"/>
      <c r="O818" s="70"/>
      <c r="P818" s="70"/>
      <c r="Q818" s="70"/>
      <c r="R818" s="70"/>
      <c r="S818" s="70"/>
      <c r="T818" s="70"/>
      <c r="U818" s="70"/>
    </row>
    <row r="819">
      <c r="A819" s="81">
        <v>807.0</v>
      </c>
      <c r="B819" s="96" t="s">
        <v>3676</v>
      </c>
      <c r="C819" s="101">
        <v>85.0</v>
      </c>
      <c r="D819" s="103" t="s">
        <v>3610</v>
      </c>
      <c r="E819" s="103">
        <v>2014.0</v>
      </c>
      <c r="F819" s="103" t="s">
        <v>2376</v>
      </c>
      <c r="G819" s="96" t="s">
        <v>2370</v>
      </c>
      <c r="H819" s="109" t="s">
        <v>3677</v>
      </c>
      <c r="I819" s="80"/>
      <c r="J819" s="70"/>
      <c r="K819" s="70"/>
      <c r="L819" s="70"/>
      <c r="M819" s="70"/>
      <c r="N819" s="70"/>
      <c r="O819" s="70"/>
      <c r="P819" s="70"/>
      <c r="Q819" s="70"/>
      <c r="R819" s="70"/>
      <c r="S819" s="70"/>
      <c r="T819" s="70"/>
      <c r="U819" s="70"/>
    </row>
    <row r="820">
      <c r="A820" s="81">
        <v>808.0</v>
      </c>
      <c r="B820" s="96" t="s">
        <v>3678</v>
      </c>
      <c r="C820" s="107">
        <v>91.2</v>
      </c>
      <c r="D820" s="103" t="s">
        <v>3610</v>
      </c>
      <c r="E820" s="103">
        <v>2014.0</v>
      </c>
      <c r="F820" s="103" t="s">
        <v>2366</v>
      </c>
      <c r="G820" s="96" t="s">
        <v>2370</v>
      </c>
      <c r="H820" s="100" t="s">
        <v>3679</v>
      </c>
      <c r="I820" s="80"/>
      <c r="J820" s="70"/>
      <c r="K820" s="70"/>
      <c r="L820" s="70"/>
      <c r="M820" s="70"/>
      <c r="N820" s="70"/>
      <c r="O820" s="70"/>
      <c r="P820" s="70"/>
      <c r="Q820" s="70"/>
      <c r="R820" s="70"/>
      <c r="S820" s="70"/>
      <c r="T820" s="70"/>
      <c r="U820" s="70"/>
    </row>
    <row r="821">
      <c r="A821" s="81">
        <v>809.0</v>
      </c>
      <c r="B821" s="96" t="s">
        <v>3518</v>
      </c>
      <c r="C821" s="101">
        <v>62.0</v>
      </c>
      <c r="D821" s="103" t="s">
        <v>3610</v>
      </c>
      <c r="E821" s="103">
        <v>2014.0</v>
      </c>
      <c r="F821" s="103" t="s">
        <v>2376</v>
      </c>
      <c r="G821" s="96" t="s">
        <v>2377</v>
      </c>
      <c r="H821" s="100" t="s">
        <v>3680</v>
      </c>
      <c r="I821" s="80"/>
      <c r="J821" s="70"/>
      <c r="K821" s="70"/>
      <c r="L821" s="70"/>
      <c r="M821" s="70"/>
      <c r="N821" s="70"/>
      <c r="O821" s="70"/>
      <c r="P821" s="70"/>
      <c r="Q821" s="70"/>
      <c r="R821" s="70"/>
      <c r="S821" s="70"/>
      <c r="T821" s="70"/>
      <c r="U821" s="70"/>
    </row>
    <row r="822">
      <c r="A822" s="81">
        <v>810.0</v>
      </c>
      <c r="B822" s="96" t="s">
        <v>3681</v>
      </c>
      <c r="C822" s="101">
        <v>200.0</v>
      </c>
      <c r="D822" s="103" t="s">
        <v>3610</v>
      </c>
      <c r="E822" s="103">
        <v>2014.0</v>
      </c>
      <c r="F822" s="103" t="s">
        <v>2366</v>
      </c>
      <c r="G822" s="96" t="s">
        <v>2377</v>
      </c>
      <c r="H822" s="100" t="s">
        <v>3682</v>
      </c>
      <c r="I822" s="80"/>
      <c r="J822" s="70"/>
      <c r="K822" s="70"/>
      <c r="L822" s="70"/>
      <c r="M822" s="70"/>
      <c r="N822" s="70"/>
      <c r="O822" s="70"/>
      <c r="P822" s="70"/>
      <c r="Q822" s="70"/>
      <c r="R822" s="70"/>
      <c r="S822" s="70"/>
      <c r="T822" s="70"/>
      <c r="U822" s="70"/>
    </row>
    <row r="823">
      <c r="A823" s="81">
        <v>811.0</v>
      </c>
      <c r="B823" s="96" t="s">
        <v>2802</v>
      </c>
      <c r="C823" s="101">
        <v>26.0</v>
      </c>
      <c r="D823" s="103" t="s">
        <v>3610</v>
      </c>
      <c r="E823" s="103">
        <v>2014.0</v>
      </c>
      <c r="F823" s="103" t="s">
        <v>2366</v>
      </c>
      <c r="G823" s="96" t="s">
        <v>3378</v>
      </c>
      <c r="H823" s="100" t="s">
        <v>3683</v>
      </c>
      <c r="I823" s="80"/>
      <c r="J823" s="70"/>
      <c r="K823" s="70"/>
      <c r="L823" s="70"/>
      <c r="M823" s="70"/>
      <c r="N823" s="70"/>
      <c r="O823" s="70"/>
      <c r="P823" s="70"/>
      <c r="Q823" s="70"/>
      <c r="R823" s="70"/>
      <c r="S823" s="70"/>
      <c r="T823" s="70"/>
      <c r="U823" s="70"/>
    </row>
    <row r="824">
      <c r="A824" s="81">
        <v>812.0</v>
      </c>
      <c r="B824" s="96" t="s">
        <v>3475</v>
      </c>
      <c r="C824" s="101">
        <v>50.0</v>
      </c>
      <c r="D824" s="103" t="s">
        <v>3610</v>
      </c>
      <c r="E824" s="103">
        <v>2014.0</v>
      </c>
      <c r="F824" s="103" t="s">
        <v>2366</v>
      </c>
      <c r="G824" s="96" t="s">
        <v>2464</v>
      </c>
      <c r="H824" s="100" t="s">
        <v>3684</v>
      </c>
      <c r="I824" s="80"/>
      <c r="J824" s="70"/>
      <c r="K824" s="70"/>
      <c r="L824" s="70"/>
      <c r="M824" s="70"/>
      <c r="N824" s="70"/>
      <c r="O824" s="70"/>
      <c r="P824" s="70"/>
      <c r="Q824" s="70"/>
      <c r="R824" s="70"/>
      <c r="S824" s="70"/>
      <c r="T824" s="70"/>
      <c r="U824" s="70"/>
    </row>
    <row r="825">
      <c r="A825" s="81">
        <v>813.0</v>
      </c>
      <c r="B825" s="96" t="s">
        <v>3685</v>
      </c>
      <c r="C825" s="101">
        <v>40.0</v>
      </c>
      <c r="D825" s="103" t="s">
        <v>3610</v>
      </c>
      <c r="E825" s="103">
        <v>2014.0</v>
      </c>
      <c r="F825" s="103" t="s">
        <v>2399</v>
      </c>
      <c r="G825" s="96" t="s">
        <v>2373</v>
      </c>
      <c r="H825" s="100" t="s">
        <v>3686</v>
      </c>
      <c r="I825" s="80"/>
      <c r="J825" s="70"/>
      <c r="K825" s="70"/>
      <c r="L825" s="70"/>
      <c r="M825" s="70"/>
      <c r="N825" s="70"/>
      <c r="O825" s="70"/>
      <c r="P825" s="70"/>
      <c r="Q825" s="70"/>
      <c r="R825" s="70"/>
      <c r="S825" s="70"/>
      <c r="T825" s="70"/>
      <c r="U825" s="70"/>
    </row>
    <row r="826">
      <c r="A826" s="81">
        <v>814.0</v>
      </c>
      <c r="B826" s="96" t="s">
        <v>3555</v>
      </c>
      <c r="C826" s="101">
        <v>32.0</v>
      </c>
      <c r="D826" s="102">
        <v>41781.0</v>
      </c>
      <c r="E826" s="103">
        <v>2014.0</v>
      </c>
      <c r="F826" s="103" t="s">
        <v>2366</v>
      </c>
      <c r="G826" s="96" t="s">
        <v>2377</v>
      </c>
      <c r="H826" s="96"/>
      <c r="I826" s="80"/>
      <c r="J826" s="70"/>
      <c r="K826" s="70"/>
      <c r="L826" s="70"/>
      <c r="M826" s="70"/>
      <c r="N826" s="70"/>
      <c r="O826" s="70"/>
      <c r="P826" s="70"/>
      <c r="Q826" s="70"/>
      <c r="R826" s="70"/>
      <c r="S826" s="70"/>
      <c r="T826" s="70"/>
      <c r="U826" s="70"/>
    </row>
    <row r="827">
      <c r="A827" s="81">
        <v>815.0</v>
      </c>
      <c r="B827" s="96" t="s">
        <v>3687</v>
      </c>
      <c r="C827" s="101">
        <v>140.0</v>
      </c>
      <c r="D827" s="102">
        <v>41789.0</v>
      </c>
      <c r="E827" s="103">
        <v>2014.0</v>
      </c>
      <c r="F827" s="103" t="s">
        <v>2392</v>
      </c>
      <c r="G827" s="96" t="s">
        <v>2370</v>
      </c>
      <c r="H827" s="96"/>
      <c r="I827" s="80"/>
      <c r="J827" s="70"/>
      <c r="K827" s="70"/>
      <c r="L827" s="70"/>
      <c r="M827" s="70"/>
      <c r="N827" s="70"/>
      <c r="O827" s="70"/>
      <c r="P827" s="70"/>
      <c r="Q827" s="70"/>
      <c r="R827" s="70"/>
      <c r="S827" s="70"/>
      <c r="T827" s="70"/>
      <c r="U827" s="70"/>
    </row>
    <row r="828">
      <c r="A828" s="81">
        <v>816.0</v>
      </c>
      <c r="B828" s="96" t="s">
        <v>3688</v>
      </c>
      <c r="C828" s="101">
        <v>172.0</v>
      </c>
      <c r="D828" s="103" t="s">
        <v>3689</v>
      </c>
      <c r="E828" s="103">
        <v>2014.0</v>
      </c>
      <c r="F828" s="103" t="s">
        <v>2366</v>
      </c>
      <c r="G828" s="96" t="s">
        <v>2370</v>
      </c>
      <c r="H828" s="100" t="s">
        <v>3690</v>
      </c>
      <c r="I828" s="80"/>
      <c r="J828" s="70"/>
      <c r="K828" s="70"/>
      <c r="L828" s="70"/>
      <c r="M828" s="70"/>
      <c r="N828" s="70"/>
      <c r="O828" s="70"/>
      <c r="P828" s="70"/>
      <c r="Q828" s="70"/>
      <c r="R828" s="70"/>
      <c r="S828" s="70"/>
      <c r="T828" s="70"/>
      <c r="U828" s="70"/>
    </row>
    <row r="829">
      <c r="A829" s="81">
        <v>817.0</v>
      </c>
      <c r="B829" s="96" t="s">
        <v>3367</v>
      </c>
      <c r="C829" s="101">
        <v>43.0</v>
      </c>
      <c r="D829" s="103" t="s">
        <v>3691</v>
      </c>
      <c r="E829" s="103">
        <v>2014.0</v>
      </c>
      <c r="F829" s="103" t="s">
        <v>2362</v>
      </c>
      <c r="G829" s="96" t="s">
        <v>2370</v>
      </c>
      <c r="H829" s="100" t="s">
        <v>3692</v>
      </c>
      <c r="I829" s="80"/>
      <c r="J829" s="70"/>
      <c r="K829" s="70"/>
      <c r="L829" s="70"/>
      <c r="M829" s="70"/>
      <c r="N829" s="70"/>
      <c r="O829" s="70"/>
      <c r="P829" s="70"/>
      <c r="Q829" s="70"/>
      <c r="R829" s="70"/>
      <c r="S829" s="70"/>
      <c r="T829" s="70"/>
      <c r="U829" s="70"/>
    </row>
    <row r="830">
      <c r="A830" s="81">
        <v>818.0</v>
      </c>
      <c r="B830" s="96" t="s">
        <v>3693</v>
      </c>
      <c r="C830" s="107">
        <v>25.3</v>
      </c>
      <c r="D830" s="103" t="s">
        <v>3691</v>
      </c>
      <c r="E830" s="103">
        <v>2014.0</v>
      </c>
      <c r="F830" s="103" t="s">
        <v>2366</v>
      </c>
      <c r="G830" s="96" t="s">
        <v>2370</v>
      </c>
      <c r="H830" s="96" t="s">
        <v>3694</v>
      </c>
      <c r="I830" s="80"/>
      <c r="J830" s="70"/>
      <c r="K830" s="70"/>
      <c r="L830" s="70"/>
      <c r="M830" s="70"/>
      <c r="N830" s="70"/>
      <c r="O830" s="70"/>
      <c r="P830" s="70"/>
      <c r="Q830" s="70"/>
      <c r="R830" s="70"/>
      <c r="S830" s="70"/>
      <c r="T830" s="70"/>
      <c r="U830" s="70"/>
    </row>
    <row r="831">
      <c r="A831" s="81">
        <v>819.0</v>
      </c>
      <c r="B831" s="96" t="s">
        <v>3695</v>
      </c>
      <c r="C831" s="101">
        <v>75.0</v>
      </c>
      <c r="D831" s="103" t="s">
        <v>3691</v>
      </c>
      <c r="E831" s="103">
        <v>2014.0</v>
      </c>
      <c r="F831" s="103" t="s">
        <v>2362</v>
      </c>
      <c r="G831" s="96" t="s">
        <v>2370</v>
      </c>
      <c r="H831" s="100" t="s">
        <v>3696</v>
      </c>
      <c r="I831" s="80"/>
      <c r="J831" s="70"/>
      <c r="K831" s="70"/>
      <c r="L831" s="70"/>
      <c r="M831" s="70"/>
      <c r="N831" s="70"/>
      <c r="O831" s="70"/>
      <c r="P831" s="70"/>
      <c r="Q831" s="70"/>
      <c r="R831" s="70"/>
      <c r="S831" s="70"/>
      <c r="T831" s="70"/>
      <c r="U831" s="70"/>
    </row>
    <row r="832">
      <c r="A832" s="81">
        <v>820.0</v>
      </c>
      <c r="B832" s="96" t="s">
        <v>3697</v>
      </c>
      <c r="C832" s="101">
        <v>50.0</v>
      </c>
      <c r="D832" s="103" t="s">
        <v>3691</v>
      </c>
      <c r="E832" s="103">
        <v>2014.0</v>
      </c>
      <c r="F832" s="103" t="s">
        <v>2366</v>
      </c>
      <c r="G832" s="96" t="s">
        <v>2869</v>
      </c>
      <c r="H832" s="100" t="s">
        <v>3698</v>
      </c>
      <c r="I832" s="80"/>
      <c r="J832" s="70"/>
      <c r="K832" s="70"/>
      <c r="L832" s="70"/>
      <c r="M832" s="70"/>
      <c r="N832" s="70"/>
      <c r="O832" s="70"/>
      <c r="P832" s="70"/>
      <c r="Q832" s="70"/>
      <c r="R832" s="70"/>
      <c r="S832" s="70"/>
      <c r="T832" s="70"/>
      <c r="U832" s="70"/>
    </row>
    <row r="833">
      <c r="A833" s="81">
        <v>821.0</v>
      </c>
      <c r="B833" s="96" t="s">
        <v>3206</v>
      </c>
      <c r="C833" s="101">
        <v>50.0</v>
      </c>
      <c r="D833" s="103" t="s">
        <v>3691</v>
      </c>
      <c r="E833" s="103">
        <v>2014.0</v>
      </c>
      <c r="F833" s="103" t="s">
        <v>2399</v>
      </c>
      <c r="G833" s="96" t="s">
        <v>3699</v>
      </c>
      <c r="H833" s="96" t="s">
        <v>3700</v>
      </c>
      <c r="I833" s="80"/>
      <c r="J833" s="70"/>
      <c r="K833" s="70"/>
      <c r="L833" s="70"/>
      <c r="M833" s="70"/>
      <c r="N833" s="70"/>
      <c r="O833" s="70"/>
      <c r="P833" s="70"/>
      <c r="Q833" s="70"/>
      <c r="R833" s="70"/>
      <c r="S833" s="70"/>
      <c r="T833" s="70"/>
      <c r="U833" s="70"/>
    </row>
    <row r="834">
      <c r="A834" s="81">
        <v>822.0</v>
      </c>
      <c r="B834" s="96" t="s">
        <v>3701</v>
      </c>
      <c r="C834" s="101">
        <v>40.0</v>
      </c>
      <c r="D834" s="103" t="s">
        <v>3691</v>
      </c>
      <c r="E834" s="103">
        <v>2014.0</v>
      </c>
      <c r="F834" s="103" t="s">
        <v>2366</v>
      </c>
      <c r="G834" s="96" t="s">
        <v>2370</v>
      </c>
      <c r="H834" s="100" t="s">
        <v>3702</v>
      </c>
      <c r="I834" s="80"/>
      <c r="J834" s="70"/>
      <c r="K834" s="70"/>
      <c r="L834" s="70"/>
      <c r="M834" s="70"/>
      <c r="N834" s="70"/>
      <c r="O834" s="70"/>
      <c r="P834" s="70"/>
      <c r="Q834" s="70"/>
      <c r="R834" s="70"/>
      <c r="S834" s="70"/>
      <c r="T834" s="70"/>
      <c r="U834" s="70"/>
    </row>
    <row r="835">
      <c r="A835" s="81">
        <v>823.0</v>
      </c>
      <c r="B835" s="96" t="s">
        <v>3703</v>
      </c>
      <c r="C835" s="101">
        <v>100.0</v>
      </c>
      <c r="D835" s="103" t="s">
        <v>3691</v>
      </c>
      <c r="E835" s="103">
        <v>2014.0</v>
      </c>
      <c r="F835" s="103" t="s">
        <v>2366</v>
      </c>
      <c r="G835" s="96" t="s">
        <v>2370</v>
      </c>
      <c r="H835" s="100" t="s">
        <v>3704</v>
      </c>
      <c r="I835" s="80"/>
      <c r="J835" s="70"/>
      <c r="K835" s="70"/>
      <c r="L835" s="70"/>
      <c r="M835" s="70"/>
      <c r="N835" s="70"/>
      <c r="O835" s="70"/>
      <c r="P835" s="70"/>
      <c r="Q835" s="70"/>
      <c r="R835" s="70"/>
      <c r="S835" s="70"/>
      <c r="T835" s="70"/>
      <c r="U835" s="70"/>
    </row>
    <row r="836">
      <c r="A836" s="81">
        <v>824.0</v>
      </c>
      <c r="B836" s="96" t="s">
        <v>3705</v>
      </c>
      <c r="C836" s="101">
        <v>100.0</v>
      </c>
      <c r="D836" s="103" t="s">
        <v>3691</v>
      </c>
      <c r="E836" s="103">
        <v>2014.0</v>
      </c>
      <c r="F836" s="103" t="s">
        <v>2399</v>
      </c>
      <c r="G836" s="96" t="s">
        <v>2370</v>
      </c>
      <c r="H836" s="100" t="s">
        <v>3706</v>
      </c>
      <c r="I836" s="80"/>
      <c r="J836" s="70"/>
      <c r="K836" s="70"/>
      <c r="L836" s="70"/>
      <c r="M836" s="70"/>
      <c r="N836" s="70"/>
      <c r="O836" s="70"/>
      <c r="P836" s="70"/>
      <c r="Q836" s="70"/>
      <c r="R836" s="70"/>
      <c r="S836" s="70"/>
      <c r="T836" s="70"/>
      <c r="U836" s="70"/>
    </row>
    <row r="837">
      <c r="A837" s="81">
        <v>825.0</v>
      </c>
      <c r="B837" s="96" t="s">
        <v>2811</v>
      </c>
      <c r="C837" s="101">
        <v>50.0</v>
      </c>
      <c r="D837" s="103" t="s">
        <v>3707</v>
      </c>
      <c r="E837" s="103">
        <v>2014.0</v>
      </c>
      <c r="F837" s="103" t="s">
        <v>2366</v>
      </c>
      <c r="G837" s="96" t="s">
        <v>2370</v>
      </c>
      <c r="H837" s="100" t="s">
        <v>3708</v>
      </c>
      <c r="I837" s="80"/>
      <c r="J837" s="70"/>
      <c r="K837" s="70"/>
      <c r="L837" s="70"/>
      <c r="M837" s="70"/>
      <c r="N837" s="70"/>
      <c r="O837" s="70"/>
      <c r="P837" s="70"/>
      <c r="Q837" s="70"/>
      <c r="R837" s="70"/>
      <c r="S837" s="70"/>
      <c r="T837" s="70"/>
      <c r="U837" s="70"/>
    </row>
    <row r="838">
      <c r="A838" s="81">
        <v>826.0</v>
      </c>
      <c r="B838" s="96" t="s">
        <v>3709</v>
      </c>
      <c r="C838" s="101">
        <v>70.0</v>
      </c>
      <c r="D838" s="103" t="s">
        <v>3710</v>
      </c>
      <c r="E838" s="103">
        <v>2014.0</v>
      </c>
      <c r="F838" s="103" t="s">
        <v>3711</v>
      </c>
      <c r="G838" s="96" t="s">
        <v>2377</v>
      </c>
      <c r="H838" s="100" t="s">
        <v>3712</v>
      </c>
      <c r="I838" s="80"/>
      <c r="J838" s="70"/>
      <c r="K838" s="70"/>
      <c r="L838" s="70"/>
      <c r="M838" s="70"/>
      <c r="N838" s="70"/>
      <c r="O838" s="70"/>
      <c r="P838" s="70"/>
      <c r="Q838" s="70"/>
      <c r="R838" s="70"/>
      <c r="S838" s="70"/>
      <c r="T838" s="70"/>
      <c r="U838" s="70"/>
    </row>
    <row r="839">
      <c r="A839" s="81">
        <v>827.0</v>
      </c>
      <c r="B839" s="96" t="s">
        <v>3489</v>
      </c>
      <c r="C839" s="101">
        <v>125.0</v>
      </c>
      <c r="D839" s="103" t="s">
        <v>3707</v>
      </c>
      <c r="E839" s="103">
        <v>2014.0</v>
      </c>
      <c r="F839" s="103" t="s">
        <v>2399</v>
      </c>
      <c r="G839" s="96" t="s">
        <v>2370</v>
      </c>
      <c r="H839" s="100" t="s">
        <v>3713</v>
      </c>
      <c r="I839" s="80"/>
      <c r="J839" s="70"/>
      <c r="K839" s="70"/>
      <c r="L839" s="70"/>
      <c r="M839" s="70"/>
      <c r="N839" s="70"/>
      <c r="O839" s="70"/>
      <c r="P839" s="70"/>
      <c r="Q839" s="70"/>
      <c r="R839" s="70"/>
      <c r="S839" s="70"/>
      <c r="T839" s="70"/>
      <c r="U839" s="70"/>
    </row>
    <row r="840">
      <c r="A840" s="81">
        <v>828.0</v>
      </c>
      <c r="B840" s="96" t="s">
        <v>3714</v>
      </c>
      <c r="C840" s="101">
        <v>20.0</v>
      </c>
      <c r="D840" s="103" t="s">
        <v>3707</v>
      </c>
      <c r="E840" s="103">
        <v>2014.0</v>
      </c>
      <c r="F840" s="103" t="s">
        <v>2366</v>
      </c>
      <c r="G840" s="96" t="s">
        <v>2370</v>
      </c>
      <c r="H840" s="100" t="s">
        <v>3715</v>
      </c>
      <c r="I840" s="80"/>
      <c r="J840" s="70"/>
      <c r="K840" s="70"/>
      <c r="L840" s="70"/>
      <c r="M840" s="70"/>
      <c r="N840" s="70"/>
      <c r="O840" s="70"/>
      <c r="P840" s="70"/>
      <c r="Q840" s="70"/>
      <c r="R840" s="70"/>
      <c r="S840" s="70"/>
      <c r="T840" s="70"/>
      <c r="U840" s="70"/>
    </row>
    <row r="841">
      <c r="A841" s="81">
        <v>829.0</v>
      </c>
      <c r="B841" s="96" t="s">
        <v>3716</v>
      </c>
      <c r="C841" s="101">
        <v>20.0</v>
      </c>
      <c r="D841" s="103" t="s">
        <v>3707</v>
      </c>
      <c r="E841" s="103">
        <v>2014.0</v>
      </c>
      <c r="F841" s="103" t="s">
        <v>2366</v>
      </c>
      <c r="G841" s="96" t="s">
        <v>2370</v>
      </c>
      <c r="H841" s="100" t="s">
        <v>3717</v>
      </c>
      <c r="I841" s="80"/>
      <c r="J841" s="70"/>
      <c r="K841" s="70"/>
      <c r="L841" s="70"/>
      <c r="M841" s="70"/>
      <c r="N841" s="70"/>
      <c r="O841" s="70"/>
      <c r="P841" s="70"/>
      <c r="Q841" s="70"/>
      <c r="R841" s="70"/>
      <c r="S841" s="70"/>
      <c r="T841" s="70"/>
      <c r="U841" s="70"/>
    </row>
    <row r="842">
      <c r="A842" s="81">
        <v>830.0</v>
      </c>
      <c r="B842" s="96" t="s">
        <v>3036</v>
      </c>
      <c r="C842" s="107">
        <v>16.9</v>
      </c>
      <c r="D842" s="103" t="s">
        <v>3707</v>
      </c>
      <c r="E842" s="103">
        <v>2014.0</v>
      </c>
      <c r="F842" s="103" t="s">
        <v>2362</v>
      </c>
      <c r="G842" s="96" t="s">
        <v>2377</v>
      </c>
      <c r="H842" s="96" t="s">
        <v>3694</v>
      </c>
      <c r="I842" s="80"/>
      <c r="J842" s="70"/>
      <c r="K842" s="70"/>
      <c r="L842" s="70"/>
      <c r="M842" s="70"/>
      <c r="N842" s="70"/>
      <c r="O842" s="70"/>
      <c r="P842" s="70"/>
      <c r="Q842" s="70"/>
      <c r="R842" s="70"/>
      <c r="S842" s="70"/>
      <c r="T842" s="70"/>
      <c r="U842" s="70"/>
    </row>
    <row r="843">
      <c r="A843" s="81">
        <v>831.0</v>
      </c>
      <c r="B843" s="96" t="s">
        <v>3718</v>
      </c>
      <c r="C843" s="101">
        <v>10.0</v>
      </c>
      <c r="D843" s="103" t="s">
        <v>3707</v>
      </c>
      <c r="E843" s="103">
        <v>2014.0</v>
      </c>
      <c r="F843" s="103" t="s">
        <v>2366</v>
      </c>
      <c r="G843" s="96" t="s">
        <v>2377</v>
      </c>
      <c r="H843" s="96" t="s">
        <v>3719</v>
      </c>
      <c r="I843" s="80"/>
      <c r="J843" s="70"/>
      <c r="K843" s="70"/>
      <c r="L843" s="70"/>
      <c r="M843" s="70"/>
      <c r="N843" s="70"/>
      <c r="O843" s="70"/>
      <c r="P843" s="70"/>
      <c r="Q843" s="70"/>
      <c r="R843" s="70"/>
      <c r="S843" s="70"/>
      <c r="T843" s="70"/>
      <c r="U843" s="70"/>
    </row>
    <row r="844">
      <c r="A844" s="81">
        <v>832.0</v>
      </c>
      <c r="B844" s="96" t="s">
        <v>3720</v>
      </c>
      <c r="C844" s="101">
        <v>30.0</v>
      </c>
      <c r="D844" s="108">
        <v>41671.0</v>
      </c>
      <c r="E844" s="103">
        <v>2014.0</v>
      </c>
      <c r="F844" s="103" t="s">
        <v>2362</v>
      </c>
      <c r="G844" s="96" t="s">
        <v>2400</v>
      </c>
      <c r="H844" s="100" t="s">
        <v>3721</v>
      </c>
      <c r="I844" s="80"/>
      <c r="J844" s="70"/>
      <c r="K844" s="70"/>
      <c r="L844" s="70"/>
      <c r="M844" s="70"/>
      <c r="N844" s="70"/>
      <c r="O844" s="70"/>
      <c r="P844" s="70"/>
      <c r="Q844" s="70"/>
      <c r="R844" s="70"/>
      <c r="S844" s="70"/>
      <c r="T844" s="70"/>
      <c r="U844" s="70"/>
    </row>
    <row r="845">
      <c r="A845" s="81">
        <v>833.0</v>
      </c>
      <c r="B845" s="96" t="s">
        <v>3722</v>
      </c>
      <c r="C845" s="101">
        <v>20.0</v>
      </c>
      <c r="D845" s="103" t="s">
        <v>3723</v>
      </c>
      <c r="E845" s="103">
        <v>2014.0</v>
      </c>
      <c r="F845" s="103" t="s">
        <v>2366</v>
      </c>
      <c r="G845" s="96" t="s">
        <v>2373</v>
      </c>
      <c r="H845" s="100" t="s">
        <v>3724</v>
      </c>
      <c r="I845" s="80"/>
      <c r="J845" s="70"/>
      <c r="K845" s="70"/>
      <c r="L845" s="70"/>
      <c r="M845" s="70"/>
      <c r="N845" s="70"/>
      <c r="O845" s="70"/>
      <c r="P845" s="70"/>
      <c r="Q845" s="70"/>
      <c r="R845" s="70"/>
      <c r="S845" s="70"/>
      <c r="T845" s="70"/>
      <c r="U845" s="70"/>
    </row>
    <row r="846">
      <c r="A846" s="81">
        <v>834.0</v>
      </c>
      <c r="B846" s="96" t="s">
        <v>3725</v>
      </c>
      <c r="C846" s="101">
        <v>25.0</v>
      </c>
      <c r="D846" s="103" t="s">
        <v>3723</v>
      </c>
      <c r="E846" s="103">
        <v>2014.0</v>
      </c>
      <c r="F846" s="103" t="s">
        <v>2366</v>
      </c>
      <c r="G846" s="96" t="s">
        <v>2377</v>
      </c>
      <c r="H846" s="100" t="s">
        <v>3726</v>
      </c>
      <c r="I846" s="80"/>
      <c r="J846" s="70"/>
      <c r="K846" s="70"/>
      <c r="L846" s="70"/>
      <c r="M846" s="70"/>
      <c r="N846" s="70"/>
      <c r="O846" s="70"/>
      <c r="P846" s="70"/>
      <c r="Q846" s="70"/>
      <c r="R846" s="70"/>
      <c r="S846" s="70"/>
      <c r="T846" s="70"/>
      <c r="U846" s="70"/>
    </row>
    <row r="847">
      <c r="A847" s="81">
        <v>835.0</v>
      </c>
      <c r="B847" s="96" t="s">
        <v>2544</v>
      </c>
      <c r="C847" s="101">
        <v>33.0</v>
      </c>
      <c r="D847" s="103" t="s">
        <v>3723</v>
      </c>
      <c r="E847" s="103">
        <v>2014.0</v>
      </c>
      <c r="F847" s="103" t="s">
        <v>2362</v>
      </c>
      <c r="G847" s="96" t="s">
        <v>2918</v>
      </c>
      <c r="H847" s="100" t="s">
        <v>3727</v>
      </c>
      <c r="I847" s="80"/>
      <c r="J847" s="70"/>
      <c r="K847" s="70"/>
      <c r="L847" s="70"/>
      <c r="M847" s="70"/>
      <c r="N847" s="70"/>
      <c r="O847" s="70"/>
      <c r="P847" s="70"/>
      <c r="Q847" s="70"/>
      <c r="R847" s="70"/>
      <c r="S847" s="70"/>
      <c r="T847" s="70"/>
      <c r="U847" s="70"/>
    </row>
    <row r="848">
      <c r="A848" s="81">
        <v>836.0</v>
      </c>
      <c r="B848" s="96" t="s">
        <v>3728</v>
      </c>
      <c r="C848" s="101">
        <v>51.0</v>
      </c>
      <c r="D848" s="103" t="s">
        <v>3723</v>
      </c>
      <c r="E848" s="103">
        <v>2014.0</v>
      </c>
      <c r="F848" s="103" t="s">
        <v>2366</v>
      </c>
      <c r="G848" s="96" t="s">
        <v>2370</v>
      </c>
      <c r="H848" s="96" t="s">
        <v>3729</v>
      </c>
      <c r="I848" s="80"/>
      <c r="J848" s="70"/>
      <c r="K848" s="70"/>
      <c r="L848" s="70"/>
      <c r="M848" s="70"/>
      <c r="N848" s="70"/>
      <c r="O848" s="70"/>
      <c r="P848" s="70"/>
      <c r="Q848" s="70"/>
      <c r="R848" s="70"/>
      <c r="S848" s="70"/>
      <c r="T848" s="70"/>
      <c r="U848" s="70"/>
    </row>
    <row r="849">
      <c r="A849" s="81">
        <v>837.0</v>
      </c>
      <c r="B849" s="96" t="s">
        <v>3301</v>
      </c>
      <c r="C849" s="101">
        <v>135.0</v>
      </c>
      <c r="D849" s="103" t="s">
        <v>3723</v>
      </c>
      <c r="E849" s="103">
        <v>2014.0</v>
      </c>
      <c r="F849" s="103" t="s">
        <v>2362</v>
      </c>
      <c r="G849" s="96" t="s">
        <v>3730</v>
      </c>
      <c r="H849" s="100" t="s">
        <v>3731</v>
      </c>
      <c r="I849" s="80"/>
      <c r="J849" s="70"/>
      <c r="K849" s="70"/>
      <c r="L849" s="70"/>
      <c r="M849" s="70"/>
      <c r="N849" s="70"/>
      <c r="O849" s="70"/>
      <c r="P849" s="70"/>
      <c r="Q849" s="70"/>
      <c r="R849" s="70"/>
      <c r="S849" s="70"/>
      <c r="T849" s="70"/>
      <c r="U849" s="70"/>
    </row>
    <row r="850">
      <c r="A850" s="81">
        <v>838.0</v>
      </c>
      <c r="B850" s="96" t="s">
        <v>3732</v>
      </c>
      <c r="C850" s="101">
        <v>65.0</v>
      </c>
      <c r="D850" s="103" t="s">
        <v>3723</v>
      </c>
      <c r="E850" s="103">
        <v>2014.0</v>
      </c>
      <c r="F850" s="103" t="s">
        <v>2399</v>
      </c>
      <c r="G850" s="96" t="s">
        <v>2370</v>
      </c>
      <c r="H850" s="100" t="s">
        <v>3733</v>
      </c>
      <c r="I850" s="80"/>
      <c r="J850" s="70"/>
      <c r="K850" s="70"/>
      <c r="L850" s="70"/>
      <c r="M850" s="70"/>
      <c r="N850" s="70"/>
      <c r="O850" s="70"/>
      <c r="P850" s="70"/>
      <c r="Q850" s="70"/>
      <c r="R850" s="70"/>
      <c r="S850" s="70"/>
      <c r="T850" s="70"/>
      <c r="U850" s="70"/>
    </row>
    <row r="851">
      <c r="A851" s="81">
        <v>839.0</v>
      </c>
      <c r="B851" s="96" t="s">
        <v>3734</v>
      </c>
      <c r="C851" s="107">
        <v>65.0</v>
      </c>
      <c r="D851" s="106">
        <v>41640.0</v>
      </c>
      <c r="E851" s="103">
        <v>2014.0</v>
      </c>
      <c r="F851" s="103" t="s">
        <v>2362</v>
      </c>
      <c r="G851" s="96" t="s">
        <v>3735</v>
      </c>
      <c r="H851" s="110" t="s">
        <v>2353</v>
      </c>
      <c r="I851" s="80"/>
      <c r="J851" s="70"/>
      <c r="K851" s="70"/>
      <c r="L851" s="70"/>
      <c r="M851" s="70"/>
      <c r="N851" s="70"/>
      <c r="O851" s="70"/>
      <c r="P851" s="70"/>
      <c r="Q851" s="70"/>
      <c r="R851" s="70"/>
      <c r="S851" s="70"/>
      <c r="T851" s="70"/>
      <c r="U851" s="70"/>
    </row>
    <row r="852">
      <c r="A852" s="81">
        <v>840.0</v>
      </c>
      <c r="B852" s="96" t="s">
        <v>2898</v>
      </c>
      <c r="C852" s="107">
        <v>8.3</v>
      </c>
      <c r="D852" s="103" t="s">
        <v>3736</v>
      </c>
      <c r="E852" s="103">
        <v>2014.0</v>
      </c>
      <c r="F852" s="103" t="s">
        <v>2366</v>
      </c>
      <c r="G852" s="96" t="s">
        <v>2377</v>
      </c>
      <c r="H852" s="96" t="s">
        <v>2353</v>
      </c>
      <c r="I852" s="80"/>
      <c r="J852" s="70"/>
      <c r="K852" s="70"/>
      <c r="L852" s="70"/>
      <c r="M852" s="70"/>
      <c r="N852" s="70"/>
      <c r="O852" s="70"/>
      <c r="P852" s="70"/>
      <c r="Q852" s="70"/>
      <c r="R852" s="70"/>
      <c r="S852" s="70"/>
      <c r="T852" s="70"/>
      <c r="U852" s="70"/>
    </row>
    <row r="853">
      <c r="A853" s="81">
        <v>841.0</v>
      </c>
      <c r="B853" s="96" t="s">
        <v>3737</v>
      </c>
      <c r="C853" s="101">
        <v>52.0</v>
      </c>
      <c r="D853" s="103" t="s">
        <v>3736</v>
      </c>
      <c r="E853" s="103">
        <v>2014.0</v>
      </c>
      <c r="F853" s="103" t="s">
        <v>2399</v>
      </c>
      <c r="G853" s="96" t="s">
        <v>2377</v>
      </c>
      <c r="H853" s="96"/>
      <c r="I853" s="80"/>
      <c r="J853" s="70"/>
      <c r="K853" s="70"/>
      <c r="L853" s="70"/>
      <c r="M853" s="70"/>
      <c r="N853" s="70"/>
      <c r="O853" s="70"/>
      <c r="P853" s="70"/>
      <c r="Q853" s="70"/>
      <c r="R853" s="70"/>
      <c r="S853" s="70"/>
      <c r="T853" s="70"/>
      <c r="U853" s="70"/>
    </row>
    <row r="854">
      <c r="A854" s="81">
        <v>842.0</v>
      </c>
      <c r="B854" s="96" t="s">
        <v>3738</v>
      </c>
      <c r="C854" s="101">
        <v>106.0</v>
      </c>
      <c r="D854" s="103" t="s">
        <v>3736</v>
      </c>
      <c r="E854" s="103">
        <v>2014.0</v>
      </c>
      <c r="F854" s="103" t="s">
        <v>2362</v>
      </c>
      <c r="G854" s="96" t="s">
        <v>3739</v>
      </c>
      <c r="H854" s="96"/>
      <c r="I854" s="80"/>
      <c r="J854" s="70"/>
      <c r="K854" s="70"/>
      <c r="L854" s="70"/>
      <c r="M854" s="70"/>
      <c r="N854" s="70"/>
      <c r="O854" s="70"/>
      <c r="P854" s="70"/>
      <c r="Q854" s="70"/>
      <c r="R854" s="70"/>
      <c r="S854" s="70"/>
      <c r="T854" s="70"/>
      <c r="U854" s="70"/>
    </row>
    <row r="855">
      <c r="A855" s="81">
        <v>843.0</v>
      </c>
      <c r="B855" s="96" t="s">
        <v>3077</v>
      </c>
      <c r="C855" s="101">
        <v>50.0</v>
      </c>
      <c r="D855" s="106">
        <v>41640.0</v>
      </c>
      <c r="E855" s="103">
        <v>2014.0</v>
      </c>
      <c r="F855" s="103" t="s">
        <v>2362</v>
      </c>
      <c r="G855" s="96" t="s">
        <v>3078</v>
      </c>
      <c r="H855" s="96"/>
      <c r="I855" s="80"/>
      <c r="J855" s="70"/>
      <c r="K855" s="70"/>
      <c r="L855" s="70"/>
      <c r="M855" s="70"/>
      <c r="N855" s="70"/>
      <c r="O855" s="70"/>
      <c r="P855" s="70"/>
      <c r="Q855" s="70"/>
      <c r="R855" s="70"/>
      <c r="S855" s="70"/>
      <c r="T855" s="70"/>
      <c r="U855" s="70"/>
    </row>
    <row r="856">
      <c r="A856" s="81">
        <v>844.0</v>
      </c>
      <c r="B856" s="96" t="s">
        <v>3740</v>
      </c>
      <c r="C856" s="101">
        <v>65.0</v>
      </c>
      <c r="D856" s="102">
        <v>41641.0</v>
      </c>
      <c r="E856" s="103">
        <v>2014.0</v>
      </c>
      <c r="F856" s="103" t="s">
        <v>2362</v>
      </c>
      <c r="G856" s="96" t="s">
        <v>2488</v>
      </c>
      <c r="H856" s="96"/>
      <c r="I856" s="80"/>
      <c r="J856" s="70"/>
      <c r="K856" s="70"/>
      <c r="L856" s="70"/>
      <c r="M856" s="70"/>
      <c r="N856" s="70"/>
      <c r="O856" s="70"/>
      <c r="P856" s="70"/>
      <c r="Q856" s="70"/>
      <c r="R856" s="70"/>
      <c r="S856" s="70"/>
      <c r="T856" s="70"/>
      <c r="U856" s="70"/>
    </row>
    <row r="857">
      <c r="A857" s="81">
        <v>845.0</v>
      </c>
      <c r="B857" s="96" t="s">
        <v>1673</v>
      </c>
      <c r="C857" s="101">
        <v>200.0</v>
      </c>
      <c r="D857" s="103" t="s">
        <v>3736</v>
      </c>
      <c r="E857" s="103">
        <v>2014.0</v>
      </c>
      <c r="F857" s="103" t="s">
        <v>2376</v>
      </c>
      <c r="G857" s="96" t="s">
        <v>2377</v>
      </c>
      <c r="H857" s="96" t="s">
        <v>3741</v>
      </c>
      <c r="I857" s="80"/>
      <c r="J857" s="70"/>
      <c r="K857" s="70"/>
      <c r="L857" s="70"/>
      <c r="M857" s="70"/>
      <c r="N857" s="70"/>
      <c r="O857" s="70"/>
      <c r="P857" s="70"/>
      <c r="Q857" s="70"/>
      <c r="R857" s="70"/>
      <c r="S857" s="70"/>
      <c r="T857" s="70"/>
      <c r="U857" s="70"/>
    </row>
    <row r="858">
      <c r="A858" s="81">
        <v>846.0</v>
      </c>
      <c r="B858" s="96" t="s">
        <v>3742</v>
      </c>
      <c r="C858" s="101">
        <v>150.0</v>
      </c>
      <c r="D858" s="103" t="s">
        <v>3736</v>
      </c>
      <c r="E858" s="103">
        <v>2014.0</v>
      </c>
      <c r="F858" s="103" t="s">
        <v>2362</v>
      </c>
      <c r="G858" s="96" t="s">
        <v>2377</v>
      </c>
      <c r="H858" s="96" t="s">
        <v>3741</v>
      </c>
      <c r="I858" s="80"/>
      <c r="J858" s="70"/>
      <c r="K858" s="70"/>
      <c r="L858" s="70"/>
      <c r="M858" s="70"/>
      <c r="N858" s="70"/>
      <c r="O858" s="70"/>
      <c r="P858" s="70"/>
      <c r="Q858" s="70"/>
      <c r="R858" s="70"/>
      <c r="S858" s="70"/>
      <c r="T858" s="70"/>
      <c r="U858" s="70"/>
    </row>
    <row r="859">
      <c r="A859" s="81">
        <v>847.0</v>
      </c>
      <c r="B859" s="96" t="s">
        <v>3323</v>
      </c>
      <c r="C859" s="107">
        <v>12.9</v>
      </c>
      <c r="D859" s="103" t="s">
        <v>3743</v>
      </c>
      <c r="E859" s="103">
        <v>2013.0</v>
      </c>
      <c r="F859" s="103" t="s">
        <v>2362</v>
      </c>
      <c r="G859" s="96" t="s">
        <v>2377</v>
      </c>
      <c r="H859" s="96"/>
      <c r="I859" s="80"/>
      <c r="J859" s="70"/>
      <c r="K859" s="70"/>
      <c r="L859" s="70"/>
      <c r="M859" s="70"/>
      <c r="N859" s="70"/>
      <c r="O859" s="70"/>
      <c r="P859" s="70"/>
      <c r="Q859" s="70"/>
      <c r="R859" s="70"/>
      <c r="S859" s="70"/>
      <c r="T859" s="70"/>
      <c r="U859" s="70"/>
    </row>
    <row r="860">
      <c r="A860" s="81">
        <v>848.0</v>
      </c>
      <c r="B860" s="96" t="s">
        <v>3415</v>
      </c>
      <c r="C860" s="101">
        <v>125.0</v>
      </c>
      <c r="D860" s="103" t="s">
        <v>3744</v>
      </c>
      <c r="E860" s="103">
        <v>2013.0</v>
      </c>
      <c r="F860" s="103" t="s">
        <v>2399</v>
      </c>
      <c r="G860" s="96" t="s">
        <v>2370</v>
      </c>
      <c r="H860" s="96" t="s">
        <v>3745</v>
      </c>
      <c r="I860" s="80"/>
      <c r="J860" s="70"/>
      <c r="K860" s="70"/>
      <c r="L860" s="70"/>
      <c r="M860" s="70"/>
      <c r="N860" s="70"/>
      <c r="O860" s="70"/>
      <c r="P860" s="70"/>
      <c r="Q860" s="70"/>
      <c r="R860" s="70"/>
      <c r="S860" s="70"/>
      <c r="T860" s="70"/>
      <c r="U860" s="70"/>
    </row>
    <row r="861">
      <c r="A861" s="81">
        <v>849.0</v>
      </c>
      <c r="B861" s="100" t="s">
        <v>3746</v>
      </c>
      <c r="C861" s="107">
        <v>8.1</v>
      </c>
      <c r="D861" s="103" t="s">
        <v>3744</v>
      </c>
      <c r="E861" s="103">
        <v>2013.0</v>
      </c>
      <c r="F861" s="103" t="s">
        <v>2362</v>
      </c>
      <c r="G861" s="96" t="s">
        <v>2373</v>
      </c>
      <c r="H861" s="96"/>
      <c r="I861" s="80"/>
      <c r="J861" s="70"/>
      <c r="K861" s="70"/>
      <c r="L861" s="70"/>
      <c r="M861" s="70"/>
      <c r="N861" s="70"/>
      <c r="O861" s="70"/>
      <c r="P861" s="70"/>
      <c r="Q861" s="70"/>
      <c r="R861" s="70"/>
      <c r="S861" s="70"/>
      <c r="T861" s="70"/>
      <c r="U861" s="70"/>
    </row>
    <row r="862">
      <c r="A862" s="81">
        <v>850.0</v>
      </c>
      <c r="B862" s="96" t="s">
        <v>3324</v>
      </c>
      <c r="C862" s="101">
        <v>40.0</v>
      </c>
      <c r="D862" s="103" t="s">
        <v>3743</v>
      </c>
      <c r="E862" s="103">
        <v>2013.0</v>
      </c>
      <c r="F862" s="103" t="s">
        <v>2362</v>
      </c>
      <c r="G862" s="96" t="s">
        <v>2370</v>
      </c>
      <c r="H862" s="96"/>
      <c r="I862" s="80"/>
      <c r="J862" s="70"/>
      <c r="K862" s="70"/>
      <c r="L862" s="70"/>
      <c r="M862" s="70"/>
      <c r="N862" s="70"/>
      <c r="O862" s="70"/>
      <c r="P862" s="70"/>
      <c r="Q862" s="70"/>
      <c r="R862" s="70"/>
      <c r="S862" s="70"/>
      <c r="T862" s="70"/>
      <c r="U862" s="70"/>
    </row>
    <row r="863">
      <c r="A863" s="81">
        <v>851.0</v>
      </c>
      <c r="B863" s="96" t="s">
        <v>3747</v>
      </c>
      <c r="C863" s="101">
        <v>47.0</v>
      </c>
      <c r="D863" s="103" t="s">
        <v>3743</v>
      </c>
      <c r="E863" s="103">
        <v>2013.0</v>
      </c>
      <c r="F863" s="103" t="s">
        <v>2388</v>
      </c>
      <c r="G863" s="96" t="s">
        <v>3748</v>
      </c>
      <c r="H863" s="96"/>
      <c r="I863" s="80"/>
      <c r="J863" s="70"/>
      <c r="K863" s="70"/>
      <c r="L863" s="70"/>
      <c r="M863" s="70"/>
      <c r="N863" s="70"/>
      <c r="O863" s="70"/>
      <c r="P863" s="70"/>
      <c r="Q863" s="70"/>
      <c r="R863" s="70"/>
      <c r="S863" s="70"/>
      <c r="T863" s="70"/>
      <c r="U863" s="70"/>
    </row>
    <row r="864">
      <c r="A864" s="81">
        <v>852.0</v>
      </c>
      <c r="B864" s="96" t="s">
        <v>3749</v>
      </c>
      <c r="C864" s="101">
        <v>175.0</v>
      </c>
      <c r="D864" s="103" t="s">
        <v>3743</v>
      </c>
      <c r="E864" s="103">
        <v>2013.0</v>
      </c>
      <c r="F864" s="103" t="s">
        <v>2366</v>
      </c>
      <c r="G864" s="96" t="s">
        <v>2370</v>
      </c>
      <c r="H864" s="96" t="s">
        <v>3750</v>
      </c>
      <c r="I864" s="80"/>
      <c r="J864" s="70"/>
      <c r="K864" s="70"/>
      <c r="L864" s="70"/>
      <c r="M864" s="70"/>
      <c r="N864" s="70"/>
      <c r="O864" s="70"/>
      <c r="P864" s="70"/>
      <c r="Q864" s="70"/>
      <c r="R864" s="70"/>
      <c r="S864" s="70"/>
      <c r="T864" s="70"/>
      <c r="U864" s="70"/>
    </row>
    <row r="865">
      <c r="A865" s="81">
        <v>853.0</v>
      </c>
      <c r="B865" s="96" t="s">
        <v>3751</v>
      </c>
      <c r="C865" s="101">
        <v>200.0</v>
      </c>
      <c r="D865" s="103" t="s">
        <v>3743</v>
      </c>
      <c r="E865" s="103">
        <v>2013.0</v>
      </c>
      <c r="F865" s="103" t="s">
        <v>2366</v>
      </c>
      <c r="G865" s="96" t="s">
        <v>2869</v>
      </c>
      <c r="H865" s="96"/>
      <c r="I865" s="80"/>
      <c r="J865" s="70"/>
      <c r="K865" s="70"/>
      <c r="L865" s="70"/>
      <c r="M865" s="70"/>
      <c r="N865" s="70"/>
      <c r="O865" s="70"/>
      <c r="P865" s="70"/>
      <c r="Q865" s="70"/>
      <c r="R865" s="70"/>
      <c r="S865" s="70"/>
      <c r="T865" s="70"/>
      <c r="U865" s="70"/>
    </row>
    <row r="866">
      <c r="A866" s="81">
        <v>854.0</v>
      </c>
      <c r="B866" s="96" t="s">
        <v>3752</v>
      </c>
      <c r="C866" s="96" t="s">
        <v>2353</v>
      </c>
      <c r="D866" s="103" t="s">
        <v>3743</v>
      </c>
      <c r="E866" s="103">
        <v>2013.0</v>
      </c>
      <c r="F866" s="103" t="s">
        <v>2366</v>
      </c>
      <c r="G866" s="96" t="s">
        <v>2370</v>
      </c>
      <c r="H866" s="96" t="s">
        <v>3753</v>
      </c>
      <c r="I866" s="80"/>
      <c r="J866" s="70"/>
      <c r="K866" s="70"/>
      <c r="L866" s="70"/>
      <c r="M866" s="70"/>
      <c r="N866" s="70"/>
      <c r="O866" s="70"/>
      <c r="P866" s="70"/>
      <c r="Q866" s="70"/>
      <c r="R866" s="70"/>
      <c r="S866" s="70"/>
      <c r="T866" s="70"/>
      <c r="U866" s="70"/>
    </row>
    <row r="867">
      <c r="A867" s="81">
        <v>855.0</v>
      </c>
      <c r="B867" s="96" t="s">
        <v>1461</v>
      </c>
      <c r="C867" s="101">
        <v>39.0</v>
      </c>
      <c r="D867" s="103" t="s">
        <v>3754</v>
      </c>
      <c r="E867" s="103">
        <v>2013.0</v>
      </c>
      <c r="F867" s="103" t="s">
        <v>2362</v>
      </c>
      <c r="G867" s="96" t="s">
        <v>2370</v>
      </c>
      <c r="H867" s="96" t="s">
        <v>3694</v>
      </c>
      <c r="I867" s="80"/>
      <c r="J867" s="70"/>
      <c r="K867" s="70"/>
      <c r="L867" s="70"/>
      <c r="M867" s="70"/>
      <c r="N867" s="70"/>
      <c r="O867" s="70"/>
      <c r="P867" s="70"/>
      <c r="Q867" s="70"/>
      <c r="R867" s="70"/>
      <c r="S867" s="70"/>
      <c r="T867" s="70"/>
      <c r="U867" s="70"/>
    </row>
    <row r="868">
      <c r="A868" s="81">
        <v>856.0</v>
      </c>
      <c r="B868" s="96" t="s">
        <v>3054</v>
      </c>
      <c r="C868" s="107">
        <v>27.5</v>
      </c>
      <c r="D868" s="103" t="s">
        <v>3755</v>
      </c>
      <c r="E868" s="103">
        <v>2013.0</v>
      </c>
      <c r="F868" s="103" t="s">
        <v>2362</v>
      </c>
      <c r="G868" s="96" t="s">
        <v>2488</v>
      </c>
      <c r="H868" s="96"/>
      <c r="I868" s="80"/>
      <c r="J868" s="70"/>
      <c r="K868" s="70"/>
      <c r="L868" s="70"/>
      <c r="M868" s="70"/>
      <c r="N868" s="70"/>
      <c r="O868" s="70"/>
      <c r="P868" s="70"/>
      <c r="Q868" s="70"/>
      <c r="R868" s="70"/>
      <c r="S868" s="70"/>
      <c r="T868" s="70"/>
      <c r="U868" s="70"/>
    </row>
    <row r="869">
      <c r="A869" s="81">
        <v>857.0</v>
      </c>
      <c r="B869" s="96" t="s">
        <v>3580</v>
      </c>
      <c r="C869" s="101">
        <v>35.0</v>
      </c>
      <c r="D869" s="103" t="s">
        <v>3755</v>
      </c>
      <c r="E869" s="103">
        <v>2013.0</v>
      </c>
      <c r="F869" s="103" t="s">
        <v>2366</v>
      </c>
      <c r="G869" s="96" t="s">
        <v>2370</v>
      </c>
      <c r="H869" s="100" t="s">
        <v>3756</v>
      </c>
      <c r="I869" s="80"/>
      <c r="J869" s="70"/>
      <c r="K869" s="70"/>
      <c r="L869" s="70"/>
      <c r="M869" s="70"/>
      <c r="N869" s="70"/>
      <c r="O869" s="70"/>
      <c r="P869" s="70"/>
      <c r="Q869" s="70"/>
      <c r="R869" s="70"/>
      <c r="S869" s="70"/>
      <c r="T869" s="70"/>
      <c r="U869" s="70"/>
    </row>
    <row r="870">
      <c r="A870" s="81">
        <v>858.0</v>
      </c>
      <c r="B870" s="96" t="s">
        <v>3757</v>
      </c>
      <c r="C870" s="101">
        <v>111.0</v>
      </c>
      <c r="D870" s="103" t="s">
        <v>3755</v>
      </c>
      <c r="E870" s="103">
        <v>2013.0</v>
      </c>
      <c r="F870" s="103" t="s">
        <v>2366</v>
      </c>
      <c r="G870" s="96" t="s">
        <v>2370</v>
      </c>
      <c r="H870" s="96"/>
      <c r="I870" s="80"/>
      <c r="J870" s="70"/>
      <c r="K870" s="70"/>
      <c r="L870" s="70"/>
      <c r="M870" s="70"/>
      <c r="N870" s="70"/>
      <c r="O870" s="70"/>
      <c r="P870" s="70"/>
      <c r="Q870" s="70"/>
      <c r="R870" s="70"/>
      <c r="S870" s="70"/>
      <c r="T870" s="70"/>
      <c r="U870" s="70"/>
    </row>
    <row r="871">
      <c r="A871" s="81">
        <v>859.0</v>
      </c>
      <c r="B871" s="96" t="s">
        <v>3758</v>
      </c>
      <c r="C871" s="101">
        <v>200.0</v>
      </c>
      <c r="D871" s="103" t="s">
        <v>3755</v>
      </c>
      <c r="E871" s="103">
        <v>2013.0</v>
      </c>
      <c r="F871" s="103" t="s">
        <v>2376</v>
      </c>
      <c r="G871" s="96" t="s">
        <v>2589</v>
      </c>
      <c r="H871" s="96"/>
      <c r="I871" s="80"/>
      <c r="J871" s="70"/>
      <c r="K871" s="70"/>
      <c r="L871" s="70"/>
      <c r="M871" s="70"/>
      <c r="N871" s="70"/>
      <c r="O871" s="70"/>
      <c r="P871" s="70"/>
      <c r="Q871" s="70"/>
      <c r="R871" s="70"/>
      <c r="S871" s="70"/>
      <c r="T871" s="70"/>
      <c r="U871" s="70"/>
    </row>
    <row r="872">
      <c r="A872" s="81">
        <v>860.0</v>
      </c>
      <c r="B872" s="96" t="s">
        <v>2568</v>
      </c>
      <c r="C872" s="107">
        <v>4.3</v>
      </c>
      <c r="D872" s="103" t="s">
        <v>3759</v>
      </c>
      <c r="E872" s="103">
        <v>2013.0</v>
      </c>
      <c r="F872" s="103" t="s">
        <v>2366</v>
      </c>
      <c r="G872" s="96" t="s">
        <v>2377</v>
      </c>
      <c r="H872" s="100" t="s">
        <v>3760</v>
      </c>
      <c r="I872" s="80"/>
      <c r="J872" s="70"/>
      <c r="K872" s="70"/>
      <c r="L872" s="70"/>
      <c r="M872" s="70"/>
      <c r="N872" s="70"/>
      <c r="O872" s="70"/>
      <c r="P872" s="70"/>
      <c r="Q872" s="70"/>
      <c r="R872" s="70"/>
      <c r="S872" s="70"/>
      <c r="T872" s="70"/>
      <c r="U872" s="70"/>
    </row>
    <row r="873">
      <c r="A873" s="81">
        <v>861.0</v>
      </c>
      <c r="B873" s="96" t="s">
        <v>3761</v>
      </c>
      <c r="C873" s="101">
        <v>40.0</v>
      </c>
      <c r="D873" s="103" t="s">
        <v>3759</v>
      </c>
      <c r="E873" s="103">
        <v>2013.0</v>
      </c>
      <c r="F873" s="103" t="s">
        <v>2362</v>
      </c>
      <c r="G873" s="96" t="s">
        <v>2563</v>
      </c>
      <c r="H873" s="96"/>
      <c r="I873" s="80"/>
      <c r="J873" s="70"/>
      <c r="K873" s="70"/>
      <c r="L873" s="70"/>
      <c r="M873" s="70"/>
      <c r="N873" s="70"/>
      <c r="O873" s="70"/>
      <c r="P873" s="70"/>
      <c r="Q873" s="70"/>
      <c r="R873" s="70"/>
      <c r="S873" s="70"/>
      <c r="T873" s="70"/>
      <c r="U873" s="70"/>
    </row>
    <row r="874">
      <c r="A874" s="81">
        <v>862.0</v>
      </c>
      <c r="B874" s="96" t="s">
        <v>2428</v>
      </c>
      <c r="C874" s="101">
        <v>75.0</v>
      </c>
      <c r="D874" s="103" t="s">
        <v>3759</v>
      </c>
      <c r="E874" s="103">
        <v>2013.0</v>
      </c>
      <c r="F874" s="103" t="s">
        <v>2366</v>
      </c>
      <c r="G874" s="96" t="s">
        <v>2627</v>
      </c>
      <c r="H874" s="96"/>
      <c r="I874" s="80"/>
      <c r="J874" s="70"/>
      <c r="K874" s="70"/>
      <c r="L874" s="70"/>
      <c r="M874" s="70"/>
      <c r="N874" s="70"/>
      <c r="O874" s="70"/>
      <c r="P874" s="70"/>
      <c r="Q874" s="70"/>
      <c r="R874" s="70"/>
      <c r="S874" s="70"/>
      <c r="T874" s="70"/>
      <c r="U874" s="70"/>
    </row>
    <row r="875">
      <c r="A875" s="81">
        <v>863.0</v>
      </c>
      <c r="B875" s="96" t="s">
        <v>3638</v>
      </c>
      <c r="C875" s="101">
        <v>80.0</v>
      </c>
      <c r="D875" s="103" t="s">
        <v>3759</v>
      </c>
      <c r="E875" s="103">
        <v>2013.0</v>
      </c>
      <c r="F875" s="103" t="s">
        <v>2366</v>
      </c>
      <c r="G875" s="96" t="s">
        <v>2464</v>
      </c>
      <c r="H875" s="96" t="s">
        <v>3762</v>
      </c>
      <c r="I875" s="80"/>
      <c r="J875" s="70"/>
      <c r="K875" s="70"/>
      <c r="L875" s="70"/>
      <c r="M875" s="70"/>
      <c r="N875" s="70"/>
      <c r="O875" s="70"/>
      <c r="P875" s="70"/>
      <c r="Q875" s="70"/>
      <c r="R875" s="70"/>
      <c r="S875" s="70"/>
      <c r="T875" s="70"/>
      <c r="U875" s="70"/>
    </row>
    <row r="876">
      <c r="A876" s="81">
        <v>864.0</v>
      </c>
      <c r="B876" s="96" t="s">
        <v>3029</v>
      </c>
      <c r="C876" s="101">
        <v>120.0</v>
      </c>
      <c r="D876" s="103" t="s">
        <v>3759</v>
      </c>
      <c r="E876" s="103">
        <v>2013.0</v>
      </c>
      <c r="F876" s="103" t="s">
        <v>2366</v>
      </c>
      <c r="G876" s="96" t="s">
        <v>2488</v>
      </c>
      <c r="H876" s="96"/>
      <c r="I876" s="80"/>
      <c r="J876" s="70"/>
      <c r="K876" s="70"/>
      <c r="L876" s="70"/>
      <c r="M876" s="70"/>
      <c r="N876" s="70"/>
      <c r="O876" s="70"/>
      <c r="P876" s="70"/>
      <c r="Q876" s="70"/>
      <c r="R876" s="70"/>
      <c r="S876" s="70"/>
      <c r="T876" s="70"/>
      <c r="U876" s="70"/>
    </row>
    <row r="877">
      <c r="A877" s="81">
        <v>865.0</v>
      </c>
      <c r="B877" s="96" t="s">
        <v>3763</v>
      </c>
      <c r="C877" s="101">
        <v>200.0</v>
      </c>
      <c r="D877" s="103" t="s">
        <v>3759</v>
      </c>
      <c r="E877" s="103">
        <v>2013.0</v>
      </c>
      <c r="F877" s="103" t="s">
        <v>2376</v>
      </c>
      <c r="G877" s="96" t="s">
        <v>2592</v>
      </c>
      <c r="H877" s="96" t="s">
        <v>3764</v>
      </c>
      <c r="I877" s="80"/>
      <c r="J877" s="70"/>
      <c r="K877" s="70"/>
      <c r="L877" s="70"/>
      <c r="M877" s="70"/>
      <c r="N877" s="70"/>
      <c r="O877" s="70"/>
      <c r="P877" s="70"/>
      <c r="Q877" s="70"/>
      <c r="R877" s="70"/>
      <c r="S877" s="70"/>
      <c r="T877" s="70"/>
      <c r="U877" s="70"/>
    </row>
    <row r="878">
      <c r="A878" s="81">
        <v>866.0</v>
      </c>
      <c r="B878" s="96" t="s">
        <v>3765</v>
      </c>
      <c r="C878" s="101">
        <v>30.0</v>
      </c>
      <c r="D878" s="103" t="s">
        <v>3766</v>
      </c>
      <c r="E878" s="103">
        <v>2013.0</v>
      </c>
      <c r="F878" s="103" t="s">
        <v>2366</v>
      </c>
      <c r="G878" s="96" t="s">
        <v>2377</v>
      </c>
      <c r="H878" s="100" t="s">
        <v>3767</v>
      </c>
      <c r="I878" s="80"/>
      <c r="J878" s="70"/>
      <c r="K878" s="70"/>
      <c r="L878" s="70"/>
      <c r="M878" s="70"/>
      <c r="N878" s="70"/>
      <c r="O878" s="70"/>
      <c r="P878" s="70"/>
      <c r="Q878" s="70"/>
      <c r="R878" s="70"/>
      <c r="S878" s="70"/>
      <c r="T878" s="70"/>
      <c r="U878" s="70"/>
    </row>
    <row r="879">
      <c r="A879" s="81">
        <v>867.0</v>
      </c>
      <c r="B879" s="96" t="s">
        <v>3768</v>
      </c>
      <c r="C879" s="101">
        <v>30.0</v>
      </c>
      <c r="D879" s="103" t="s">
        <v>3766</v>
      </c>
      <c r="E879" s="103">
        <v>2013.0</v>
      </c>
      <c r="F879" s="103" t="s">
        <v>2366</v>
      </c>
      <c r="G879" s="96" t="s">
        <v>3769</v>
      </c>
      <c r="H879" s="96"/>
      <c r="I879" s="80"/>
      <c r="J879" s="70"/>
      <c r="K879" s="70"/>
      <c r="L879" s="70"/>
      <c r="M879" s="70"/>
      <c r="N879" s="70"/>
      <c r="O879" s="70"/>
      <c r="P879" s="70"/>
      <c r="Q879" s="70"/>
      <c r="R879" s="70"/>
      <c r="S879" s="70"/>
      <c r="T879" s="70"/>
      <c r="U879" s="70"/>
    </row>
    <row r="880">
      <c r="A880" s="81">
        <v>868.0</v>
      </c>
      <c r="B880" s="96" t="s">
        <v>2917</v>
      </c>
      <c r="C880" s="101">
        <v>33.0</v>
      </c>
      <c r="D880" s="103" t="s">
        <v>3766</v>
      </c>
      <c r="E880" s="103">
        <v>2013.0</v>
      </c>
      <c r="F880" s="103" t="s">
        <v>2366</v>
      </c>
      <c r="G880" s="96" t="s">
        <v>2377</v>
      </c>
      <c r="H880" s="96"/>
      <c r="I880" s="80"/>
      <c r="J880" s="70"/>
      <c r="K880" s="70"/>
      <c r="L880" s="70"/>
      <c r="M880" s="70"/>
      <c r="N880" s="70"/>
      <c r="O880" s="70"/>
      <c r="P880" s="70"/>
      <c r="Q880" s="70"/>
      <c r="R880" s="70"/>
      <c r="S880" s="70"/>
      <c r="T880" s="70"/>
      <c r="U880" s="70"/>
    </row>
    <row r="881">
      <c r="A881" s="81">
        <v>869.0</v>
      </c>
      <c r="B881" s="96" t="s">
        <v>3770</v>
      </c>
      <c r="C881" s="101">
        <v>194.0</v>
      </c>
      <c r="D881" s="103" t="s">
        <v>3766</v>
      </c>
      <c r="E881" s="103">
        <v>2013.0</v>
      </c>
      <c r="F881" s="103" t="s">
        <v>2392</v>
      </c>
      <c r="G881" s="96" t="s">
        <v>3771</v>
      </c>
      <c r="H881" s="96"/>
      <c r="I881" s="80"/>
      <c r="J881" s="70"/>
      <c r="K881" s="70"/>
      <c r="L881" s="70"/>
      <c r="M881" s="70"/>
      <c r="N881" s="70"/>
      <c r="O881" s="70"/>
      <c r="P881" s="70"/>
      <c r="Q881" s="70"/>
      <c r="R881" s="70"/>
      <c r="S881" s="70"/>
      <c r="T881" s="70"/>
      <c r="U881" s="70"/>
    </row>
    <row r="882">
      <c r="A882" s="81">
        <v>870.0</v>
      </c>
      <c r="B882" s="96" t="s">
        <v>3772</v>
      </c>
      <c r="C882" s="107">
        <v>7.5</v>
      </c>
      <c r="D882" s="103" t="s">
        <v>3773</v>
      </c>
      <c r="E882" s="103">
        <v>2013.0</v>
      </c>
      <c r="F882" s="103" t="s">
        <v>2362</v>
      </c>
      <c r="G882" s="96" t="s">
        <v>3335</v>
      </c>
      <c r="H882" s="96" t="s">
        <v>3774</v>
      </c>
      <c r="I882" s="80"/>
      <c r="J882" s="70"/>
      <c r="K882" s="70"/>
      <c r="L882" s="70"/>
      <c r="M882" s="70"/>
      <c r="N882" s="70"/>
      <c r="O882" s="70"/>
      <c r="P882" s="70"/>
      <c r="Q882" s="70"/>
      <c r="R882" s="70"/>
      <c r="S882" s="70"/>
      <c r="T882" s="70"/>
      <c r="U882" s="70"/>
    </row>
    <row r="883">
      <c r="A883" s="81">
        <v>871.0</v>
      </c>
      <c r="B883" s="96" t="s">
        <v>3036</v>
      </c>
      <c r="C883" s="101">
        <v>20.0</v>
      </c>
      <c r="D883" s="103" t="s">
        <v>3773</v>
      </c>
      <c r="E883" s="103">
        <v>2013.0</v>
      </c>
      <c r="F883" s="103" t="s">
        <v>2366</v>
      </c>
      <c r="G883" s="96" t="s">
        <v>2377</v>
      </c>
      <c r="H883" s="96"/>
      <c r="I883" s="80"/>
      <c r="J883" s="70"/>
      <c r="K883" s="70"/>
      <c r="L883" s="70"/>
      <c r="M883" s="70"/>
      <c r="N883" s="70"/>
      <c r="O883" s="70"/>
      <c r="P883" s="70"/>
      <c r="Q883" s="70"/>
      <c r="R883" s="70"/>
      <c r="S883" s="70"/>
      <c r="T883" s="70"/>
      <c r="U883" s="70"/>
    </row>
    <row r="884">
      <c r="A884" s="81">
        <v>872.0</v>
      </c>
      <c r="B884" s="96" t="s">
        <v>1583</v>
      </c>
      <c r="C884" s="101">
        <v>25.0</v>
      </c>
      <c r="D884" s="103" t="s">
        <v>3773</v>
      </c>
      <c r="E884" s="103">
        <v>2013.0</v>
      </c>
      <c r="F884" s="103" t="s">
        <v>2366</v>
      </c>
      <c r="G884" s="96" t="s">
        <v>3775</v>
      </c>
      <c r="H884" s="96" t="s">
        <v>3776</v>
      </c>
      <c r="I884" s="80"/>
      <c r="J884" s="70"/>
      <c r="K884" s="70"/>
      <c r="L884" s="70"/>
      <c r="M884" s="70"/>
      <c r="N884" s="70"/>
      <c r="O884" s="70"/>
      <c r="P884" s="70"/>
      <c r="Q884" s="70"/>
      <c r="R884" s="70"/>
      <c r="S884" s="70"/>
      <c r="T884" s="70"/>
      <c r="U884" s="70"/>
    </row>
    <row r="885">
      <c r="A885" s="81">
        <v>873.0</v>
      </c>
      <c r="B885" s="96" t="s">
        <v>3777</v>
      </c>
      <c r="C885" s="101">
        <v>26.0</v>
      </c>
      <c r="D885" s="103" t="s">
        <v>3773</v>
      </c>
      <c r="E885" s="103">
        <v>2013.0</v>
      </c>
      <c r="F885" s="103" t="s">
        <v>2362</v>
      </c>
      <c r="G885" s="96" t="s">
        <v>2622</v>
      </c>
      <c r="H885" s="96" t="s">
        <v>3778</v>
      </c>
      <c r="I885" s="80"/>
      <c r="J885" s="70"/>
      <c r="K885" s="70"/>
      <c r="L885" s="70"/>
      <c r="M885" s="70"/>
      <c r="N885" s="70"/>
      <c r="O885" s="70"/>
      <c r="P885" s="70"/>
      <c r="Q885" s="70"/>
      <c r="R885" s="70"/>
      <c r="S885" s="70"/>
      <c r="T885" s="70"/>
      <c r="U885" s="70"/>
    </row>
    <row r="886">
      <c r="A886" s="81">
        <v>874.0</v>
      </c>
      <c r="B886" s="96" t="s">
        <v>3779</v>
      </c>
      <c r="C886" s="101">
        <v>30.0</v>
      </c>
      <c r="D886" s="103" t="s">
        <v>3780</v>
      </c>
      <c r="E886" s="103">
        <v>2013.0</v>
      </c>
      <c r="F886" s="103" t="s">
        <v>2366</v>
      </c>
      <c r="G886" s="96" t="s">
        <v>2377</v>
      </c>
      <c r="H886" s="96" t="s">
        <v>3781</v>
      </c>
      <c r="I886" s="80"/>
      <c r="J886" s="70"/>
      <c r="K886" s="70"/>
      <c r="L886" s="70"/>
      <c r="M886" s="70"/>
      <c r="N886" s="70"/>
      <c r="O886" s="70"/>
      <c r="P886" s="70"/>
      <c r="Q886" s="70"/>
      <c r="R886" s="70"/>
      <c r="S886" s="70"/>
      <c r="T886" s="70"/>
      <c r="U886" s="70"/>
    </row>
    <row r="887">
      <c r="A887" s="81">
        <v>875.0</v>
      </c>
      <c r="B887" s="96" t="s">
        <v>2536</v>
      </c>
      <c r="C887" s="101">
        <v>160.0</v>
      </c>
      <c r="D887" s="103" t="s">
        <v>3780</v>
      </c>
      <c r="E887" s="103">
        <v>2013.0</v>
      </c>
      <c r="F887" s="103" t="s">
        <v>2362</v>
      </c>
      <c r="G887" s="96" t="s">
        <v>2370</v>
      </c>
      <c r="H887" s="100" t="s">
        <v>3782</v>
      </c>
      <c r="I887" s="80"/>
      <c r="J887" s="70"/>
      <c r="K887" s="70"/>
      <c r="L887" s="70"/>
      <c r="M887" s="70"/>
      <c r="N887" s="70"/>
      <c r="O887" s="70"/>
      <c r="P887" s="70"/>
      <c r="Q887" s="70"/>
      <c r="R887" s="70"/>
      <c r="S887" s="70"/>
      <c r="T887" s="70"/>
      <c r="U887" s="70"/>
    </row>
    <row r="888">
      <c r="A888" s="81">
        <v>876.0</v>
      </c>
      <c r="B888" s="96" t="s">
        <v>3783</v>
      </c>
      <c r="C888" s="101">
        <v>15.0</v>
      </c>
      <c r="D888" s="103" t="s">
        <v>3780</v>
      </c>
      <c r="E888" s="103">
        <v>2013.0</v>
      </c>
      <c r="F888" s="103" t="s">
        <v>2366</v>
      </c>
      <c r="G888" s="96" t="s">
        <v>2373</v>
      </c>
      <c r="H888" s="96" t="s">
        <v>3784</v>
      </c>
      <c r="I888" s="80"/>
      <c r="J888" s="70"/>
      <c r="K888" s="70"/>
      <c r="L888" s="70"/>
      <c r="M888" s="70"/>
      <c r="N888" s="70"/>
      <c r="O888" s="70"/>
      <c r="P888" s="70"/>
      <c r="Q888" s="70"/>
      <c r="R888" s="70"/>
      <c r="S888" s="70"/>
      <c r="T888" s="70"/>
      <c r="U888" s="70"/>
    </row>
    <row r="889">
      <c r="A889" s="81">
        <v>877.0</v>
      </c>
      <c r="B889" s="96" t="s">
        <v>2964</v>
      </c>
      <c r="C889" s="101">
        <v>54.0</v>
      </c>
      <c r="D889" s="103" t="s">
        <v>3785</v>
      </c>
      <c r="E889" s="103">
        <v>2013.0</v>
      </c>
      <c r="F889" s="103" t="s">
        <v>2362</v>
      </c>
      <c r="G889" s="96" t="s">
        <v>2971</v>
      </c>
      <c r="H889" s="100" t="s">
        <v>3786</v>
      </c>
      <c r="I889" s="80"/>
      <c r="J889" s="70"/>
      <c r="K889" s="70"/>
      <c r="L889" s="70"/>
      <c r="M889" s="70"/>
      <c r="N889" s="70"/>
      <c r="O889" s="70"/>
      <c r="P889" s="70"/>
      <c r="Q889" s="70"/>
      <c r="R889" s="70"/>
      <c r="S889" s="70"/>
      <c r="T889" s="70"/>
      <c r="U889" s="70"/>
    </row>
    <row r="890">
      <c r="A890" s="81">
        <v>878.0</v>
      </c>
      <c r="B890" s="96" t="s">
        <v>3787</v>
      </c>
      <c r="C890" s="101">
        <v>10.0</v>
      </c>
      <c r="D890" s="103" t="s">
        <v>3788</v>
      </c>
      <c r="E890" s="103">
        <v>2013.0</v>
      </c>
      <c r="F890" s="103" t="s">
        <v>2366</v>
      </c>
      <c r="G890" s="96" t="s">
        <v>2377</v>
      </c>
      <c r="H890" s="100" t="s">
        <v>3789</v>
      </c>
      <c r="I890" s="80"/>
      <c r="J890" s="70"/>
      <c r="K890" s="70"/>
      <c r="L890" s="70"/>
      <c r="M890" s="70"/>
      <c r="N890" s="70"/>
      <c r="O890" s="70"/>
      <c r="P890" s="70"/>
      <c r="Q890" s="70"/>
      <c r="R890" s="70"/>
      <c r="S890" s="70"/>
      <c r="T890" s="70"/>
      <c r="U890" s="70"/>
    </row>
    <row r="891">
      <c r="A891" s="81">
        <v>879.0</v>
      </c>
      <c r="B891" s="96" t="s">
        <v>3790</v>
      </c>
      <c r="C891" s="107">
        <v>20.4</v>
      </c>
      <c r="D891" s="103" t="s">
        <v>3788</v>
      </c>
      <c r="E891" s="103">
        <v>2013.0</v>
      </c>
      <c r="F891" s="103" t="s">
        <v>2366</v>
      </c>
      <c r="G891" s="96" t="s">
        <v>2464</v>
      </c>
      <c r="H891" s="96" t="s">
        <v>3791</v>
      </c>
      <c r="I891" s="80"/>
      <c r="J891" s="70"/>
      <c r="K891" s="70"/>
      <c r="L891" s="70"/>
      <c r="M891" s="70"/>
      <c r="N891" s="70"/>
      <c r="O891" s="70"/>
      <c r="P891" s="70"/>
      <c r="Q891" s="70"/>
      <c r="R891" s="70"/>
      <c r="S891" s="70"/>
      <c r="T891" s="70"/>
      <c r="U891" s="70"/>
    </row>
    <row r="892">
      <c r="A892" s="81">
        <v>880.0</v>
      </c>
      <c r="B892" s="96" t="s">
        <v>2994</v>
      </c>
      <c r="C892" s="101">
        <v>40.0</v>
      </c>
      <c r="D892" s="103" t="s">
        <v>3788</v>
      </c>
      <c r="E892" s="103">
        <v>2013.0</v>
      </c>
      <c r="F892" s="103" t="s">
        <v>2366</v>
      </c>
      <c r="G892" s="96" t="s">
        <v>3335</v>
      </c>
      <c r="H892" s="100" t="s">
        <v>3792</v>
      </c>
      <c r="I892" s="80"/>
      <c r="J892" s="70"/>
      <c r="K892" s="70"/>
      <c r="L892" s="70"/>
      <c r="M892" s="70"/>
      <c r="N892" s="70"/>
      <c r="O892" s="70"/>
      <c r="P892" s="70"/>
      <c r="Q892" s="70"/>
      <c r="R892" s="70"/>
      <c r="S892" s="70"/>
      <c r="T892" s="70"/>
      <c r="U892" s="70"/>
    </row>
    <row r="893">
      <c r="A893" s="81">
        <v>881.0</v>
      </c>
      <c r="B893" s="96" t="s">
        <v>3458</v>
      </c>
      <c r="C893" s="107">
        <v>55.5</v>
      </c>
      <c r="D893" s="103" t="s">
        <v>3788</v>
      </c>
      <c r="E893" s="103">
        <v>2013.0</v>
      </c>
      <c r="F893" s="103" t="s">
        <v>2362</v>
      </c>
      <c r="G893" s="96" t="s">
        <v>2370</v>
      </c>
      <c r="H893" s="96"/>
      <c r="I893" s="80"/>
      <c r="J893" s="70"/>
      <c r="K893" s="70"/>
      <c r="L893" s="70"/>
      <c r="M893" s="70"/>
      <c r="N893" s="70"/>
      <c r="O893" s="70"/>
      <c r="P893" s="70"/>
      <c r="Q893" s="70"/>
      <c r="R893" s="70"/>
      <c r="S893" s="70"/>
      <c r="T893" s="70"/>
      <c r="U893" s="70"/>
    </row>
    <row r="894">
      <c r="A894" s="81">
        <v>882.0</v>
      </c>
      <c r="B894" s="96" t="s">
        <v>3565</v>
      </c>
      <c r="C894" s="101">
        <v>20.0</v>
      </c>
      <c r="D894" s="103" t="s">
        <v>3744</v>
      </c>
      <c r="E894" s="103">
        <v>2013.0</v>
      </c>
      <c r="F894" s="103" t="s">
        <v>2366</v>
      </c>
      <c r="G894" s="96" t="s">
        <v>2370</v>
      </c>
      <c r="H894" s="100" t="s">
        <v>3793</v>
      </c>
      <c r="I894" s="80"/>
      <c r="J894" s="70"/>
      <c r="K894" s="70"/>
      <c r="L894" s="70"/>
      <c r="M894" s="70"/>
      <c r="N894" s="70"/>
      <c r="O894" s="70"/>
      <c r="P894" s="70"/>
      <c r="Q894" s="70"/>
      <c r="R894" s="70"/>
      <c r="S894" s="70"/>
      <c r="T894" s="70"/>
      <c r="U894" s="70"/>
    </row>
    <row r="895">
      <c r="A895" s="81">
        <v>883.0</v>
      </c>
      <c r="B895" s="96" t="s">
        <v>3794</v>
      </c>
      <c r="C895" s="101">
        <v>35.0</v>
      </c>
      <c r="D895" s="103" t="s">
        <v>3744</v>
      </c>
      <c r="E895" s="103">
        <v>2013.0</v>
      </c>
      <c r="F895" s="103" t="s">
        <v>2362</v>
      </c>
      <c r="G895" s="96" t="s">
        <v>2370</v>
      </c>
      <c r="H895" s="96"/>
      <c r="I895" s="80"/>
      <c r="J895" s="70"/>
      <c r="K895" s="70"/>
      <c r="L895" s="70"/>
      <c r="M895" s="70"/>
      <c r="N895" s="70"/>
      <c r="O895" s="70"/>
      <c r="P895" s="70"/>
      <c r="Q895" s="70"/>
      <c r="R895" s="70"/>
      <c r="S895" s="70"/>
      <c r="T895" s="70"/>
      <c r="U895" s="70"/>
    </row>
    <row r="896">
      <c r="A896" s="81">
        <v>884.0</v>
      </c>
      <c r="B896" s="96" t="s">
        <v>3275</v>
      </c>
      <c r="C896" s="101">
        <v>20.0</v>
      </c>
      <c r="D896" s="103" t="s">
        <v>3795</v>
      </c>
      <c r="E896" s="103">
        <v>2013.0</v>
      </c>
      <c r="F896" s="103" t="s">
        <v>2366</v>
      </c>
      <c r="G896" s="96" t="s">
        <v>2615</v>
      </c>
      <c r="H896" s="96"/>
      <c r="I896" s="80"/>
      <c r="J896" s="70"/>
      <c r="K896" s="70"/>
      <c r="L896" s="70"/>
      <c r="M896" s="70"/>
      <c r="N896" s="70"/>
      <c r="O896" s="70"/>
      <c r="P896" s="70"/>
      <c r="Q896" s="70"/>
      <c r="R896" s="70"/>
      <c r="S896" s="70"/>
      <c r="T896" s="70"/>
      <c r="U896" s="70"/>
    </row>
    <row r="897">
      <c r="A897" s="81">
        <v>885.0</v>
      </c>
      <c r="B897" s="96" t="s">
        <v>3539</v>
      </c>
      <c r="C897" s="101">
        <v>44.0</v>
      </c>
      <c r="D897" s="103" t="s">
        <v>3795</v>
      </c>
      <c r="E897" s="103">
        <v>2013.0</v>
      </c>
      <c r="F897" s="103" t="s">
        <v>2362</v>
      </c>
      <c r="G897" s="96" t="s">
        <v>3796</v>
      </c>
      <c r="H897" s="96"/>
      <c r="I897" s="80"/>
      <c r="J897" s="70"/>
      <c r="K897" s="70"/>
      <c r="L897" s="70"/>
      <c r="M897" s="70"/>
      <c r="N897" s="70"/>
      <c r="O897" s="70"/>
      <c r="P897" s="70"/>
      <c r="Q897" s="70"/>
      <c r="R897" s="70"/>
      <c r="S897" s="70"/>
      <c r="T897" s="70"/>
      <c r="U897" s="70"/>
    </row>
    <row r="898">
      <c r="A898" s="81">
        <v>886.0</v>
      </c>
      <c r="B898" s="96" t="s">
        <v>2947</v>
      </c>
      <c r="C898" s="101">
        <v>15.0</v>
      </c>
      <c r="D898" s="103" t="s">
        <v>3797</v>
      </c>
      <c r="E898" s="103">
        <v>2013.0</v>
      </c>
      <c r="F898" s="103" t="s">
        <v>2366</v>
      </c>
      <c r="G898" s="96" t="s">
        <v>3631</v>
      </c>
      <c r="H898" s="96" t="s">
        <v>3798</v>
      </c>
      <c r="I898" s="80"/>
      <c r="J898" s="70"/>
      <c r="K898" s="70"/>
      <c r="L898" s="70"/>
      <c r="M898" s="70"/>
      <c r="N898" s="70"/>
      <c r="O898" s="70"/>
      <c r="P898" s="70"/>
      <c r="Q898" s="70"/>
      <c r="R898" s="70"/>
      <c r="S898" s="70"/>
      <c r="T898" s="70"/>
      <c r="U898" s="70"/>
    </row>
    <row r="899">
      <c r="A899" s="81">
        <v>887.0</v>
      </c>
      <c r="B899" s="96" t="s">
        <v>1447</v>
      </c>
      <c r="C899" s="101">
        <v>40.0</v>
      </c>
      <c r="D899" s="103" t="s">
        <v>3797</v>
      </c>
      <c r="E899" s="103">
        <v>2013.0</v>
      </c>
      <c r="F899" s="103" t="s">
        <v>2366</v>
      </c>
      <c r="G899" s="96" t="s">
        <v>3799</v>
      </c>
      <c r="H899" s="96" t="s">
        <v>3800</v>
      </c>
      <c r="I899" s="80"/>
      <c r="J899" s="70"/>
      <c r="K899" s="70"/>
      <c r="L899" s="70"/>
      <c r="M899" s="70"/>
      <c r="N899" s="70"/>
      <c r="O899" s="70"/>
      <c r="P899" s="70"/>
      <c r="Q899" s="70"/>
      <c r="R899" s="70"/>
      <c r="S899" s="70"/>
      <c r="T899" s="70"/>
      <c r="U899" s="70"/>
    </row>
    <row r="900">
      <c r="A900" s="81">
        <v>888.0</v>
      </c>
      <c r="B900" s="96" t="s">
        <v>340</v>
      </c>
      <c r="C900" s="101">
        <v>100.0</v>
      </c>
      <c r="D900" s="103" t="s">
        <v>3797</v>
      </c>
      <c r="E900" s="103">
        <v>2013.0</v>
      </c>
      <c r="F900" s="103" t="s">
        <v>2366</v>
      </c>
      <c r="G900" s="96" t="s">
        <v>3801</v>
      </c>
      <c r="H900" s="96" t="s">
        <v>3802</v>
      </c>
      <c r="I900" s="80"/>
      <c r="J900" s="70"/>
      <c r="K900" s="70"/>
      <c r="L900" s="70"/>
      <c r="M900" s="70"/>
      <c r="N900" s="70"/>
      <c r="O900" s="70"/>
      <c r="P900" s="70"/>
      <c r="Q900" s="70"/>
      <c r="R900" s="70"/>
      <c r="S900" s="70"/>
      <c r="T900" s="70"/>
      <c r="U900" s="70"/>
    </row>
    <row r="901">
      <c r="A901" s="81">
        <v>889.0</v>
      </c>
      <c r="B901" s="96" t="s">
        <v>3803</v>
      </c>
      <c r="C901" s="101">
        <v>109.0</v>
      </c>
      <c r="D901" s="103" t="s">
        <v>3797</v>
      </c>
      <c r="E901" s="103">
        <v>2013.0</v>
      </c>
      <c r="F901" s="103" t="s">
        <v>2366</v>
      </c>
      <c r="G901" s="96" t="s">
        <v>2880</v>
      </c>
      <c r="H901" s="96"/>
      <c r="I901" s="80"/>
      <c r="J901" s="70"/>
      <c r="K901" s="70"/>
      <c r="L901" s="70"/>
      <c r="M901" s="70"/>
      <c r="N901" s="70"/>
      <c r="O901" s="70"/>
      <c r="P901" s="70"/>
      <c r="Q901" s="70"/>
      <c r="R901" s="70"/>
      <c r="S901" s="70"/>
      <c r="T901" s="70"/>
      <c r="U901" s="70"/>
    </row>
    <row r="902">
      <c r="A902" s="81">
        <v>890.0</v>
      </c>
      <c r="B902" s="96" t="s">
        <v>3804</v>
      </c>
      <c r="C902" s="101">
        <v>32.0</v>
      </c>
      <c r="D902" s="103" t="s">
        <v>3805</v>
      </c>
      <c r="E902" s="103">
        <v>2012.0</v>
      </c>
      <c r="F902" s="103" t="s">
        <v>2366</v>
      </c>
      <c r="G902" s="96" t="s">
        <v>2377</v>
      </c>
      <c r="H902" s="96" t="s">
        <v>3806</v>
      </c>
      <c r="I902" s="80"/>
      <c r="J902" s="70"/>
      <c r="K902" s="70"/>
      <c r="L902" s="70"/>
      <c r="M902" s="70"/>
      <c r="N902" s="70"/>
      <c r="O902" s="70"/>
      <c r="P902" s="70"/>
      <c r="Q902" s="70"/>
      <c r="R902" s="70"/>
      <c r="S902" s="70"/>
      <c r="T902" s="70"/>
      <c r="U902" s="70"/>
    </row>
    <row r="903">
      <c r="A903" s="81">
        <v>891.0</v>
      </c>
      <c r="B903" s="96" t="s">
        <v>3505</v>
      </c>
      <c r="C903" s="101">
        <v>64.0</v>
      </c>
      <c r="D903" s="103" t="s">
        <v>3805</v>
      </c>
      <c r="E903" s="103">
        <v>2012.0</v>
      </c>
      <c r="F903" s="103" t="s">
        <v>2366</v>
      </c>
      <c r="G903" s="96" t="s">
        <v>2377</v>
      </c>
      <c r="H903" s="96" t="s">
        <v>3807</v>
      </c>
      <c r="I903" s="80"/>
      <c r="J903" s="70"/>
      <c r="K903" s="70"/>
      <c r="L903" s="70"/>
      <c r="M903" s="70"/>
      <c r="N903" s="70"/>
      <c r="O903" s="70"/>
      <c r="P903" s="70"/>
      <c r="Q903" s="70"/>
      <c r="R903" s="70"/>
      <c r="S903" s="70"/>
      <c r="T903" s="70"/>
      <c r="U903" s="70"/>
    </row>
    <row r="904">
      <c r="A904" s="81">
        <v>892.0</v>
      </c>
      <c r="B904" s="96" t="s">
        <v>3000</v>
      </c>
      <c r="C904" s="101">
        <v>70.0</v>
      </c>
      <c r="D904" s="103" t="s">
        <v>3805</v>
      </c>
      <c r="E904" s="103">
        <v>2012.0</v>
      </c>
      <c r="F904" s="103" t="s">
        <v>2362</v>
      </c>
      <c r="G904" s="96" t="s">
        <v>3808</v>
      </c>
      <c r="H904" s="96"/>
      <c r="I904" s="80"/>
      <c r="J904" s="70"/>
      <c r="K904" s="70"/>
      <c r="L904" s="70"/>
      <c r="M904" s="70"/>
      <c r="N904" s="70"/>
      <c r="O904" s="70"/>
      <c r="P904" s="70"/>
      <c r="Q904" s="70"/>
      <c r="R904" s="70"/>
      <c r="S904" s="70"/>
      <c r="T904" s="70"/>
      <c r="U904" s="70"/>
    </row>
    <row r="905">
      <c r="A905" s="81">
        <v>893.0</v>
      </c>
      <c r="B905" s="96" t="s">
        <v>3809</v>
      </c>
      <c r="C905" s="101">
        <v>150.0</v>
      </c>
      <c r="D905" s="103" t="s">
        <v>3805</v>
      </c>
      <c r="E905" s="103">
        <v>2012.0</v>
      </c>
      <c r="F905" s="103" t="s">
        <v>2399</v>
      </c>
      <c r="G905" s="96" t="s">
        <v>2377</v>
      </c>
      <c r="H905" s="96"/>
      <c r="I905" s="80"/>
      <c r="J905" s="70"/>
      <c r="K905" s="70"/>
      <c r="L905" s="70"/>
      <c r="M905" s="70"/>
      <c r="N905" s="70"/>
      <c r="O905" s="70"/>
      <c r="P905" s="70"/>
      <c r="Q905" s="70"/>
      <c r="R905" s="70"/>
      <c r="S905" s="70"/>
      <c r="T905" s="70"/>
      <c r="U905" s="70"/>
    </row>
    <row r="906">
      <c r="A906" s="81">
        <v>894.0</v>
      </c>
      <c r="B906" s="96" t="s">
        <v>3489</v>
      </c>
      <c r="C906" s="101">
        <v>10.0</v>
      </c>
      <c r="D906" s="103" t="s">
        <v>3810</v>
      </c>
      <c r="E906" s="103">
        <v>2012.0</v>
      </c>
      <c r="F906" s="103" t="s">
        <v>2366</v>
      </c>
      <c r="G906" s="96" t="s">
        <v>2370</v>
      </c>
      <c r="H906" s="96" t="s">
        <v>3811</v>
      </c>
      <c r="I906" s="80"/>
      <c r="J906" s="70"/>
      <c r="K906" s="70"/>
      <c r="L906" s="70"/>
      <c r="M906" s="70"/>
      <c r="N906" s="70"/>
      <c r="O906" s="70"/>
      <c r="P906" s="70"/>
      <c r="Q906" s="70"/>
      <c r="R906" s="70"/>
      <c r="S906" s="70"/>
      <c r="T906" s="70"/>
      <c r="U906" s="70"/>
    </row>
    <row r="907">
      <c r="A907" s="81">
        <v>895.0</v>
      </c>
      <c r="B907" s="96" t="s">
        <v>1729</v>
      </c>
      <c r="C907" s="101">
        <v>40.0</v>
      </c>
      <c r="D907" s="103" t="s">
        <v>3810</v>
      </c>
      <c r="E907" s="103">
        <v>2012.0</v>
      </c>
      <c r="F907" s="103" t="s">
        <v>2376</v>
      </c>
      <c r="G907" s="96" t="s">
        <v>2370</v>
      </c>
      <c r="H907" s="96"/>
      <c r="I907" s="80"/>
      <c r="J907" s="70"/>
      <c r="K907" s="70"/>
      <c r="L907" s="70"/>
      <c r="M907" s="70"/>
      <c r="N907" s="70"/>
      <c r="O907" s="70"/>
      <c r="P907" s="70"/>
      <c r="Q907" s="70"/>
      <c r="R907" s="70"/>
      <c r="S907" s="70"/>
      <c r="T907" s="70"/>
      <c r="U907" s="70"/>
    </row>
    <row r="908">
      <c r="A908" s="81">
        <v>896.0</v>
      </c>
      <c r="B908" s="96" t="s">
        <v>3812</v>
      </c>
      <c r="C908" s="101">
        <v>60.0</v>
      </c>
      <c r="D908" s="103" t="s">
        <v>3810</v>
      </c>
      <c r="E908" s="103">
        <v>2012.0</v>
      </c>
      <c r="F908" s="103" t="s">
        <v>2366</v>
      </c>
      <c r="G908" s="96" t="s">
        <v>3813</v>
      </c>
      <c r="H908" s="96"/>
      <c r="I908" s="80"/>
      <c r="J908" s="70"/>
      <c r="K908" s="70"/>
      <c r="L908" s="70"/>
      <c r="M908" s="70"/>
      <c r="N908" s="70"/>
      <c r="O908" s="70"/>
      <c r="P908" s="70"/>
      <c r="Q908" s="70"/>
      <c r="R908" s="70"/>
      <c r="S908" s="70"/>
      <c r="T908" s="70"/>
      <c r="U908" s="70"/>
    </row>
    <row r="909">
      <c r="A909" s="81">
        <v>897.0</v>
      </c>
      <c r="B909" s="96" t="s">
        <v>2666</v>
      </c>
      <c r="C909" s="101">
        <v>5.0</v>
      </c>
      <c r="D909" s="103" t="s">
        <v>3814</v>
      </c>
      <c r="E909" s="103">
        <v>2012.0</v>
      </c>
      <c r="F909" s="103" t="s">
        <v>2366</v>
      </c>
      <c r="G909" s="96" t="s">
        <v>2370</v>
      </c>
      <c r="H909" s="96"/>
      <c r="I909" s="80"/>
      <c r="J909" s="70"/>
      <c r="K909" s="70"/>
      <c r="L909" s="70"/>
      <c r="M909" s="70"/>
      <c r="N909" s="70"/>
      <c r="O909" s="70"/>
      <c r="P909" s="70"/>
      <c r="Q909" s="70"/>
      <c r="R909" s="70"/>
      <c r="S909" s="70"/>
      <c r="T909" s="70"/>
      <c r="U909" s="70"/>
    </row>
    <row r="910">
      <c r="A910" s="81">
        <v>898.0</v>
      </c>
      <c r="B910" s="96" t="s">
        <v>3095</v>
      </c>
      <c r="C910" s="101">
        <v>15.0</v>
      </c>
      <c r="D910" s="103" t="s">
        <v>3814</v>
      </c>
      <c r="E910" s="103">
        <v>2012.0</v>
      </c>
      <c r="F910" s="103" t="s">
        <v>2366</v>
      </c>
      <c r="G910" s="96" t="s">
        <v>3348</v>
      </c>
      <c r="H910" s="96"/>
      <c r="I910" s="80"/>
      <c r="J910" s="70"/>
      <c r="K910" s="70"/>
      <c r="L910" s="70"/>
      <c r="M910" s="70"/>
      <c r="N910" s="70"/>
      <c r="O910" s="70"/>
      <c r="P910" s="70"/>
      <c r="Q910" s="70"/>
      <c r="R910" s="70"/>
      <c r="S910" s="70"/>
      <c r="T910" s="70"/>
      <c r="U910" s="70"/>
    </row>
    <row r="911">
      <c r="A911" s="81">
        <v>899.0</v>
      </c>
      <c r="B911" s="96" t="s">
        <v>3313</v>
      </c>
      <c r="C911" s="101">
        <v>15.0</v>
      </c>
      <c r="D911" s="103" t="s">
        <v>3814</v>
      </c>
      <c r="E911" s="103">
        <v>2012.0</v>
      </c>
      <c r="F911" s="103" t="s">
        <v>2362</v>
      </c>
      <c r="G911" s="96" t="s">
        <v>3524</v>
      </c>
      <c r="H911" s="96"/>
      <c r="I911" s="80"/>
      <c r="J911" s="70"/>
      <c r="K911" s="70"/>
      <c r="L911" s="70"/>
      <c r="M911" s="70"/>
      <c r="N911" s="70"/>
      <c r="O911" s="70"/>
      <c r="P911" s="70"/>
      <c r="Q911" s="70"/>
      <c r="R911" s="70"/>
      <c r="S911" s="70"/>
      <c r="T911" s="70"/>
      <c r="U911" s="70"/>
    </row>
    <row r="912">
      <c r="A912" s="81">
        <v>900.0</v>
      </c>
      <c r="B912" s="96" t="s">
        <v>2716</v>
      </c>
      <c r="C912" s="101">
        <v>36.0</v>
      </c>
      <c r="D912" s="103" t="s">
        <v>3814</v>
      </c>
      <c r="E912" s="103">
        <v>2012.0</v>
      </c>
      <c r="F912" s="103" t="s">
        <v>2366</v>
      </c>
      <c r="G912" s="96" t="s">
        <v>2370</v>
      </c>
      <c r="H912" s="96" t="s">
        <v>3815</v>
      </c>
      <c r="I912" s="80"/>
      <c r="J912" s="70"/>
      <c r="K912" s="70"/>
      <c r="L912" s="70"/>
      <c r="M912" s="70"/>
      <c r="N912" s="70"/>
      <c r="O912" s="70"/>
      <c r="P912" s="70"/>
      <c r="Q912" s="70"/>
      <c r="R912" s="70"/>
      <c r="S912" s="70"/>
      <c r="T912" s="70"/>
      <c r="U912" s="70"/>
    </row>
    <row r="913">
      <c r="A913" s="81">
        <v>901.0</v>
      </c>
      <c r="B913" s="96" t="s">
        <v>3247</v>
      </c>
      <c r="C913" s="101">
        <v>40.0</v>
      </c>
      <c r="D913" s="103" t="s">
        <v>3814</v>
      </c>
      <c r="E913" s="103">
        <v>2012.0</v>
      </c>
      <c r="F913" s="103" t="s">
        <v>2362</v>
      </c>
      <c r="G913" s="96" t="s">
        <v>2370</v>
      </c>
      <c r="H913" s="96"/>
      <c r="I913" s="80"/>
      <c r="J913" s="70"/>
      <c r="K913" s="70"/>
      <c r="L913" s="70"/>
      <c r="M913" s="70"/>
      <c r="N913" s="70"/>
      <c r="O913" s="70"/>
      <c r="P913" s="70"/>
      <c r="Q913" s="70"/>
      <c r="R913" s="70"/>
      <c r="S913" s="70"/>
      <c r="T913" s="70"/>
      <c r="U913" s="70"/>
    </row>
    <row r="914">
      <c r="A914" s="81">
        <v>902.0</v>
      </c>
      <c r="B914" s="96" t="s">
        <v>3458</v>
      </c>
      <c r="C914" s="101">
        <v>40.0</v>
      </c>
      <c r="D914" s="103" t="s">
        <v>3814</v>
      </c>
      <c r="E914" s="103">
        <v>2012.0</v>
      </c>
      <c r="F914" s="103" t="s">
        <v>2366</v>
      </c>
      <c r="G914" s="96" t="s">
        <v>2370</v>
      </c>
      <c r="H914" s="96"/>
      <c r="I914" s="80"/>
      <c r="J914" s="70"/>
      <c r="K914" s="70"/>
      <c r="L914" s="70"/>
      <c r="M914" s="70"/>
      <c r="N914" s="70"/>
      <c r="O914" s="70"/>
      <c r="P914" s="70"/>
      <c r="Q914" s="70"/>
      <c r="R914" s="70"/>
      <c r="S914" s="70"/>
      <c r="T914" s="70"/>
      <c r="U914" s="70"/>
    </row>
    <row r="915">
      <c r="A915" s="81">
        <v>903.0</v>
      </c>
      <c r="B915" s="96" t="s">
        <v>1732</v>
      </c>
      <c r="C915" s="101">
        <v>75.0</v>
      </c>
      <c r="D915" s="103" t="s">
        <v>3814</v>
      </c>
      <c r="E915" s="103">
        <v>2012.0</v>
      </c>
      <c r="F915" s="103" t="s">
        <v>2376</v>
      </c>
      <c r="G915" s="96" t="s">
        <v>2370</v>
      </c>
      <c r="H915" s="96"/>
      <c r="I915" s="80"/>
      <c r="J915" s="70"/>
      <c r="K915" s="70"/>
      <c r="L915" s="70"/>
      <c r="M915" s="70"/>
      <c r="N915" s="70"/>
      <c r="O915" s="70"/>
      <c r="P915" s="70"/>
      <c r="Q915" s="70"/>
      <c r="R915" s="70"/>
      <c r="S915" s="70"/>
      <c r="T915" s="70"/>
      <c r="U915" s="70"/>
    </row>
    <row r="916">
      <c r="A916" s="81">
        <v>904.0</v>
      </c>
      <c r="B916" s="96" t="s">
        <v>3816</v>
      </c>
      <c r="C916" s="101">
        <v>115.0</v>
      </c>
      <c r="D916" s="103" t="s">
        <v>3814</v>
      </c>
      <c r="E916" s="103">
        <v>2012.0</v>
      </c>
      <c r="F916" s="103" t="s">
        <v>2362</v>
      </c>
      <c r="G916" s="96" t="s">
        <v>3771</v>
      </c>
      <c r="H916" s="96"/>
      <c r="I916" s="80"/>
      <c r="J916" s="70"/>
      <c r="K916" s="70"/>
      <c r="L916" s="70"/>
      <c r="M916" s="70"/>
      <c r="N916" s="70"/>
      <c r="O916" s="70"/>
      <c r="P916" s="70"/>
      <c r="Q916" s="70"/>
      <c r="R916" s="70"/>
      <c r="S916" s="70"/>
      <c r="T916" s="70"/>
      <c r="U916" s="70"/>
    </row>
    <row r="917">
      <c r="A917" s="81">
        <v>905.0</v>
      </c>
      <c r="B917" s="96" t="s">
        <v>3817</v>
      </c>
      <c r="C917" s="101">
        <v>25.0</v>
      </c>
      <c r="D917" s="103" t="s">
        <v>3818</v>
      </c>
      <c r="E917" s="103">
        <v>2012.0</v>
      </c>
      <c r="F917" s="103" t="s">
        <v>2399</v>
      </c>
      <c r="G917" s="96" t="s">
        <v>2370</v>
      </c>
      <c r="H917" s="96" t="s">
        <v>3819</v>
      </c>
      <c r="I917" s="80"/>
      <c r="J917" s="70"/>
      <c r="K917" s="70"/>
      <c r="L917" s="70"/>
      <c r="M917" s="70"/>
      <c r="N917" s="70"/>
      <c r="O917" s="70"/>
      <c r="P917" s="70"/>
      <c r="Q917" s="70"/>
      <c r="R917" s="70"/>
      <c r="S917" s="70"/>
      <c r="T917" s="70"/>
      <c r="U917" s="70"/>
    </row>
    <row r="918">
      <c r="A918" s="81">
        <v>906.0</v>
      </c>
      <c r="B918" s="96" t="s">
        <v>3496</v>
      </c>
      <c r="C918" s="101">
        <v>70.0</v>
      </c>
      <c r="D918" s="103" t="s">
        <v>3818</v>
      </c>
      <c r="E918" s="103">
        <v>2012.0</v>
      </c>
      <c r="F918" s="103" t="s">
        <v>2399</v>
      </c>
      <c r="G918" s="96" t="s">
        <v>2370</v>
      </c>
      <c r="H918" s="96"/>
      <c r="I918" s="80"/>
      <c r="J918" s="70"/>
      <c r="K918" s="70"/>
      <c r="L918" s="70"/>
      <c r="M918" s="70"/>
      <c r="N918" s="70"/>
      <c r="O918" s="70"/>
      <c r="P918" s="70"/>
      <c r="Q918" s="70"/>
      <c r="R918" s="70"/>
      <c r="S918" s="70"/>
      <c r="T918" s="70"/>
      <c r="U918" s="70"/>
    </row>
    <row r="919">
      <c r="A919" s="81">
        <v>907.0</v>
      </c>
      <c r="B919" s="96" t="s">
        <v>3367</v>
      </c>
      <c r="C919" s="101">
        <v>20.0</v>
      </c>
      <c r="D919" s="103" t="s">
        <v>3820</v>
      </c>
      <c r="E919" s="103">
        <v>2012.0</v>
      </c>
      <c r="F919" s="103" t="s">
        <v>2362</v>
      </c>
      <c r="G919" s="96" t="s">
        <v>2370</v>
      </c>
      <c r="H919" s="96" t="s">
        <v>3821</v>
      </c>
      <c r="I919" s="80"/>
      <c r="J919" s="70"/>
      <c r="K919" s="70"/>
      <c r="L919" s="70"/>
      <c r="M919" s="70"/>
      <c r="N919" s="70"/>
      <c r="O919" s="70"/>
      <c r="P919" s="70"/>
      <c r="Q919" s="70"/>
      <c r="R919" s="70"/>
      <c r="S919" s="70"/>
      <c r="T919" s="70"/>
      <c r="U919" s="70"/>
    </row>
    <row r="920">
      <c r="A920" s="81">
        <v>908.0</v>
      </c>
      <c r="B920" s="96" t="s">
        <v>3822</v>
      </c>
      <c r="C920" s="101">
        <v>21.0</v>
      </c>
      <c r="D920" s="103" t="s">
        <v>3820</v>
      </c>
      <c r="E920" s="103">
        <v>2012.0</v>
      </c>
      <c r="F920" s="103" t="s">
        <v>2366</v>
      </c>
      <c r="G920" s="96" t="s">
        <v>3335</v>
      </c>
      <c r="H920" s="96" t="s">
        <v>3823</v>
      </c>
      <c r="I920" s="80"/>
      <c r="J920" s="70"/>
      <c r="K920" s="70"/>
      <c r="L920" s="70"/>
      <c r="M920" s="70"/>
      <c r="N920" s="70"/>
      <c r="O920" s="70"/>
      <c r="P920" s="70"/>
      <c r="Q920" s="70"/>
      <c r="R920" s="70"/>
      <c r="S920" s="70"/>
      <c r="T920" s="70"/>
      <c r="U920" s="70"/>
    </row>
    <row r="921">
      <c r="A921" s="81">
        <v>909.0</v>
      </c>
      <c r="B921" s="96" t="s">
        <v>3824</v>
      </c>
      <c r="C921" s="101">
        <v>50.0</v>
      </c>
      <c r="D921" s="103" t="s">
        <v>3820</v>
      </c>
      <c r="E921" s="103">
        <v>2012.0</v>
      </c>
      <c r="F921" s="103" t="s">
        <v>2366</v>
      </c>
      <c r="G921" s="96" t="s">
        <v>3825</v>
      </c>
      <c r="H921" s="96"/>
      <c r="I921" s="80"/>
      <c r="J921" s="70"/>
      <c r="K921" s="70"/>
      <c r="L921" s="70"/>
      <c r="M921" s="70"/>
      <c r="N921" s="70"/>
      <c r="O921" s="70"/>
      <c r="P921" s="70"/>
      <c r="Q921" s="70"/>
      <c r="R921" s="70"/>
      <c r="S921" s="70"/>
      <c r="T921" s="70"/>
      <c r="U921" s="70"/>
    </row>
    <row r="922">
      <c r="A922" s="81">
        <v>910.0</v>
      </c>
      <c r="B922" s="96" t="s">
        <v>1704</v>
      </c>
      <c r="C922" s="101">
        <v>135.0</v>
      </c>
      <c r="D922" s="103" t="s">
        <v>3820</v>
      </c>
      <c r="E922" s="103">
        <v>2012.0</v>
      </c>
      <c r="F922" s="103" t="s">
        <v>2376</v>
      </c>
      <c r="G922" s="96" t="s">
        <v>3439</v>
      </c>
      <c r="H922" s="96"/>
      <c r="I922" s="80"/>
      <c r="J922" s="70"/>
      <c r="K922" s="70"/>
      <c r="L922" s="70"/>
      <c r="M922" s="70"/>
      <c r="N922" s="70"/>
      <c r="O922" s="70"/>
      <c r="P922" s="70"/>
      <c r="Q922" s="70"/>
      <c r="R922" s="70"/>
      <c r="S922" s="70"/>
      <c r="T922" s="70"/>
      <c r="U922" s="70"/>
    </row>
    <row r="923">
      <c r="A923" s="81">
        <v>911.0</v>
      </c>
      <c r="B923" s="96" t="s">
        <v>3826</v>
      </c>
      <c r="C923" s="101">
        <v>28.0</v>
      </c>
      <c r="D923" s="103" t="s">
        <v>3827</v>
      </c>
      <c r="E923" s="103">
        <v>2012.0</v>
      </c>
      <c r="F923" s="103" t="s">
        <v>2362</v>
      </c>
      <c r="G923" s="96" t="s">
        <v>3065</v>
      </c>
      <c r="H923" s="96" t="s">
        <v>3828</v>
      </c>
      <c r="I923" s="80"/>
      <c r="J923" s="70"/>
      <c r="K923" s="70"/>
      <c r="L923" s="70"/>
      <c r="M923" s="70"/>
      <c r="N923" s="70"/>
      <c r="O923" s="70"/>
      <c r="P923" s="70"/>
      <c r="Q923" s="70"/>
      <c r="R923" s="70"/>
      <c r="S923" s="70"/>
      <c r="T923" s="70"/>
      <c r="U923" s="70"/>
    </row>
    <row r="924">
      <c r="A924" s="81">
        <v>912.0</v>
      </c>
      <c r="B924" s="96" t="s">
        <v>3829</v>
      </c>
      <c r="C924" s="101">
        <v>20.0</v>
      </c>
      <c r="D924" s="103" t="s">
        <v>3830</v>
      </c>
      <c r="E924" s="103">
        <v>2012.0</v>
      </c>
      <c r="F924" s="103" t="s">
        <v>2362</v>
      </c>
      <c r="G924" s="96" t="s">
        <v>2373</v>
      </c>
      <c r="H924" s="96"/>
      <c r="I924" s="80"/>
      <c r="J924" s="70"/>
      <c r="K924" s="70"/>
      <c r="L924" s="70"/>
      <c r="M924" s="70"/>
      <c r="N924" s="70"/>
      <c r="O924" s="70"/>
      <c r="P924" s="70"/>
      <c r="Q924" s="70"/>
      <c r="R924" s="70"/>
      <c r="S924" s="70"/>
      <c r="T924" s="70"/>
      <c r="U924" s="70"/>
    </row>
    <row r="925">
      <c r="A925" s="81">
        <v>913.0</v>
      </c>
      <c r="B925" s="96" t="s">
        <v>3370</v>
      </c>
      <c r="C925" s="101">
        <v>45.0</v>
      </c>
      <c r="D925" s="103" t="s">
        <v>3830</v>
      </c>
      <c r="E925" s="103">
        <v>2012.0</v>
      </c>
      <c r="F925" s="103" t="s">
        <v>2366</v>
      </c>
      <c r="G925" s="96" t="s">
        <v>2377</v>
      </c>
      <c r="H925" s="96"/>
      <c r="I925" s="80"/>
      <c r="J925" s="70"/>
      <c r="K925" s="70"/>
      <c r="L925" s="70"/>
      <c r="M925" s="70"/>
      <c r="N925" s="70"/>
      <c r="O925" s="70"/>
      <c r="P925" s="70"/>
      <c r="Q925" s="70"/>
      <c r="R925" s="70"/>
      <c r="S925" s="70"/>
      <c r="T925" s="70"/>
      <c r="U925" s="70"/>
    </row>
    <row r="926">
      <c r="A926" s="81">
        <v>914.0</v>
      </c>
      <c r="B926" s="96" t="s">
        <v>3831</v>
      </c>
      <c r="C926" s="101">
        <v>50.0</v>
      </c>
      <c r="D926" s="103" t="s">
        <v>3830</v>
      </c>
      <c r="E926" s="103">
        <v>2012.0</v>
      </c>
      <c r="F926" s="103" t="s">
        <v>2366</v>
      </c>
      <c r="G926" s="96" t="s">
        <v>2370</v>
      </c>
      <c r="H926" s="96"/>
      <c r="I926" s="80"/>
      <c r="J926" s="70"/>
      <c r="K926" s="70"/>
      <c r="L926" s="70"/>
      <c r="M926" s="70"/>
      <c r="N926" s="70"/>
      <c r="O926" s="70"/>
      <c r="P926" s="70"/>
      <c r="Q926" s="70"/>
      <c r="R926" s="70"/>
      <c r="S926" s="70"/>
      <c r="T926" s="70"/>
      <c r="U926" s="70"/>
    </row>
    <row r="927">
      <c r="A927" s="81">
        <v>915.0</v>
      </c>
      <c r="B927" s="96" t="s">
        <v>3832</v>
      </c>
      <c r="C927" s="101">
        <v>55.0</v>
      </c>
      <c r="D927" s="103" t="s">
        <v>3830</v>
      </c>
      <c r="E927" s="103">
        <v>2012.0</v>
      </c>
      <c r="F927" s="103" t="s">
        <v>2366</v>
      </c>
      <c r="G927" s="96" t="s">
        <v>2370</v>
      </c>
      <c r="H927" s="96" t="s">
        <v>3833</v>
      </c>
      <c r="I927" s="80"/>
      <c r="J927" s="70"/>
      <c r="K927" s="70"/>
      <c r="L927" s="70"/>
      <c r="M927" s="70"/>
      <c r="N927" s="70"/>
      <c r="O927" s="70"/>
      <c r="P927" s="70"/>
      <c r="Q927" s="70"/>
      <c r="R927" s="70"/>
      <c r="S927" s="70"/>
      <c r="T927" s="70"/>
      <c r="U927" s="70"/>
    </row>
    <row r="928">
      <c r="A928" s="81">
        <v>916.0</v>
      </c>
      <c r="B928" s="96" t="s">
        <v>3834</v>
      </c>
      <c r="C928" s="101">
        <v>100.0</v>
      </c>
      <c r="D928" s="103" t="s">
        <v>3830</v>
      </c>
      <c r="E928" s="103">
        <v>2012.0</v>
      </c>
      <c r="F928" s="103" t="s">
        <v>2366</v>
      </c>
      <c r="G928" s="96" t="s">
        <v>3835</v>
      </c>
      <c r="H928" s="96" t="s">
        <v>3836</v>
      </c>
      <c r="I928" s="80"/>
      <c r="J928" s="70"/>
      <c r="K928" s="70"/>
      <c r="L928" s="70"/>
      <c r="M928" s="70"/>
      <c r="N928" s="70"/>
      <c r="O928" s="70"/>
      <c r="P928" s="70"/>
      <c r="Q928" s="70"/>
      <c r="R928" s="70"/>
      <c r="S928" s="70"/>
      <c r="T928" s="70"/>
      <c r="U928" s="70"/>
    </row>
    <row r="929">
      <c r="A929" s="81">
        <v>917.0</v>
      </c>
      <c r="B929" s="96" t="s">
        <v>3409</v>
      </c>
      <c r="C929" s="101">
        <v>150.0</v>
      </c>
      <c r="D929" s="103" t="s">
        <v>3830</v>
      </c>
      <c r="E929" s="103">
        <v>2012.0</v>
      </c>
      <c r="F929" s="103" t="s">
        <v>2676</v>
      </c>
      <c r="G929" s="96" t="s">
        <v>3837</v>
      </c>
      <c r="H929" s="96"/>
      <c r="I929" s="80"/>
      <c r="J929" s="70"/>
      <c r="K929" s="70"/>
      <c r="L929" s="70"/>
      <c r="M929" s="70"/>
      <c r="N929" s="70"/>
      <c r="O929" s="70"/>
      <c r="P929" s="70"/>
      <c r="Q929" s="70"/>
      <c r="R929" s="70"/>
      <c r="S929" s="70"/>
      <c r="T929" s="70"/>
      <c r="U929" s="70"/>
    </row>
    <row r="930">
      <c r="A930" s="81">
        <v>918.0</v>
      </c>
      <c r="B930" s="96" t="s">
        <v>3838</v>
      </c>
      <c r="C930" s="101">
        <v>200.0</v>
      </c>
      <c r="D930" s="103" t="s">
        <v>3830</v>
      </c>
      <c r="E930" s="103">
        <v>2012.0</v>
      </c>
      <c r="F930" s="103" t="s">
        <v>2399</v>
      </c>
      <c r="G930" s="96" t="s">
        <v>2464</v>
      </c>
      <c r="H930" s="96" t="s">
        <v>3839</v>
      </c>
      <c r="I930" s="80"/>
      <c r="J930" s="70"/>
      <c r="K930" s="70"/>
      <c r="L930" s="70"/>
      <c r="M930" s="70"/>
      <c r="N930" s="70"/>
      <c r="O930" s="70"/>
      <c r="P930" s="70"/>
      <c r="Q930" s="70"/>
      <c r="R930" s="70"/>
      <c r="S930" s="70"/>
      <c r="T930" s="70"/>
      <c r="U930" s="70"/>
    </row>
    <row r="931">
      <c r="A931" s="81">
        <v>919.0</v>
      </c>
      <c r="B931" s="96" t="s">
        <v>1461</v>
      </c>
      <c r="C931" s="101">
        <v>7.0</v>
      </c>
      <c r="D931" s="103" t="s">
        <v>3840</v>
      </c>
      <c r="E931" s="103">
        <v>2012.0</v>
      </c>
      <c r="F931" s="103" t="s">
        <v>2366</v>
      </c>
      <c r="G931" s="96" t="s">
        <v>2370</v>
      </c>
      <c r="H931" s="96"/>
      <c r="I931" s="80"/>
      <c r="J931" s="70"/>
      <c r="K931" s="70"/>
      <c r="L931" s="70"/>
      <c r="M931" s="70"/>
      <c r="N931" s="70"/>
      <c r="O931" s="70"/>
      <c r="P931" s="70"/>
      <c r="Q931" s="70"/>
      <c r="R931" s="70"/>
      <c r="S931" s="70"/>
      <c r="T931" s="70"/>
      <c r="U931" s="70"/>
    </row>
    <row r="932">
      <c r="A932" s="81">
        <v>920.0</v>
      </c>
      <c r="B932" s="96" t="s">
        <v>3665</v>
      </c>
      <c r="C932" s="101">
        <v>21.0</v>
      </c>
      <c r="D932" s="103" t="s">
        <v>3840</v>
      </c>
      <c r="E932" s="103">
        <v>2012.0</v>
      </c>
      <c r="F932" s="103" t="s">
        <v>2366</v>
      </c>
      <c r="G932" s="96" t="s">
        <v>2943</v>
      </c>
      <c r="H932" s="96"/>
      <c r="I932" s="80"/>
      <c r="J932" s="70"/>
      <c r="K932" s="70"/>
      <c r="L932" s="70"/>
      <c r="M932" s="70"/>
      <c r="N932" s="70"/>
      <c r="O932" s="70"/>
      <c r="P932" s="70"/>
      <c r="Q932" s="70"/>
      <c r="R932" s="70"/>
      <c r="S932" s="70"/>
      <c r="T932" s="70"/>
      <c r="U932" s="70"/>
    </row>
    <row r="933">
      <c r="A933" s="81">
        <v>921.0</v>
      </c>
      <c r="B933" s="96" t="s">
        <v>3841</v>
      </c>
      <c r="C933" s="101">
        <v>105.0</v>
      </c>
      <c r="D933" s="103" t="s">
        <v>3840</v>
      </c>
      <c r="E933" s="103">
        <v>2012.0</v>
      </c>
      <c r="F933" s="103" t="s">
        <v>2399</v>
      </c>
      <c r="G933" s="96" t="s">
        <v>2377</v>
      </c>
      <c r="H933" s="96"/>
      <c r="I933" s="80"/>
      <c r="J933" s="70"/>
      <c r="K933" s="70"/>
      <c r="L933" s="70"/>
      <c r="M933" s="70"/>
      <c r="N933" s="70"/>
      <c r="O933" s="70"/>
      <c r="P933" s="70"/>
      <c r="Q933" s="70"/>
      <c r="R933" s="70"/>
      <c r="S933" s="70"/>
      <c r="T933" s="70"/>
      <c r="U933" s="70"/>
    </row>
    <row r="934">
      <c r="A934" s="81">
        <v>922.0</v>
      </c>
      <c r="B934" s="96" t="s">
        <v>3842</v>
      </c>
      <c r="C934" s="107">
        <v>4.5</v>
      </c>
      <c r="D934" s="103" t="s">
        <v>3843</v>
      </c>
      <c r="E934" s="103">
        <v>2012.0</v>
      </c>
      <c r="F934" s="103" t="s">
        <v>2366</v>
      </c>
      <c r="G934" s="96" t="s">
        <v>3844</v>
      </c>
      <c r="H934" s="96" t="s">
        <v>3845</v>
      </c>
      <c r="I934" s="80"/>
      <c r="J934" s="70"/>
      <c r="K934" s="70"/>
      <c r="L934" s="70"/>
      <c r="M934" s="70"/>
      <c r="N934" s="70"/>
      <c r="O934" s="70"/>
      <c r="P934" s="70"/>
      <c r="Q934" s="70"/>
      <c r="R934" s="70"/>
      <c r="S934" s="70"/>
      <c r="T934" s="70"/>
      <c r="U934" s="70"/>
    </row>
    <row r="935">
      <c r="A935" s="81">
        <v>923.0</v>
      </c>
      <c r="B935" s="96" t="s">
        <v>3846</v>
      </c>
      <c r="C935" s="101">
        <v>24.0</v>
      </c>
      <c r="D935" s="103" t="s">
        <v>3843</v>
      </c>
      <c r="E935" s="103">
        <v>2012.0</v>
      </c>
      <c r="F935" s="103" t="s">
        <v>2399</v>
      </c>
      <c r="G935" s="96" t="s">
        <v>3847</v>
      </c>
      <c r="H935" s="96"/>
      <c r="I935" s="80"/>
      <c r="J935" s="70"/>
      <c r="K935" s="70"/>
      <c r="L935" s="70"/>
      <c r="M935" s="70"/>
      <c r="N935" s="70"/>
      <c r="O935" s="70"/>
      <c r="P935" s="70"/>
      <c r="Q935" s="70"/>
      <c r="R935" s="70"/>
      <c r="S935" s="70"/>
      <c r="T935" s="70"/>
      <c r="U935" s="70"/>
    </row>
    <row r="936">
      <c r="A936" s="81">
        <v>924.0</v>
      </c>
      <c r="B936" s="96" t="s">
        <v>3848</v>
      </c>
      <c r="C936" s="101">
        <v>100.0</v>
      </c>
      <c r="D936" s="103" t="s">
        <v>3843</v>
      </c>
      <c r="E936" s="103">
        <v>2012.0</v>
      </c>
      <c r="F936" s="103" t="s">
        <v>2366</v>
      </c>
      <c r="G936" s="96" t="s">
        <v>2370</v>
      </c>
      <c r="H936" s="96"/>
      <c r="I936" s="80"/>
      <c r="J936" s="70"/>
      <c r="K936" s="70"/>
      <c r="L936" s="70"/>
      <c r="M936" s="70"/>
      <c r="N936" s="70"/>
      <c r="O936" s="70"/>
      <c r="P936" s="70"/>
      <c r="Q936" s="70"/>
      <c r="R936" s="70"/>
      <c r="S936" s="70"/>
      <c r="T936" s="70"/>
      <c r="U936" s="70"/>
    </row>
    <row r="937">
      <c r="A937" s="81">
        <v>925.0</v>
      </c>
      <c r="B937" s="96" t="s">
        <v>3066</v>
      </c>
      <c r="C937" s="101">
        <v>110.0</v>
      </c>
      <c r="D937" s="103" t="s">
        <v>3843</v>
      </c>
      <c r="E937" s="103">
        <v>2012.0</v>
      </c>
      <c r="F937" s="103" t="s">
        <v>2399</v>
      </c>
      <c r="G937" s="96" t="s">
        <v>3699</v>
      </c>
      <c r="H937" s="96"/>
      <c r="I937" s="80"/>
      <c r="J937" s="70"/>
      <c r="K937" s="70"/>
      <c r="L937" s="70"/>
      <c r="M937" s="70"/>
      <c r="N937" s="70"/>
      <c r="O937" s="70"/>
      <c r="P937" s="70"/>
      <c r="Q937" s="70"/>
      <c r="R937" s="70"/>
      <c r="S937" s="70"/>
      <c r="T937" s="70"/>
      <c r="U937" s="70"/>
    </row>
    <row r="938">
      <c r="A938" s="81">
        <v>926.0</v>
      </c>
      <c r="B938" s="96" t="s">
        <v>3849</v>
      </c>
      <c r="C938" s="101">
        <v>175.0</v>
      </c>
      <c r="D938" s="103" t="s">
        <v>3843</v>
      </c>
      <c r="E938" s="103">
        <v>2012.0</v>
      </c>
      <c r="F938" s="103" t="s">
        <v>2362</v>
      </c>
      <c r="G938" s="96" t="s">
        <v>2464</v>
      </c>
      <c r="H938" s="96"/>
      <c r="I938" s="80"/>
      <c r="J938" s="70"/>
      <c r="K938" s="70"/>
      <c r="L938" s="70"/>
      <c r="M938" s="70"/>
      <c r="N938" s="70"/>
      <c r="O938" s="70"/>
      <c r="P938" s="70"/>
      <c r="Q938" s="70"/>
      <c r="R938" s="70"/>
      <c r="S938" s="70"/>
      <c r="T938" s="70"/>
      <c r="U938" s="70"/>
    </row>
    <row r="939">
      <c r="A939" s="81">
        <v>927.0</v>
      </c>
      <c r="B939" s="96" t="s">
        <v>3850</v>
      </c>
      <c r="C939" s="101">
        <v>85.0</v>
      </c>
      <c r="D939" s="103" t="s">
        <v>3851</v>
      </c>
      <c r="E939" s="103">
        <v>2012.0</v>
      </c>
      <c r="F939" s="103" t="s">
        <v>2399</v>
      </c>
      <c r="G939" s="96" t="s">
        <v>3852</v>
      </c>
      <c r="H939" s="96"/>
      <c r="I939" s="80"/>
      <c r="J939" s="70"/>
      <c r="K939" s="70"/>
      <c r="L939" s="70"/>
      <c r="M939" s="70"/>
      <c r="N939" s="70"/>
      <c r="O939" s="70"/>
      <c r="P939" s="70"/>
      <c r="Q939" s="70"/>
      <c r="R939" s="70"/>
      <c r="S939" s="70"/>
      <c r="T939" s="70"/>
      <c r="U939" s="70"/>
    </row>
    <row r="940">
      <c r="A940" s="81">
        <v>928.0</v>
      </c>
      <c r="B940" s="96" t="s">
        <v>1372</v>
      </c>
      <c r="C940" s="101">
        <v>175.0</v>
      </c>
      <c r="D940" s="103" t="s">
        <v>3851</v>
      </c>
      <c r="E940" s="103">
        <v>2012.0</v>
      </c>
      <c r="F940" s="103" t="s">
        <v>2399</v>
      </c>
      <c r="G940" s="96" t="s">
        <v>2704</v>
      </c>
      <c r="H940" s="96"/>
      <c r="I940" s="80"/>
      <c r="J940" s="70"/>
      <c r="K940" s="70"/>
      <c r="L940" s="70"/>
      <c r="M940" s="70"/>
      <c r="N940" s="70"/>
      <c r="O940" s="70"/>
      <c r="P940" s="70"/>
      <c r="Q940" s="70"/>
      <c r="R940" s="70"/>
      <c r="S940" s="70"/>
      <c r="T940" s="70"/>
      <c r="U940" s="70"/>
    </row>
    <row r="941">
      <c r="A941" s="81">
        <v>929.0</v>
      </c>
      <c r="B941" s="96" t="s">
        <v>3853</v>
      </c>
      <c r="C941" s="101">
        <v>10.0</v>
      </c>
      <c r="D941" s="103" t="s">
        <v>3854</v>
      </c>
      <c r="E941" s="103">
        <v>2012.0</v>
      </c>
      <c r="F941" s="103" t="s">
        <v>2366</v>
      </c>
      <c r="G941" s="96" t="s">
        <v>2377</v>
      </c>
      <c r="H941" s="96"/>
      <c r="I941" s="80"/>
      <c r="J941" s="70"/>
      <c r="K941" s="70"/>
      <c r="L941" s="70"/>
      <c r="M941" s="70"/>
      <c r="N941" s="70"/>
      <c r="O941" s="70"/>
      <c r="P941" s="70"/>
      <c r="Q941" s="70"/>
      <c r="R941" s="70"/>
      <c r="S941" s="70"/>
      <c r="T941" s="70"/>
      <c r="U941" s="70"/>
    </row>
    <row r="942">
      <c r="A942" s="81">
        <v>930.0</v>
      </c>
      <c r="B942" s="96" t="s">
        <v>3855</v>
      </c>
      <c r="C942" s="101">
        <v>35.0</v>
      </c>
      <c r="D942" s="103" t="s">
        <v>3854</v>
      </c>
      <c r="E942" s="103">
        <v>2012.0</v>
      </c>
      <c r="F942" s="103" t="s">
        <v>2399</v>
      </c>
      <c r="G942" s="96" t="s">
        <v>2377</v>
      </c>
      <c r="H942" s="96"/>
      <c r="I942" s="80"/>
      <c r="J942" s="70"/>
      <c r="K942" s="70"/>
      <c r="L942" s="70"/>
      <c r="M942" s="70"/>
      <c r="N942" s="70"/>
      <c r="O942" s="70"/>
      <c r="P942" s="70"/>
      <c r="Q942" s="70"/>
      <c r="R942" s="70"/>
      <c r="S942" s="70"/>
      <c r="T942" s="70"/>
      <c r="U942" s="70"/>
    </row>
    <row r="943">
      <c r="A943" s="81">
        <v>931.0</v>
      </c>
      <c r="B943" s="96" t="s">
        <v>3676</v>
      </c>
      <c r="C943" s="101">
        <v>55.0</v>
      </c>
      <c r="D943" s="103" t="s">
        <v>3856</v>
      </c>
      <c r="E943" s="103">
        <v>2012.0</v>
      </c>
      <c r="F943" s="103" t="s">
        <v>2399</v>
      </c>
      <c r="G943" s="96" t="s">
        <v>2370</v>
      </c>
      <c r="H943" s="96"/>
      <c r="I943" s="80"/>
      <c r="J943" s="70"/>
      <c r="K943" s="70"/>
      <c r="L943" s="70"/>
      <c r="M943" s="70"/>
      <c r="N943" s="70"/>
      <c r="O943" s="70"/>
      <c r="P943" s="70"/>
      <c r="Q943" s="70"/>
      <c r="R943" s="70"/>
      <c r="S943" s="70"/>
      <c r="T943" s="70"/>
      <c r="U943" s="70"/>
    </row>
    <row r="944">
      <c r="A944" s="81">
        <v>932.0</v>
      </c>
      <c r="B944" s="96" t="s">
        <v>2692</v>
      </c>
      <c r="C944" s="101">
        <v>165.0</v>
      </c>
      <c r="D944" s="103" t="s">
        <v>3856</v>
      </c>
      <c r="E944" s="103">
        <v>2012.0</v>
      </c>
      <c r="F944" s="103" t="s">
        <v>2366</v>
      </c>
      <c r="G944" s="96" t="s">
        <v>2450</v>
      </c>
      <c r="H944" s="96"/>
      <c r="I944" s="80"/>
      <c r="J944" s="70"/>
      <c r="K944" s="70"/>
      <c r="L944" s="70"/>
      <c r="M944" s="70"/>
      <c r="N944" s="70"/>
      <c r="O944" s="70"/>
      <c r="P944" s="70"/>
      <c r="Q944" s="70"/>
      <c r="R944" s="70"/>
      <c r="S944" s="70"/>
      <c r="T944" s="70"/>
      <c r="U944" s="70"/>
    </row>
    <row r="945">
      <c r="A945" s="81">
        <v>933.0</v>
      </c>
      <c r="B945" s="96" t="s">
        <v>3857</v>
      </c>
      <c r="C945" s="101">
        <v>12.0</v>
      </c>
      <c r="D945" s="103" t="s">
        <v>3858</v>
      </c>
      <c r="E945" s="103">
        <v>2012.0</v>
      </c>
      <c r="F945" s="103" t="s">
        <v>2366</v>
      </c>
      <c r="G945" s="96" t="s">
        <v>2563</v>
      </c>
      <c r="H945" s="96" t="s">
        <v>3815</v>
      </c>
      <c r="I945" s="80"/>
      <c r="J945" s="70"/>
      <c r="K945" s="70"/>
      <c r="L945" s="70"/>
      <c r="M945" s="70"/>
      <c r="N945" s="70"/>
      <c r="O945" s="70"/>
      <c r="P945" s="70"/>
      <c r="Q945" s="70"/>
      <c r="R945" s="70"/>
      <c r="S945" s="70"/>
      <c r="T945" s="70"/>
      <c r="U945" s="70"/>
    </row>
    <row r="946">
      <c r="A946" s="81">
        <v>934.0</v>
      </c>
      <c r="B946" s="96" t="s">
        <v>3859</v>
      </c>
      <c r="C946" s="101">
        <v>20.0</v>
      </c>
      <c r="D946" s="103" t="s">
        <v>3860</v>
      </c>
      <c r="E946" s="103">
        <v>2011.0</v>
      </c>
      <c r="F946" s="103" t="s">
        <v>2366</v>
      </c>
      <c r="G946" s="96" t="s">
        <v>2370</v>
      </c>
      <c r="H946" s="96"/>
      <c r="I946" s="80"/>
      <c r="J946" s="70"/>
      <c r="K946" s="70"/>
      <c r="L946" s="70"/>
      <c r="M946" s="70"/>
      <c r="N946" s="70"/>
      <c r="O946" s="70"/>
      <c r="P946" s="70"/>
      <c r="Q946" s="70"/>
      <c r="R946" s="70"/>
      <c r="S946" s="70"/>
      <c r="T946" s="70"/>
      <c r="U946" s="70"/>
    </row>
    <row r="947">
      <c r="A947" s="81">
        <v>935.0</v>
      </c>
      <c r="B947" s="96" t="s">
        <v>3324</v>
      </c>
      <c r="C947" s="101">
        <v>27.0</v>
      </c>
      <c r="D947" s="103" t="s">
        <v>3860</v>
      </c>
      <c r="E947" s="103">
        <v>2011.0</v>
      </c>
      <c r="F947" s="103" t="s">
        <v>2366</v>
      </c>
      <c r="G947" s="96" t="s">
        <v>2370</v>
      </c>
      <c r="H947" s="96"/>
      <c r="I947" s="80"/>
      <c r="J947" s="70"/>
      <c r="K947" s="70"/>
      <c r="L947" s="70"/>
      <c r="M947" s="70"/>
      <c r="N947" s="70"/>
      <c r="O947" s="70"/>
      <c r="P947" s="70"/>
      <c r="Q947" s="70"/>
      <c r="R947" s="70"/>
      <c r="S947" s="70"/>
      <c r="T947" s="70"/>
      <c r="U947" s="70"/>
    </row>
    <row r="948">
      <c r="A948" s="81">
        <v>936.0</v>
      </c>
      <c r="B948" s="96" t="s">
        <v>1673</v>
      </c>
      <c r="C948" s="101">
        <v>200.0</v>
      </c>
      <c r="D948" s="103" t="s">
        <v>3860</v>
      </c>
      <c r="E948" s="103">
        <v>2011.0</v>
      </c>
      <c r="F948" s="103" t="s">
        <v>2399</v>
      </c>
      <c r="G948" s="96" t="s">
        <v>2377</v>
      </c>
      <c r="H948" s="96"/>
      <c r="I948" s="80"/>
      <c r="J948" s="70"/>
      <c r="K948" s="70"/>
      <c r="L948" s="70"/>
      <c r="M948" s="70"/>
      <c r="N948" s="70"/>
      <c r="O948" s="70"/>
      <c r="P948" s="70"/>
      <c r="Q948" s="70"/>
      <c r="R948" s="70"/>
      <c r="S948" s="70"/>
      <c r="T948" s="70"/>
      <c r="U948" s="70"/>
    </row>
    <row r="949">
      <c r="A949" s="81">
        <v>937.0</v>
      </c>
      <c r="B949" s="96" t="s">
        <v>3619</v>
      </c>
      <c r="C949" s="101">
        <v>15.0</v>
      </c>
      <c r="D949" s="103" t="s">
        <v>3861</v>
      </c>
      <c r="E949" s="103">
        <v>2011.0</v>
      </c>
      <c r="F949" s="103" t="s">
        <v>2366</v>
      </c>
      <c r="G949" s="96" t="s">
        <v>2891</v>
      </c>
      <c r="H949" s="96"/>
      <c r="I949" s="80"/>
      <c r="J949" s="70"/>
      <c r="K949" s="70"/>
      <c r="L949" s="70"/>
      <c r="M949" s="70"/>
      <c r="N949" s="70"/>
      <c r="O949" s="70"/>
      <c r="P949" s="70"/>
      <c r="Q949" s="70"/>
      <c r="R949" s="70"/>
      <c r="S949" s="70"/>
      <c r="T949" s="70"/>
      <c r="U949" s="70"/>
    </row>
    <row r="950">
      <c r="A950" s="81">
        <v>938.0</v>
      </c>
      <c r="B950" s="96" t="s">
        <v>3794</v>
      </c>
      <c r="C950" s="101">
        <v>35.0</v>
      </c>
      <c r="D950" s="103" t="s">
        <v>3862</v>
      </c>
      <c r="E950" s="103">
        <v>2011.0</v>
      </c>
      <c r="F950" s="103" t="s">
        <v>2366</v>
      </c>
      <c r="G950" s="96" t="s">
        <v>2370</v>
      </c>
      <c r="H950" s="96"/>
      <c r="I950" s="80"/>
      <c r="J950" s="70"/>
      <c r="K950" s="70"/>
      <c r="L950" s="70"/>
      <c r="M950" s="70"/>
      <c r="N950" s="70"/>
      <c r="O950" s="70"/>
      <c r="P950" s="70"/>
      <c r="Q950" s="70"/>
      <c r="R950" s="70"/>
      <c r="S950" s="70"/>
      <c r="T950" s="70"/>
      <c r="U950" s="70"/>
    </row>
    <row r="951">
      <c r="A951" s="81">
        <v>939.0</v>
      </c>
      <c r="B951" s="96" t="s">
        <v>3549</v>
      </c>
      <c r="C951" s="101">
        <v>60.0</v>
      </c>
      <c r="D951" s="103" t="s">
        <v>3862</v>
      </c>
      <c r="E951" s="103">
        <v>2011.0</v>
      </c>
      <c r="F951" s="103" t="s">
        <v>2366</v>
      </c>
      <c r="G951" s="96" t="s">
        <v>3335</v>
      </c>
      <c r="H951" s="96"/>
      <c r="I951" s="80"/>
      <c r="J951" s="70"/>
      <c r="K951" s="70"/>
      <c r="L951" s="70"/>
      <c r="M951" s="70"/>
      <c r="N951" s="70"/>
      <c r="O951" s="70"/>
      <c r="P951" s="70"/>
      <c r="Q951" s="70"/>
      <c r="R951" s="70"/>
      <c r="S951" s="70"/>
      <c r="T951" s="70"/>
      <c r="U951" s="70"/>
    </row>
    <row r="952">
      <c r="A952" s="81">
        <v>940.0</v>
      </c>
      <c r="B952" s="96" t="s">
        <v>3863</v>
      </c>
      <c r="C952" s="107">
        <v>7.5</v>
      </c>
      <c r="D952" s="103" t="s">
        <v>3864</v>
      </c>
      <c r="E952" s="103">
        <v>2011.0</v>
      </c>
      <c r="F952" s="103" t="s">
        <v>2362</v>
      </c>
      <c r="G952" s="96" t="s">
        <v>3865</v>
      </c>
      <c r="H952" s="96"/>
      <c r="I952" s="80"/>
      <c r="J952" s="70"/>
      <c r="K952" s="70"/>
      <c r="L952" s="70"/>
      <c r="M952" s="70"/>
      <c r="N952" s="70"/>
      <c r="O952" s="70"/>
      <c r="P952" s="70"/>
      <c r="Q952" s="70"/>
      <c r="R952" s="70"/>
      <c r="S952" s="70"/>
      <c r="T952" s="70"/>
      <c r="U952" s="70"/>
    </row>
    <row r="953">
      <c r="A953" s="81">
        <v>941.0</v>
      </c>
      <c r="B953" s="96" t="s">
        <v>3866</v>
      </c>
      <c r="C953" s="101">
        <v>30.0</v>
      </c>
      <c r="D953" s="103" t="s">
        <v>3864</v>
      </c>
      <c r="E953" s="103">
        <v>2011.0</v>
      </c>
      <c r="F953" s="103" t="s">
        <v>2366</v>
      </c>
      <c r="G953" s="96" t="s">
        <v>3867</v>
      </c>
      <c r="H953" s="96"/>
      <c r="I953" s="80"/>
      <c r="J953" s="70"/>
      <c r="K953" s="70"/>
      <c r="L953" s="70"/>
      <c r="M953" s="70"/>
      <c r="N953" s="70"/>
      <c r="O953" s="70"/>
      <c r="P953" s="70"/>
      <c r="Q953" s="70"/>
      <c r="R953" s="70"/>
      <c r="S953" s="70"/>
      <c r="T953" s="70"/>
      <c r="U953" s="70"/>
    </row>
    <row r="954">
      <c r="A954" s="81">
        <v>942.0</v>
      </c>
      <c r="B954" s="96" t="s">
        <v>3737</v>
      </c>
      <c r="C954" s="101">
        <v>27.0</v>
      </c>
      <c r="D954" s="103" t="s">
        <v>3868</v>
      </c>
      <c r="E954" s="103">
        <v>2011.0</v>
      </c>
      <c r="F954" s="103" t="s">
        <v>2399</v>
      </c>
      <c r="G954" s="96" t="s">
        <v>2377</v>
      </c>
      <c r="H954" s="96"/>
      <c r="I954" s="80"/>
      <c r="J954" s="70"/>
      <c r="K954" s="70"/>
      <c r="L954" s="70"/>
      <c r="M954" s="70"/>
      <c r="N954" s="70"/>
      <c r="O954" s="70"/>
      <c r="P954" s="70"/>
      <c r="Q954" s="70"/>
      <c r="R954" s="70"/>
      <c r="S954" s="70"/>
      <c r="T954" s="70"/>
      <c r="U954" s="70"/>
    </row>
    <row r="955">
      <c r="A955" s="81">
        <v>943.0</v>
      </c>
      <c r="B955" s="96" t="s">
        <v>3539</v>
      </c>
      <c r="C955" s="101">
        <v>29.0</v>
      </c>
      <c r="D955" s="103" t="s">
        <v>3868</v>
      </c>
      <c r="E955" s="103">
        <v>2011.0</v>
      </c>
      <c r="F955" s="103" t="s">
        <v>2366</v>
      </c>
      <c r="G955" s="96" t="s">
        <v>3869</v>
      </c>
      <c r="H955" s="96"/>
      <c r="I955" s="80"/>
      <c r="J955" s="70"/>
      <c r="K955" s="70"/>
      <c r="L955" s="70"/>
      <c r="M955" s="70"/>
      <c r="N955" s="70"/>
      <c r="O955" s="70"/>
      <c r="P955" s="70"/>
      <c r="Q955" s="70"/>
      <c r="R955" s="70"/>
      <c r="S955" s="70"/>
      <c r="T955" s="70"/>
      <c r="U955" s="70"/>
    </row>
    <row r="956">
      <c r="A956" s="81">
        <v>944.0</v>
      </c>
      <c r="B956" s="96" t="s">
        <v>3077</v>
      </c>
      <c r="C956" s="101">
        <v>25.0</v>
      </c>
      <c r="D956" s="106">
        <v>40544.0</v>
      </c>
      <c r="E956" s="103">
        <v>2011.0</v>
      </c>
      <c r="F956" s="103" t="s">
        <v>2366</v>
      </c>
      <c r="G956" s="96" t="s">
        <v>3078</v>
      </c>
      <c r="H956" s="96"/>
      <c r="I956" s="80"/>
      <c r="J956" s="70"/>
      <c r="K956" s="70"/>
      <c r="L956" s="70"/>
      <c r="M956" s="70"/>
      <c r="N956" s="70"/>
      <c r="O956" s="70"/>
      <c r="P956" s="70"/>
      <c r="Q956" s="70"/>
      <c r="R956" s="70"/>
      <c r="S956" s="70"/>
      <c r="T956" s="70"/>
      <c r="U956" s="70"/>
    </row>
    <row r="957">
      <c r="A957" s="81">
        <v>945.0</v>
      </c>
      <c r="B957" s="96" t="s">
        <v>3512</v>
      </c>
      <c r="C957" s="101">
        <v>200.0</v>
      </c>
      <c r="D957" s="103" t="s">
        <v>3870</v>
      </c>
      <c r="E957" s="103">
        <v>2011.0</v>
      </c>
      <c r="F957" s="103" t="s">
        <v>3871</v>
      </c>
      <c r="G957" s="96" t="s">
        <v>2370</v>
      </c>
      <c r="H957" s="96"/>
      <c r="I957" s="80"/>
      <c r="J957" s="70"/>
      <c r="K957" s="70"/>
      <c r="L957" s="70"/>
      <c r="M957" s="70"/>
      <c r="N957" s="70"/>
      <c r="O957" s="70"/>
      <c r="P957" s="70"/>
      <c r="Q957" s="70"/>
      <c r="R957" s="70"/>
      <c r="S957" s="70"/>
      <c r="T957" s="70"/>
      <c r="U957" s="70"/>
    </row>
    <row r="958">
      <c r="A958" s="96"/>
      <c r="B958" s="111"/>
      <c r="C958" s="111"/>
      <c r="D958" s="111"/>
      <c r="E958" s="111"/>
      <c r="F958" s="111"/>
      <c r="G958" s="111"/>
      <c r="H958" s="111"/>
      <c r="I958" s="70"/>
      <c r="J958" s="70"/>
      <c r="K958" s="70"/>
      <c r="L958" s="70"/>
      <c r="M958" s="70"/>
      <c r="N958" s="70"/>
      <c r="O958" s="70"/>
      <c r="P958" s="70"/>
      <c r="Q958" s="70"/>
      <c r="R958" s="70"/>
      <c r="S958" s="70"/>
      <c r="T958" s="70"/>
      <c r="U958" s="70"/>
    </row>
    <row r="959">
      <c r="A959" s="70"/>
      <c r="B959" s="96" t="s">
        <v>3872</v>
      </c>
      <c r="C959" s="112">
        <f>AVERAGE(C13:C957)</f>
        <v>82.80356383</v>
      </c>
      <c r="D959" s="70"/>
      <c r="E959" s="70"/>
      <c r="F959" s="70"/>
      <c r="G959" s="70"/>
      <c r="H959" s="70"/>
      <c r="I959" s="70"/>
      <c r="J959" s="70"/>
      <c r="K959" s="70"/>
      <c r="L959" s="70"/>
      <c r="M959" s="70"/>
      <c r="N959" s="70"/>
      <c r="O959" s="70"/>
      <c r="P959" s="70"/>
      <c r="Q959" s="70"/>
      <c r="R959" s="70"/>
      <c r="S959" s="70"/>
      <c r="T959" s="70"/>
      <c r="U959" s="70"/>
    </row>
    <row r="960">
      <c r="A960" s="70"/>
      <c r="B960" s="96" t="s">
        <v>3873</v>
      </c>
      <c r="C960" s="112">
        <f>MEDIAN(C13:C957)</f>
        <v>60</v>
      </c>
      <c r="D960" s="70"/>
      <c r="E960" s="70"/>
      <c r="F960" s="70"/>
      <c r="G960" s="70"/>
      <c r="H960" s="70"/>
      <c r="I960" s="70"/>
      <c r="J960" s="70"/>
      <c r="K960" s="70"/>
      <c r="L960" s="70"/>
      <c r="M960" s="70"/>
      <c r="N960" s="70"/>
      <c r="O960" s="70"/>
      <c r="P960" s="70"/>
      <c r="Q960" s="70"/>
      <c r="R960" s="70"/>
      <c r="S960" s="70"/>
      <c r="T960" s="70"/>
      <c r="U960" s="70"/>
    </row>
    <row r="961">
      <c r="A961" s="70"/>
      <c r="B961" s="70"/>
      <c r="C961" s="70"/>
      <c r="D961" s="70"/>
      <c r="E961" s="70"/>
      <c r="F961" s="70"/>
      <c r="G961" s="70"/>
      <c r="H961" s="70"/>
      <c r="I961" s="70"/>
      <c r="J961" s="70"/>
      <c r="K961" s="70"/>
      <c r="L961" s="70"/>
      <c r="M961" s="70"/>
      <c r="N961" s="70"/>
      <c r="O961" s="70"/>
      <c r="P961" s="70"/>
      <c r="Q961" s="70"/>
      <c r="R961" s="70"/>
      <c r="S961" s="70"/>
      <c r="T961" s="70"/>
      <c r="U961" s="70"/>
    </row>
    <row r="962">
      <c r="A962" s="70"/>
      <c r="B962" s="70" t="s">
        <v>3874</v>
      </c>
      <c r="C962" s="113">
        <f>sum(C13:C957)</f>
        <v>77835.35</v>
      </c>
      <c r="D962" s="70"/>
      <c r="E962" s="70"/>
      <c r="F962" s="70"/>
      <c r="G962" s="70"/>
      <c r="H962" s="70"/>
      <c r="I962" s="70"/>
      <c r="J962" s="70"/>
      <c r="K962" s="70"/>
      <c r="L962" s="70"/>
      <c r="M962" s="70"/>
      <c r="N962" s="70"/>
      <c r="O962" s="70"/>
      <c r="P962" s="70"/>
      <c r="Q962" s="70"/>
      <c r="R962" s="70"/>
      <c r="S962" s="70"/>
      <c r="T962" s="70"/>
      <c r="U962" s="70"/>
    </row>
    <row r="963">
      <c r="A963" s="70"/>
      <c r="B963" s="70"/>
      <c r="C963" s="70"/>
      <c r="D963" s="70"/>
      <c r="E963" s="70"/>
      <c r="F963" s="70"/>
      <c r="G963" s="70"/>
      <c r="H963" s="70"/>
      <c r="I963" s="70"/>
      <c r="J963" s="70"/>
      <c r="K963" s="70"/>
      <c r="L963" s="70"/>
      <c r="M963" s="70"/>
      <c r="N963" s="70"/>
      <c r="O963" s="70"/>
      <c r="P963" s="70"/>
      <c r="Q963" s="70"/>
      <c r="R963" s="70"/>
      <c r="S963" s="70"/>
      <c r="T963" s="70"/>
      <c r="U963" s="70"/>
    </row>
    <row r="964">
      <c r="A964" s="70"/>
      <c r="B964" s="114" t="s">
        <v>3875</v>
      </c>
      <c r="C964" s="114" t="s">
        <v>3876</v>
      </c>
      <c r="D964" s="115" t="s">
        <v>3877</v>
      </c>
      <c r="E964" s="115" t="s">
        <v>3878</v>
      </c>
      <c r="F964" s="116" t="s">
        <v>3879</v>
      </c>
      <c r="G964" s="70"/>
      <c r="H964" s="70"/>
      <c r="I964" s="70"/>
      <c r="J964" s="70"/>
      <c r="K964" s="70"/>
      <c r="L964" s="70"/>
      <c r="M964" s="70"/>
      <c r="N964" s="70"/>
      <c r="O964" s="70"/>
      <c r="P964" s="70"/>
      <c r="Q964" s="70"/>
      <c r="R964" s="70"/>
      <c r="S964" s="70"/>
      <c r="T964" s="70"/>
      <c r="U964" s="70"/>
    </row>
    <row r="965">
      <c r="A965" s="117"/>
      <c r="B965" s="118">
        <v>2011.0</v>
      </c>
      <c r="C965" s="101">
        <f>sum(C946:C957)</f>
        <v>675.5</v>
      </c>
      <c r="D965" s="103">
        <v>12.0</v>
      </c>
      <c r="E965" s="119">
        <f t="shared" ref="E965:E972" si="1">C965/D965</f>
        <v>56.29166667</v>
      </c>
      <c r="F965" s="120">
        <f t="shared" ref="F965:F966" si="2">MEDIAN(C946:C957)</f>
        <v>28</v>
      </c>
      <c r="G965" s="70"/>
      <c r="H965" s="70"/>
      <c r="I965" s="70"/>
      <c r="J965" s="70"/>
      <c r="K965" s="70"/>
      <c r="L965" s="70"/>
      <c r="M965" s="70"/>
      <c r="N965" s="70"/>
      <c r="O965" s="70"/>
      <c r="P965" s="70"/>
      <c r="Q965" s="70"/>
      <c r="R965" s="70"/>
      <c r="S965" s="70"/>
      <c r="T965" s="70"/>
      <c r="U965" s="70"/>
    </row>
    <row r="966">
      <c r="A966" s="117"/>
      <c r="B966" s="118">
        <v>2012.0</v>
      </c>
      <c r="C966" s="101">
        <f>sum(C902:C945)</f>
        <v>2819.5</v>
      </c>
      <c r="D966" s="103">
        <v>44.0</v>
      </c>
      <c r="E966" s="119">
        <f t="shared" si="1"/>
        <v>64.07954545</v>
      </c>
      <c r="F966" s="120">
        <f t="shared" si="2"/>
        <v>29</v>
      </c>
      <c r="G966" s="70"/>
      <c r="H966" s="70"/>
      <c r="I966" s="70"/>
      <c r="J966" s="70"/>
      <c r="K966" s="70"/>
      <c r="L966" s="70"/>
      <c r="M966" s="70"/>
      <c r="N966" s="70"/>
      <c r="O966" s="70"/>
      <c r="P966" s="70"/>
      <c r="Q966" s="70"/>
      <c r="R966" s="70"/>
      <c r="S966" s="70"/>
      <c r="T966" s="70"/>
      <c r="U966" s="70"/>
    </row>
    <row r="967">
      <c r="A967" s="117"/>
      <c r="B967" s="118">
        <v>2013.0</v>
      </c>
      <c r="C967" s="101">
        <f>sum(C859:C901)</f>
        <v>2673.2</v>
      </c>
      <c r="D967" s="103">
        <v>43.0</v>
      </c>
      <c r="E967" s="119">
        <f t="shared" si="1"/>
        <v>62.16744186</v>
      </c>
      <c r="F967" s="120">
        <f>median(C859:C901)</f>
        <v>39.5</v>
      </c>
      <c r="G967" s="70"/>
      <c r="H967" s="70"/>
      <c r="I967" s="70"/>
      <c r="J967" s="70"/>
      <c r="K967" s="70"/>
      <c r="L967" s="70"/>
      <c r="M967" s="70"/>
      <c r="N967" s="70"/>
      <c r="O967" s="70"/>
      <c r="P967" s="70"/>
      <c r="Q967" s="70"/>
      <c r="R967" s="70"/>
      <c r="S967" s="70"/>
      <c r="T967" s="70"/>
      <c r="U967" s="70"/>
    </row>
    <row r="968">
      <c r="A968" s="117"/>
      <c r="B968" s="118">
        <v>2014.0</v>
      </c>
      <c r="C968" s="101">
        <f>sum(C774:C858)</f>
        <v>6323.1</v>
      </c>
      <c r="D968" s="103">
        <v>84.0</v>
      </c>
      <c r="E968" s="119">
        <f t="shared" si="1"/>
        <v>75.275</v>
      </c>
      <c r="F968" s="120">
        <f>median(C774:C858)</f>
        <v>52</v>
      </c>
      <c r="G968" s="70"/>
      <c r="H968" s="70"/>
      <c r="I968" s="70"/>
      <c r="J968" s="70"/>
      <c r="K968" s="70"/>
      <c r="L968" s="70"/>
      <c r="M968" s="70"/>
      <c r="N968" s="70"/>
      <c r="O968" s="70"/>
      <c r="P968" s="70"/>
      <c r="Q968" s="70"/>
      <c r="R968" s="70"/>
      <c r="S968" s="70"/>
      <c r="T968" s="70"/>
      <c r="U968" s="70"/>
    </row>
    <row r="969">
      <c r="A969" s="117"/>
      <c r="B969" s="118">
        <v>2015.0</v>
      </c>
      <c r="C969" s="101">
        <f>sum(C716:C773)</f>
        <v>4562.3</v>
      </c>
      <c r="D969" s="103">
        <v>58.0</v>
      </c>
      <c r="E969" s="119">
        <f t="shared" si="1"/>
        <v>78.66034483</v>
      </c>
      <c r="F969" s="120">
        <f>median(C716:C773)</f>
        <v>60</v>
      </c>
      <c r="G969" s="70"/>
      <c r="H969" s="70"/>
      <c r="I969" s="70"/>
      <c r="J969" s="70"/>
      <c r="K969" s="70"/>
      <c r="L969" s="70"/>
      <c r="M969" s="70"/>
      <c r="N969" s="70"/>
      <c r="O969" s="70"/>
      <c r="P969" s="70"/>
      <c r="Q969" s="70"/>
      <c r="R969" s="70"/>
      <c r="S969" s="70"/>
      <c r="T969" s="70"/>
      <c r="U969" s="70"/>
    </row>
    <row r="970">
      <c r="A970" s="70"/>
      <c r="B970" s="118">
        <v>2016.0</v>
      </c>
      <c r="C970" s="101">
        <f>sum(C635:C715)</f>
        <v>7205.2</v>
      </c>
      <c r="D970" s="103">
        <v>81.0</v>
      </c>
      <c r="E970" s="119">
        <f t="shared" si="1"/>
        <v>88.95308642</v>
      </c>
      <c r="F970" s="120">
        <f>median(C635:C715)</f>
        <v>75</v>
      </c>
      <c r="G970" s="70"/>
      <c r="H970" s="70"/>
      <c r="I970" s="70"/>
      <c r="J970" s="70"/>
      <c r="K970" s="70"/>
      <c r="L970" s="70"/>
      <c r="M970" s="70"/>
      <c r="N970" s="70"/>
      <c r="O970" s="70"/>
      <c r="P970" s="70"/>
      <c r="Q970" s="70"/>
      <c r="R970" s="70"/>
      <c r="S970" s="70"/>
      <c r="T970" s="70"/>
      <c r="U970" s="70"/>
    </row>
    <row r="971">
      <c r="A971" s="70"/>
      <c r="B971" s="118">
        <v>2017.0</v>
      </c>
      <c r="C971" s="101">
        <f>sum(C491:C630)</f>
        <v>11641.94</v>
      </c>
      <c r="D971" s="103">
        <v>142.0</v>
      </c>
      <c r="E971" s="119">
        <f t="shared" si="1"/>
        <v>81.98549296</v>
      </c>
      <c r="F971" s="120">
        <f>median(C491:C630)</f>
        <v>70</v>
      </c>
      <c r="G971" s="70"/>
      <c r="H971" s="70"/>
      <c r="I971" s="70"/>
      <c r="J971" s="70"/>
      <c r="K971" s="70"/>
      <c r="L971" s="70"/>
      <c r="M971" s="70"/>
      <c r="N971" s="70"/>
      <c r="O971" s="70"/>
      <c r="P971" s="70"/>
      <c r="Q971" s="70"/>
      <c r="R971" s="70"/>
      <c r="S971" s="70"/>
      <c r="T971" s="70"/>
      <c r="U971" s="70"/>
    </row>
    <row r="972">
      <c r="A972" s="70"/>
      <c r="B972" s="118">
        <v>2018.0</v>
      </c>
      <c r="C972" s="101">
        <f>sum(C408:C489)</f>
        <v>5949.42</v>
      </c>
      <c r="D972" s="103">
        <v>80.0</v>
      </c>
      <c r="E972" s="119">
        <f t="shared" si="1"/>
        <v>74.36775</v>
      </c>
      <c r="F972" s="120">
        <f>median(C408:C489)</f>
        <v>55.25</v>
      </c>
      <c r="G972" s="70"/>
      <c r="H972" s="70"/>
      <c r="I972" s="70"/>
      <c r="J972" s="70"/>
      <c r="K972" s="70"/>
      <c r="L972" s="70"/>
      <c r="M972" s="70"/>
      <c r="N972" s="70"/>
      <c r="O972" s="70"/>
      <c r="P972" s="70"/>
      <c r="Q972" s="70"/>
      <c r="R972" s="70"/>
      <c r="S972" s="70"/>
      <c r="T972" s="70"/>
      <c r="U972" s="70"/>
    </row>
    <row r="973">
      <c r="A973" s="70"/>
      <c r="B973" s="118">
        <v>2019.0</v>
      </c>
      <c r="C973" s="101">
        <f>sum(C363:C407)</f>
        <v>3693.29</v>
      </c>
      <c r="D973" s="103">
        <v>39.0</v>
      </c>
      <c r="E973" s="120">
        <f>AVERAGE(C363:C407)</f>
        <v>82.07311111</v>
      </c>
      <c r="F973" s="120">
        <f>median(C363:C407)</f>
        <v>56</v>
      </c>
      <c r="G973" s="70"/>
      <c r="H973" s="70"/>
      <c r="I973" s="70"/>
      <c r="J973" s="70"/>
      <c r="K973" s="70"/>
      <c r="L973" s="70"/>
      <c r="M973" s="70"/>
      <c r="N973" s="70"/>
      <c r="O973" s="70"/>
      <c r="P973" s="70"/>
      <c r="Q973" s="70"/>
      <c r="R973" s="70"/>
      <c r="S973" s="70"/>
      <c r="T973" s="70"/>
      <c r="U973" s="70"/>
    </row>
    <row r="974">
      <c r="A974" s="70"/>
      <c r="B974" s="118">
        <v>2020.0</v>
      </c>
      <c r="C974" s="101">
        <f>sum(C321:C361)</f>
        <v>3014.2</v>
      </c>
      <c r="D974" s="103">
        <v>40.0</v>
      </c>
      <c r="E974" s="120">
        <f>AVERAGE(C321:C361)</f>
        <v>73.51707317</v>
      </c>
      <c r="F974" s="120">
        <f>median(C321:C361)</f>
        <v>59</v>
      </c>
      <c r="G974" s="70"/>
      <c r="H974" s="70"/>
      <c r="I974" s="70"/>
      <c r="J974" s="70"/>
      <c r="K974" s="70"/>
      <c r="L974" s="70"/>
      <c r="M974" s="70"/>
      <c r="N974" s="70"/>
      <c r="O974" s="70"/>
      <c r="P974" s="70"/>
      <c r="Q974" s="70"/>
      <c r="R974" s="70"/>
      <c r="S974" s="70"/>
      <c r="T974" s="70"/>
      <c r="U974" s="70"/>
    </row>
    <row r="975">
      <c r="A975" s="70"/>
      <c r="B975" s="70"/>
      <c r="C975" s="121"/>
      <c r="D975" s="121"/>
      <c r="E975" s="70"/>
      <c r="F975" s="70"/>
      <c r="G975" s="70"/>
      <c r="H975" s="70"/>
      <c r="I975" s="70"/>
      <c r="J975" s="70"/>
      <c r="K975" s="70"/>
      <c r="L975" s="70"/>
      <c r="M975" s="70"/>
      <c r="N975" s="70"/>
      <c r="O975" s="70"/>
      <c r="P975" s="70"/>
      <c r="Q975" s="70"/>
      <c r="R975" s="70"/>
      <c r="S975" s="70"/>
      <c r="T975" s="70"/>
      <c r="U975" s="70"/>
    </row>
    <row r="976">
      <c r="A976" s="70"/>
      <c r="B976" s="70"/>
      <c r="C976" s="70"/>
      <c r="D976" s="70"/>
      <c r="E976" s="70"/>
      <c r="F976" s="70"/>
      <c r="G976" s="70"/>
      <c r="H976" s="70"/>
      <c r="I976" s="70"/>
      <c r="J976" s="70"/>
      <c r="K976" s="70"/>
      <c r="L976" s="70"/>
      <c r="M976" s="70"/>
      <c r="N976" s="70"/>
      <c r="O976" s="70"/>
      <c r="P976" s="70"/>
      <c r="Q976" s="70"/>
      <c r="R976" s="70"/>
      <c r="S976" s="70"/>
      <c r="T976" s="70"/>
      <c r="U976" s="70"/>
    </row>
  </sheetData>
  <mergeCells count="4">
    <mergeCell ref="A4:G4"/>
    <mergeCell ref="A6:G6"/>
    <mergeCell ref="A8:F8"/>
    <mergeCell ref="A10:G10"/>
  </mergeCells>
  <hyperlinks>
    <hyperlink r:id="rId1" ref="A4"/>
    <hyperlink r:id="rId2" ref="A6"/>
    <hyperlink r:id="rId3" ref="A8"/>
    <hyperlink r:id="rId4" ref="H13"/>
    <hyperlink r:id="rId5" ref="H14"/>
    <hyperlink r:id="rId6" ref="H15"/>
    <hyperlink r:id="rId7" ref="H16"/>
    <hyperlink r:id="rId8" ref="H17"/>
    <hyperlink r:id="rId9" ref="H18"/>
    <hyperlink r:id="rId10" ref="H19"/>
    <hyperlink r:id="rId11" ref="H20"/>
    <hyperlink r:id="rId12" ref="H22"/>
    <hyperlink r:id="rId13" ref="H25"/>
    <hyperlink r:id="rId14" ref="H26"/>
    <hyperlink r:id="rId15" ref="H27"/>
    <hyperlink r:id="rId16" ref="H28"/>
    <hyperlink r:id="rId17" ref="H29"/>
    <hyperlink r:id="rId18" ref="H30"/>
    <hyperlink r:id="rId19" ref="H31"/>
    <hyperlink r:id="rId20" ref="H32"/>
    <hyperlink r:id="rId21" ref="H33"/>
    <hyperlink r:id="rId22" ref="H34"/>
    <hyperlink r:id="rId23" ref="H35"/>
    <hyperlink r:id="rId24" ref="H36"/>
    <hyperlink r:id="rId25" ref="H37"/>
    <hyperlink r:id="rId26" ref="H38"/>
    <hyperlink r:id="rId27" ref="H39"/>
    <hyperlink r:id="rId28" ref="H40"/>
    <hyperlink r:id="rId29" ref="H41"/>
    <hyperlink r:id="rId30" ref="H42"/>
    <hyperlink r:id="rId31" ref="H44"/>
    <hyperlink r:id="rId32" ref="H45"/>
    <hyperlink r:id="rId33" ref="H46"/>
    <hyperlink r:id="rId34" ref="H47"/>
    <hyperlink r:id="rId35" ref="H49"/>
    <hyperlink r:id="rId36" ref="H50"/>
    <hyperlink r:id="rId37" ref="H51"/>
    <hyperlink r:id="rId38" ref="H52"/>
    <hyperlink r:id="rId39" ref="H53"/>
    <hyperlink r:id="rId40" ref="H55"/>
    <hyperlink r:id="rId41" ref="H56"/>
    <hyperlink r:id="rId42" ref="H57"/>
    <hyperlink r:id="rId43" ref="H58"/>
    <hyperlink r:id="rId44" ref="H59"/>
    <hyperlink r:id="rId45" ref="H60"/>
    <hyperlink r:id="rId46" ref="H61"/>
    <hyperlink r:id="rId47" ref="H62"/>
    <hyperlink r:id="rId48" ref="H63"/>
    <hyperlink r:id="rId49" ref="H65"/>
    <hyperlink r:id="rId50" ref="H67"/>
    <hyperlink r:id="rId51" ref="H68"/>
    <hyperlink r:id="rId52" ref="H70"/>
    <hyperlink r:id="rId53" ref="H71"/>
    <hyperlink r:id="rId54" ref="H72"/>
    <hyperlink r:id="rId55" ref="H73"/>
    <hyperlink r:id="rId56" ref="H74"/>
    <hyperlink r:id="rId57" ref="H75"/>
    <hyperlink r:id="rId58" ref="H76"/>
    <hyperlink r:id="rId59" ref="H77"/>
    <hyperlink r:id="rId60" ref="H78"/>
    <hyperlink r:id="rId61" ref="H79"/>
    <hyperlink r:id="rId62" ref="H80"/>
    <hyperlink r:id="rId63" ref="H81"/>
    <hyperlink r:id="rId64" ref="H82"/>
    <hyperlink r:id="rId65" ref="H83"/>
    <hyperlink r:id="rId66" ref="H84"/>
    <hyperlink r:id="rId67" ref="H85"/>
    <hyperlink r:id="rId68" ref="H86"/>
    <hyperlink r:id="rId69" ref="H87"/>
    <hyperlink r:id="rId70" ref="H89"/>
    <hyperlink r:id="rId71" ref="H90"/>
    <hyperlink r:id="rId72" ref="H91"/>
    <hyperlink r:id="rId73" ref="H92"/>
    <hyperlink r:id="rId74" ref="H94"/>
    <hyperlink r:id="rId75" ref="H95"/>
    <hyperlink r:id="rId76" ref="H96"/>
    <hyperlink r:id="rId77" ref="H97"/>
    <hyperlink r:id="rId78" ref="H98"/>
    <hyperlink r:id="rId79" ref="H100"/>
    <hyperlink r:id="rId80" ref="H101"/>
    <hyperlink r:id="rId81" ref="H102"/>
    <hyperlink r:id="rId82" ref="H103"/>
    <hyperlink r:id="rId83" ref="H104"/>
    <hyperlink r:id="rId84" ref="H106"/>
    <hyperlink r:id="rId85" ref="H108"/>
    <hyperlink r:id="rId86" ref="H111"/>
    <hyperlink r:id="rId87" ref="H112"/>
    <hyperlink r:id="rId88" ref="H113"/>
    <hyperlink r:id="rId89" ref="H114"/>
    <hyperlink r:id="rId90" ref="H115"/>
    <hyperlink r:id="rId91" ref="H116"/>
    <hyperlink r:id="rId92" ref="H117"/>
    <hyperlink r:id="rId93" ref="H118"/>
    <hyperlink r:id="rId94" ref="H120"/>
    <hyperlink r:id="rId95" ref="H121"/>
    <hyperlink r:id="rId96" ref="H122"/>
    <hyperlink r:id="rId97" ref="H123"/>
    <hyperlink r:id="rId98" ref="H124"/>
    <hyperlink r:id="rId99" ref="H125"/>
    <hyperlink r:id="rId100" ref="H126"/>
    <hyperlink r:id="rId101" ref="H127"/>
    <hyperlink r:id="rId102" ref="H128"/>
    <hyperlink r:id="rId103" ref="H129"/>
    <hyperlink r:id="rId104" ref="H130"/>
    <hyperlink r:id="rId105" ref="H131"/>
    <hyperlink r:id="rId106" ref="H132"/>
    <hyperlink r:id="rId107" ref="H133"/>
    <hyperlink r:id="rId108" ref="H134"/>
    <hyperlink r:id="rId109" ref="H135"/>
    <hyperlink r:id="rId110" ref="H136"/>
    <hyperlink r:id="rId111" ref="H138"/>
    <hyperlink r:id="rId112" ref="H139"/>
    <hyperlink r:id="rId113" location="strategy" ref="H140"/>
    <hyperlink r:id="rId114" ref="H141"/>
    <hyperlink r:id="rId115" ref="H142"/>
    <hyperlink r:id="rId116" location="about" ref="H143"/>
    <hyperlink r:id="rId117" ref="H144"/>
    <hyperlink r:id="rId118" ref="H145"/>
    <hyperlink r:id="rId119" ref="H146"/>
    <hyperlink r:id="rId120" ref="H147"/>
    <hyperlink r:id="rId121" ref="H148"/>
    <hyperlink r:id="rId122" ref="H149"/>
    <hyperlink r:id="rId123" ref="H150"/>
    <hyperlink r:id="rId124" ref="H151"/>
    <hyperlink r:id="rId125" ref="H152"/>
    <hyperlink r:id="rId126" ref="H153"/>
    <hyperlink r:id="rId127" ref="H154"/>
    <hyperlink r:id="rId128" ref="H156"/>
    <hyperlink r:id="rId129" ref="H157"/>
    <hyperlink r:id="rId130" ref="H158"/>
    <hyperlink r:id="rId131" ref="H159"/>
    <hyperlink r:id="rId132" ref="H160"/>
    <hyperlink r:id="rId133" ref="H161"/>
    <hyperlink r:id="rId134" ref="H162"/>
    <hyperlink r:id="rId135" ref="H163"/>
    <hyperlink r:id="rId136" ref="H164"/>
    <hyperlink r:id="rId137" ref="H165"/>
    <hyperlink r:id="rId138" ref="H166"/>
    <hyperlink r:id="rId139" ref="H167"/>
    <hyperlink r:id="rId140" ref="H168"/>
    <hyperlink r:id="rId141" ref="H170"/>
    <hyperlink r:id="rId142" ref="H171"/>
    <hyperlink r:id="rId143" ref="H172"/>
    <hyperlink r:id="rId144" ref="H173"/>
    <hyperlink r:id="rId145" ref="H175"/>
    <hyperlink r:id="rId146" ref="H177"/>
    <hyperlink r:id="rId147" ref="H178"/>
    <hyperlink r:id="rId148" ref="H179"/>
    <hyperlink r:id="rId149" ref="H180"/>
    <hyperlink r:id="rId150" ref="H181"/>
    <hyperlink r:id="rId151" ref="H184"/>
    <hyperlink r:id="rId152" ref="H185"/>
    <hyperlink r:id="rId153" ref="H187"/>
    <hyperlink r:id="rId154" ref="H188"/>
    <hyperlink r:id="rId155" ref="H189"/>
    <hyperlink r:id="rId156" ref="H193"/>
    <hyperlink r:id="rId157" ref="H194"/>
    <hyperlink r:id="rId158" ref="H195"/>
    <hyperlink r:id="rId159" ref="H196"/>
    <hyperlink r:id="rId160" ref="H200"/>
    <hyperlink r:id="rId161" ref="H201"/>
    <hyperlink r:id="rId162" ref="H202"/>
    <hyperlink r:id="rId163" ref="H203"/>
    <hyperlink r:id="rId164" ref="H205"/>
    <hyperlink r:id="rId165" ref="H206"/>
    <hyperlink r:id="rId166" ref="H208"/>
    <hyperlink r:id="rId167" ref="H209"/>
    <hyperlink r:id="rId168" ref="H210"/>
    <hyperlink r:id="rId169" ref="H211"/>
    <hyperlink r:id="rId170" ref="H212"/>
    <hyperlink r:id="rId171" ref="H214"/>
    <hyperlink r:id="rId172" ref="H215"/>
    <hyperlink r:id="rId173" ref="H216"/>
    <hyperlink r:id="rId174" ref="H217"/>
    <hyperlink r:id="rId175" ref="H218"/>
    <hyperlink r:id="rId176" ref="H219"/>
    <hyperlink r:id="rId177" ref="H221"/>
    <hyperlink r:id="rId178" ref="H223"/>
    <hyperlink r:id="rId179" ref="H225"/>
    <hyperlink r:id="rId180" ref="H227"/>
    <hyperlink r:id="rId181" ref="H228"/>
    <hyperlink r:id="rId182" ref="H235"/>
    <hyperlink r:id="rId183" ref="H236"/>
    <hyperlink r:id="rId184" ref="H237"/>
    <hyperlink r:id="rId185" ref="H239"/>
    <hyperlink r:id="rId186" ref="H242"/>
    <hyperlink r:id="rId187" ref="H245"/>
    <hyperlink r:id="rId188" ref="H246"/>
    <hyperlink r:id="rId189" ref="H247"/>
    <hyperlink r:id="rId190" ref="H248"/>
    <hyperlink r:id="rId191" ref="H250"/>
    <hyperlink r:id="rId192" ref="H251"/>
    <hyperlink r:id="rId193" ref="H254"/>
    <hyperlink r:id="rId194" ref="H255"/>
    <hyperlink r:id="rId195" ref="H256"/>
    <hyperlink r:id="rId196" ref="H257"/>
    <hyperlink r:id="rId197" ref="H258"/>
    <hyperlink r:id="rId198" ref="H261"/>
    <hyperlink r:id="rId199" ref="H262"/>
    <hyperlink r:id="rId200" ref="H263"/>
    <hyperlink r:id="rId201" ref="H265"/>
    <hyperlink r:id="rId202" ref="H266"/>
    <hyperlink r:id="rId203" ref="H267"/>
    <hyperlink r:id="rId204" ref="H269"/>
    <hyperlink r:id="rId205" ref="H270"/>
    <hyperlink r:id="rId206" ref="H278"/>
    <hyperlink r:id="rId207" ref="H279"/>
    <hyperlink r:id="rId208" ref="H283"/>
    <hyperlink r:id="rId209" ref="H286"/>
    <hyperlink r:id="rId210" ref="H292"/>
    <hyperlink r:id="rId211" ref="H295"/>
    <hyperlink r:id="rId212" ref="H296"/>
    <hyperlink r:id="rId213" ref="H297"/>
    <hyperlink r:id="rId214" ref="H299"/>
    <hyperlink r:id="rId215" ref="H306"/>
    <hyperlink r:id="rId216" ref="H313"/>
    <hyperlink r:id="rId217" ref="H314"/>
    <hyperlink r:id="rId218" ref="H318"/>
    <hyperlink r:id="rId219" ref="H321"/>
    <hyperlink r:id="rId220" ref="H323"/>
    <hyperlink r:id="rId221" ref="H326"/>
    <hyperlink r:id="rId222" ref="H334"/>
    <hyperlink r:id="rId223" ref="H335"/>
    <hyperlink r:id="rId224" ref="H336"/>
    <hyperlink r:id="rId225" ref="H337"/>
    <hyperlink r:id="rId226" ref="H339"/>
    <hyperlink r:id="rId227" ref="H341"/>
    <hyperlink r:id="rId228" ref="H342"/>
    <hyperlink r:id="rId229" ref="H343"/>
    <hyperlink r:id="rId230" ref="H344"/>
    <hyperlink r:id="rId231" ref="H345"/>
    <hyperlink r:id="rId232" ref="H346"/>
    <hyperlink r:id="rId233" ref="H347"/>
    <hyperlink r:id="rId234" ref="H349"/>
    <hyperlink r:id="rId235" ref="H350"/>
    <hyperlink r:id="rId236" ref="H351"/>
    <hyperlink r:id="rId237" ref="H352"/>
    <hyperlink r:id="rId238" ref="H353"/>
    <hyperlink r:id="rId239" ref="H354"/>
    <hyperlink r:id="rId240" ref="H355"/>
    <hyperlink r:id="rId241" ref="H356"/>
    <hyperlink r:id="rId242" ref="H358"/>
    <hyperlink r:id="rId243" ref="H359"/>
    <hyperlink r:id="rId244" ref="H360"/>
    <hyperlink r:id="rId245" ref="H361"/>
    <hyperlink r:id="rId246" ref="H363"/>
    <hyperlink r:id="rId247" ref="H364"/>
    <hyperlink r:id="rId248" ref="H366"/>
    <hyperlink r:id="rId249" ref="H368"/>
    <hyperlink r:id="rId250" ref="H369"/>
    <hyperlink r:id="rId251" ref="H370"/>
    <hyperlink r:id="rId252" ref="H371"/>
    <hyperlink r:id="rId253" ref="H372"/>
    <hyperlink r:id="rId254" location="5fc397fd6632" ref="H377"/>
    <hyperlink r:id="rId255" ref="H378"/>
    <hyperlink r:id="rId256" ref="H381"/>
    <hyperlink r:id="rId257" ref="H383"/>
    <hyperlink r:id="rId258" ref="H384"/>
    <hyperlink r:id="rId259" ref="H386"/>
    <hyperlink r:id="rId260" ref="H387"/>
    <hyperlink r:id="rId261" ref="H388"/>
    <hyperlink r:id="rId262" ref="H399"/>
    <hyperlink r:id="rId263" ref="H401"/>
    <hyperlink r:id="rId264" ref="H407"/>
    <hyperlink r:id="rId265" ref="H411"/>
    <hyperlink r:id="rId266" ref="H413"/>
    <hyperlink r:id="rId267" ref="H415"/>
    <hyperlink r:id="rId268" ref="H416"/>
    <hyperlink r:id="rId269" ref="H417"/>
    <hyperlink r:id="rId270" location="4ccee372e570" ref="H418"/>
    <hyperlink r:id="rId271" ref="H419"/>
    <hyperlink r:id="rId272" ref="H420"/>
    <hyperlink r:id="rId273" ref="H422"/>
    <hyperlink r:id="rId274" ref="H425"/>
    <hyperlink r:id="rId275" ref="H428"/>
    <hyperlink r:id="rId276" ref="H431"/>
    <hyperlink r:id="rId277" ref="H434"/>
    <hyperlink r:id="rId278" ref="H435"/>
    <hyperlink r:id="rId279" ref="H437"/>
    <hyperlink r:id="rId280" ref="H449"/>
    <hyperlink r:id="rId281" ref="H455"/>
    <hyperlink r:id="rId282" ref="H461"/>
    <hyperlink r:id="rId283" ref="H467"/>
    <hyperlink r:id="rId284" ref="H468"/>
    <hyperlink r:id="rId285" ref="H469"/>
    <hyperlink r:id="rId286" ref="H470"/>
    <hyperlink r:id="rId287" ref="H474"/>
    <hyperlink r:id="rId288" ref="H476"/>
    <hyperlink r:id="rId289" ref="H477"/>
    <hyperlink r:id="rId290" ref="H478"/>
    <hyperlink r:id="rId291" ref="H479"/>
    <hyperlink r:id="rId292" ref="H480"/>
    <hyperlink r:id="rId293" ref="H485"/>
    <hyperlink r:id="rId294" ref="H491"/>
    <hyperlink r:id="rId295" ref="H492"/>
    <hyperlink r:id="rId296" ref="H496"/>
    <hyperlink r:id="rId297" ref="H502"/>
    <hyperlink r:id="rId298" ref="H503"/>
    <hyperlink r:id="rId299" ref="H504"/>
    <hyperlink r:id="rId300" ref="H508"/>
    <hyperlink r:id="rId301" ref="H511"/>
    <hyperlink r:id="rId302" ref="H522"/>
    <hyperlink r:id="rId303" ref="H524"/>
    <hyperlink r:id="rId304" ref="H530"/>
    <hyperlink r:id="rId305" ref="H533"/>
    <hyperlink r:id="rId306" ref="H547"/>
    <hyperlink r:id="rId307" ref="H558"/>
    <hyperlink r:id="rId308" ref="H571"/>
    <hyperlink r:id="rId309" ref="H576"/>
    <hyperlink r:id="rId310" ref="H580"/>
    <hyperlink r:id="rId311" ref="H582"/>
    <hyperlink r:id="rId312" ref="H583"/>
    <hyperlink r:id="rId313" ref="H584"/>
    <hyperlink r:id="rId314" ref="B597"/>
    <hyperlink r:id="rId315" ref="H597"/>
    <hyperlink r:id="rId316" ref="H605"/>
    <hyperlink r:id="rId317" ref="H606"/>
    <hyperlink r:id="rId318" ref="H607"/>
    <hyperlink r:id="rId319" ref="H610"/>
    <hyperlink r:id="rId320" ref="H619"/>
    <hyperlink r:id="rId321" ref="H620"/>
    <hyperlink r:id="rId322" ref="H635"/>
    <hyperlink r:id="rId323" ref="H639"/>
    <hyperlink r:id="rId324" ref="H640"/>
    <hyperlink r:id="rId325" location=".f6zxrrf79" ref="H642"/>
    <hyperlink r:id="rId326" ref="H646"/>
    <hyperlink r:id="rId327" ref="H647"/>
    <hyperlink r:id="rId328" ref="H648"/>
    <hyperlink r:id="rId329" location="529d612437dd" ref="H649"/>
    <hyperlink r:id="rId330" ref="H652"/>
    <hyperlink r:id="rId331" ref="H653"/>
    <hyperlink r:id="rId332" ref="H654"/>
    <hyperlink r:id="rId333" ref="H656"/>
    <hyperlink r:id="rId334" ref="H657"/>
    <hyperlink r:id="rId335" ref="H660"/>
    <hyperlink r:id="rId336" ref="H661"/>
    <hyperlink r:id="rId337" location="133c9096ca28" ref="H662"/>
    <hyperlink r:id="rId338" ref="H665"/>
    <hyperlink r:id="rId339" ref="H666"/>
    <hyperlink r:id="rId340" ref="H667"/>
    <hyperlink r:id="rId341" ref="H669"/>
    <hyperlink r:id="rId342" ref="H670"/>
    <hyperlink r:id="rId343" ref="H672"/>
    <hyperlink r:id="rId344" location="338023466dab" ref="H673"/>
    <hyperlink r:id="rId345" ref="H674"/>
    <hyperlink r:id="rId346" ref="H675"/>
    <hyperlink r:id="rId347" ref="H676"/>
    <hyperlink r:id="rId348" ref="H677"/>
    <hyperlink r:id="rId349" ref="H679"/>
    <hyperlink r:id="rId350" ref="H680"/>
    <hyperlink r:id="rId351" ref="H684"/>
    <hyperlink r:id="rId352" ref="H686"/>
    <hyperlink r:id="rId353" ref="H688"/>
    <hyperlink r:id="rId354" ref="H689"/>
    <hyperlink r:id="rId355" ref="H690"/>
    <hyperlink r:id="rId356" ref="H691"/>
    <hyperlink r:id="rId357" location="535ebd0126d1" ref="H692"/>
    <hyperlink r:id="rId358" ref="H693"/>
    <hyperlink r:id="rId359" ref="H694"/>
    <hyperlink r:id="rId360" ref="H695"/>
    <hyperlink r:id="rId361" ref="B696"/>
    <hyperlink r:id="rId362" ref="H696"/>
    <hyperlink r:id="rId363" ref="H697"/>
    <hyperlink r:id="rId364" ref="H701"/>
    <hyperlink r:id="rId365" ref="H702"/>
    <hyperlink r:id="rId366" ref="H703"/>
    <hyperlink r:id="rId367" ref="H708"/>
    <hyperlink r:id="rId368" ref="H709"/>
    <hyperlink r:id="rId369" ref="H710"/>
    <hyperlink r:id="rId370" location=".t0n04flef" ref="H717"/>
    <hyperlink r:id="rId371" ref="H718"/>
    <hyperlink r:id="rId372" ref="H719"/>
    <hyperlink r:id="rId373" ref="H721"/>
    <hyperlink r:id="rId374" ref="H722"/>
    <hyperlink r:id="rId375" ref="H723"/>
    <hyperlink r:id="rId376" ref="H728"/>
    <hyperlink r:id="rId377" ref="H730"/>
    <hyperlink r:id="rId378" ref="H733"/>
    <hyperlink r:id="rId379" ref="H734"/>
    <hyperlink r:id="rId380" ref="H735"/>
    <hyperlink r:id="rId381" ref="H737"/>
    <hyperlink r:id="rId382" ref="H738"/>
    <hyperlink r:id="rId383" ref="H739"/>
    <hyperlink r:id="rId384" ref="H740"/>
    <hyperlink r:id="rId385" ref="H741"/>
    <hyperlink r:id="rId386" ref="H744"/>
    <hyperlink r:id="rId387" ref="H745"/>
    <hyperlink r:id="rId388" ref="H746"/>
    <hyperlink r:id="rId389" ref="H747"/>
    <hyperlink r:id="rId390" ref="H750"/>
    <hyperlink r:id="rId391" ref="H751"/>
    <hyperlink r:id="rId392" ref="H755"/>
    <hyperlink r:id="rId393" ref="H760"/>
    <hyperlink r:id="rId394" ref="H762"/>
    <hyperlink r:id="rId395" ref="H763"/>
    <hyperlink r:id="rId396" ref="H764"/>
    <hyperlink r:id="rId397" ref="H766"/>
    <hyperlink r:id="rId398" ref="H767"/>
    <hyperlink r:id="rId399" ref="H769"/>
    <hyperlink r:id="rId400" ref="B770"/>
    <hyperlink r:id="rId401" ref="H772"/>
    <hyperlink r:id="rId402" ref="H775"/>
    <hyperlink r:id="rId403" ref="H776"/>
    <hyperlink r:id="rId404" ref="H779"/>
    <hyperlink r:id="rId405" ref="H781"/>
    <hyperlink r:id="rId406" ref="H782"/>
    <hyperlink r:id="rId407" ref="H786"/>
    <hyperlink r:id="rId408" ref="H789"/>
    <hyperlink r:id="rId409" ref="H798"/>
    <hyperlink r:id="rId410" ref="H801"/>
    <hyperlink r:id="rId411" ref="H804"/>
    <hyperlink r:id="rId412" ref="H805"/>
    <hyperlink r:id="rId413" ref="H806"/>
    <hyperlink r:id="rId414" ref="H807"/>
    <hyperlink r:id="rId415" ref="H808"/>
    <hyperlink r:id="rId416" ref="H809"/>
    <hyperlink r:id="rId417" ref="H811"/>
    <hyperlink r:id="rId418" ref="H812"/>
    <hyperlink r:id="rId419" ref="H813"/>
    <hyperlink r:id="rId420" ref="H814"/>
    <hyperlink r:id="rId421" ref="H815"/>
    <hyperlink r:id="rId422" ref="H816"/>
    <hyperlink r:id="rId423" ref="H818"/>
    <hyperlink r:id="rId424" ref="H819"/>
    <hyperlink r:id="rId425" ref="H820"/>
    <hyperlink r:id="rId426" ref="H821"/>
    <hyperlink r:id="rId427" ref="H822"/>
    <hyperlink r:id="rId428" ref="H823"/>
    <hyperlink r:id="rId429" ref="H824"/>
    <hyperlink r:id="rId430" ref="H825"/>
    <hyperlink r:id="rId431" ref="H828"/>
    <hyperlink r:id="rId432" ref="H829"/>
    <hyperlink r:id="rId433" ref="H831"/>
    <hyperlink r:id="rId434" ref="H832"/>
    <hyperlink r:id="rId435" ref="H834"/>
    <hyperlink r:id="rId436" ref="H835"/>
    <hyperlink r:id="rId437" ref="H836"/>
    <hyperlink r:id="rId438" ref="H837"/>
    <hyperlink r:id="rId439" ref="H838"/>
    <hyperlink r:id="rId440" ref="H839"/>
    <hyperlink r:id="rId441" ref="H840"/>
    <hyperlink r:id="rId442" ref="H841"/>
    <hyperlink r:id="rId443" ref="H844"/>
    <hyperlink r:id="rId444" ref="H845"/>
    <hyperlink r:id="rId445" ref="H846"/>
    <hyperlink r:id="rId446" ref="H847"/>
    <hyperlink r:id="rId447" ref="H849"/>
    <hyperlink r:id="rId448" ref="H850"/>
    <hyperlink r:id="rId449" ref="B861"/>
    <hyperlink r:id="rId450" ref="H869"/>
    <hyperlink r:id="rId451" ref="H872"/>
    <hyperlink r:id="rId452" ref="H878"/>
    <hyperlink r:id="rId453" ref="H887"/>
    <hyperlink r:id="rId454" ref="H889"/>
    <hyperlink r:id="rId455" ref="H890"/>
    <hyperlink r:id="rId456" ref="H892"/>
    <hyperlink r:id="rId457" ref="H894"/>
  </hyperlinks>
  <drawing r:id="rId45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4.13"/>
    <col customWidth="1" min="2" max="2" width="31.88"/>
    <col customWidth="1" min="3" max="3" width="17.38"/>
    <col customWidth="1" min="4" max="4" width="45.5"/>
    <col customWidth="1" min="5" max="5" width="23.63"/>
    <col customWidth="1" min="6" max="6" width="37.88"/>
    <col customWidth="1" min="7" max="7" width="26.75"/>
  </cols>
  <sheetData>
    <row r="1">
      <c r="A1" s="122" t="s">
        <v>3880</v>
      </c>
      <c r="B1" s="122" t="s">
        <v>3881</v>
      </c>
      <c r="C1" s="123" t="s">
        <v>3882</v>
      </c>
      <c r="D1" s="122" t="s">
        <v>3883</v>
      </c>
      <c r="E1" s="122" t="s">
        <v>3884</v>
      </c>
      <c r="F1" s="122" t="s">
        <v>3885</v>
      </c>
      <c r="G1" s="122" t="s">
        <v>3886</v>
      </c>
      <c r="H1" s="124"/>
      <c r="I1" s="124"/>
      <c r="J1" s="124"/>
      <c r="K1" s="124"/>
      <c r="L1" s="124"/>
      <c r="M1" s="124"/>
      <c r="N1" s="124"/>
      <c r="O1" s="124"/>
      <c r="P1" s="124"/>
      <c r="Q1" s="124"/>
      <c r="R1" s="124"/>
      <c r="S1" s="124"/>
      <c r="T1" s="124"/>
      <c r="U1" s="124"/>
      <c r="V1" s="124"/>
      <c r="W1" s="124"/>
      <c r="X1" s="124"/>
      <c r="Y1" s="124"/>
      <c r="Z1" s="124"/>
      <c r="AA1" s="124"/>
      <c r="AB1" s="124"/>
      <c r="AC1" s="124"/>
    </row>
    <row r="2">
      <c r="A2" s="125" t="s">
        <v>3887</v>
      </c>
      <c r="B2" s="126" t="s">
        <v>3888</v>
      </c>
      <c r="C2" s="127" t="s">
        <v>3889</v>
      </c>
      <c r="D2" s="128" t="s">
        <v>3890</v>
      </c>
      <c r="E2" s="128" t="s">
        <v>3891</v>
      </c>
      <c r="F2" s="27" t="s">
        <v>3892</v>
      </c>
      <c r="G2" s="27" t="s">
        <v>3893</v>
      </c>
      <c r="H2" s="129"/>
      <c r="I2" s="129"/>
      <c r="J2" s="129"/>
      <c r="K2" s="129"/>
      <c r="L2" s="129"/>
      <c r="M2" s="129"/>
      <c r="N2" s="129"/>
      <c r="O2" s="129"/>
      <c r="P2" s="129"/>
      <c r="Q2" s="129"/>
      <c r="R2" s="129"/>
      <c r="S2" s="129"/>
      <c r="T2" s="129"/>
      <c r="U2" s="129"/>
      <c r="V2" s="129"/>
      <c r="W2" s="129"/>
      <c r="X2" s="129"/>
      <c r="Y2" s="129"/>
      <c r="Z2" s="129"/>
      <c r="AA2" s="129"/>
      <c r="AB2" s="129"/>
      <c r="AC2" s="129"/>
    </row>
    <row r="3">
      <c r="A3" s="125" t="s">
        <v>3894</v>
      </c>
      <c r="B3" s="27"/>
      <c r="C3" s="127"/>
      <c r="D3" s="128" t="s">
        <v>3895</v>
      </c>
      <c r="E3" s="129"/>
      <c r="F3" s="27" t="s">
        <v>3896</v>
      </c>
      <c r="G3" s="129"/>
      <c r="H3" s="129"/>
      <c r="I3" s="129"/>
      <c r="J3" s="129"/>
      <c r="K3" s="129"/>
      <c r="L3" s="129"/>
      <c r="M3" s="129"/>
      <c r="N3" s="129"/>
      <c r="O3" s="129"/>
      <c r="P3" s="129"/>
      <c r="Q3" s="129"/>
      <c r="R3" s="129"/>
      <c r="S3" s="129"/>
      <c r="T3" s="129"/>
      <c r="U3" s="129"/>
      <c r="V3" s="129"/>
      <c r="W3" s="129"/>
      <c r="X3" s="129"/>
      <c r="Y3" s="129"/>
      <c r="Z3" s="129"/>
      <c r="AA3" s="129"/>
      <c r="AB3" s="129"/>
      <c r="AC3" s="129"/>
    </row>
    <row r="4">
      <c r="A4" s="125" t="s">
        <v>3897</v>
      </c>
      <c r="B4" s="27" t="s">
        <v>3898</v>
      </c>
      <c r="C4" s="127">
        <v>45840.0</v>
      </c>
      <c r="D4" s="128" t="s">
        <v>3899</v>
      </c>
      <c r="E4" s="129"/>
      <c r="F4" s="129"/>
      <c r="G4" s="129"/>
      <c r="H4" s="129"/>
      <c r="I4" s="129"/>
      <c r="J4" s="129"/>
      <c r="K4" s="129"/>
      <c r="L4" s="129"/>
      <c r="M4" s="129"/>
      <c r="N4" s="129"/>
      <c r="O4" s="129"/>
      <c r="P4" s="129"/>
      <c r="Q4" s="129"/>
      <c r="R4" s="129"/>
      <c r="S4" s="129"/>
      <c r="T4" s="129"/>
      <c r="U4" s="129"/>
      <c r="V4" s="129"/>
      <c r="W4" s="129"/>
      <c r="X4" s="129"/>
      <c r="Y4" s="129"/>
      <c r="Z4" s="129"/>
      <c r="AA4" s="129"/>
      <c r="AB4" s="129"/>
      <c r="AC4" s="129"/>
    </row>
    <row r="5">
      <c r="A5" s="125" t="s">
        <v>3900</v>
      </c>
      <c r="B5" s="27" t="s">
        <v>3901</v>
      </c>
      <c r="C5" s="130">
        <v>45820.0</v>
      </c>
      <c r="D5" s="131" t="s">
        <v>3902</v>
      </c>
      <c r="E5" s="129"/>
      <c r="F5" s="129"/>
      <c r="G5" s="129"/>
      <c r="H5" s="129"/>
      <c r="I5" s="129"/>
      <c r="J5" s="129"/>
      <c r="K5" s="129"/>
      <c r="L5" s="129"/>
      <c r="M5" s="129"/>
      <c r="N5" s="129"/>
      <c r="O5" s="129"/>
      <c r="P5" s="129"/>
      <c r="Q5" s="129"/>
      <c r="R5" s="129"/>
      <c r="S5" s="129"/>
      <c r="T5" s="129"/>
      <c r="U5" s="129"/>
      <c r="V5" s="129"/>
      <c r="W5" s="129"/>
      <c r="X5" s="129"/>
      <c r="Y5" s="129"/>
      <c r="Z5" s="129"/>
      <c r="AA5" s="129"/>
      <c r="AB5" s="129"/>
      <c r="AC5" s="129"/>
    </row>
    <row r="6">
      <c r="A6" s="132" t="s">
        <v>3903</v>
      </c>
      <c r="B6" s="126" t="s">
        <v>3904</v>
      </c>
      <c r="C6" s="133"/>
      <c r="D6" s="27" t="s">
        <v>760</v>
      </c>
      <c r="E6" s="129"/>
      <c r="F6" s="129"/>
      <c r="G6" s="129"/>
      <c r="H6" s="129"/>
      <c r="I6" s="129"/>
      <c r="J6" s="129"/>
      <c r="K6" s="129"/>
      <c r="L6" s="129"/>
      <c r="M6" s="129"/>
      <c r="N6" s="129"/>
      <c r="O6" s="129"/>
      <c r="P6" s="129"/>
      <c r="Q6" s="129"/>
      <c r="R6" s="129"/>
      <c r="S6" s="129"/>
      <c r="T6" s="129"/>
      <c r="U6" s="129"/>
      <c r="V6" s="129"/>
      <c r="W6" s="129"/>
      <c r="X6" s="129"/>
      <c r="Y6" s="129"/>
      <c r="Z6" s="129"/>
      <c r="AA6" s="129"/>
      <c r="AB6" s="129"/>
      <c r="AC6" s="129"/>
    </row>
    <row r="7">
      <c r="A7" s="125" t="s">
        <v>3905</v>
      </c>
      <c r="B7" s="27" t="s">
        <v>3906</v>
      </c>
      <c r="C7" s="127">
        <v>45828.0</v>
      </c>
      <c r="D7" s="27" t="s">
        <v>761</v>
      </c>
      <c r="E7" s="129"/>
      <c r="F7" s="27" t="s">
        <v>3907</v>
      </c>
      <c r="G7" s="129"/>
      <c r="H7" s="129"/>
      <c r="I7" s="129"/>
      <c r="J7" s="129"/>
      <c r="K7" s="129"/>
      <c r="L7" s="129"/>
      <c r="M7" s="129"/>
      <c r="N7" s="129"/>
      <c r="O7" s="129"/>
      <c r="P7" s="129"/>
      <c r="Q7" s="129"/>
      <c r="R7" s="129"/>
      <c r="S7" s="129"/>
      <c r="T7" s="129"/>
      <c r="U7" s="129"/>
      <c r="V7" s="129"/>
      <c r="W7" s="129"/>
      <c r="X7" s="129"/>
      <c r="Y7" s="129"/>
      <c r="Z7" s="129"/>
      <c r="AA7" s="129"/>
      <c r="AB7" s="129"/>
      <c r="AC7" s="129"/>
    </row>
    <row r="8">
      <c r="A8" s="125" t="s">
        <v>3908</v>
      </c>
      <c r="B8" s="27" t="s">
        <v>3909</v>
      </c>
      <c r="C8" s="127">
        <v>45868.0</v>
      </c>
      <c r="D8" s="27" t="s">
        <v>762</v>
      </c>
      <c r="E8" s="129"/>
      <c r="F8" s="128" t="s">
        <v>3910</v>
      </c>
      <c r="G8" s="129"/>
      <c r="H8" s="129"/>
      <c r="I8" s="129"/>
      <c r="J8" s="129"/>
      <c r="K8" s="129"/>
      <c r="L8" s="129"/>
      <c r="M8" s="129"/>
      <c r="N8" s="129"/>
      <c r="O8" s="129"/>
      <c r="P8" s="129"/>
      <c r="Q8" s="129"/>
      <c r="R8" s="129"/>
      <c r="S8" s="129"/>
      <c r="T8" s="129"/>
      <c r="U8" s="129"/>
      <c r="V8" s="129"/>
      <c r="W8" s="129"/>
      <c r="X8" s="129"/>
      <c r="Y8" s="129"/>
      <c r="Z8" s="129"/>
      <c r="AA8" s="129"/>
      <c r="AB8" s="129"/>
      <c r="AC8" s="129"/>
    </row>
    <row r="9">
      <c r="A9" s="134"/>
      <c r="B9" s="27" t="s">
        <v>3911</v>
      </c>
      <c r="C9" s="127">
        <v>45807.0</v>
      </c>
      <c r="D9" s="27" t="s">
        <v>763</v>
      </c>
      <c r="E9" s="129"/>
      <c r="F9" s="27"/>
      <c r="G9" s="129"/>
      <c r="H9" s="129"/>
      <c r="I9" s="129"/>
      <c r="J9" s="129"/>
      <c r="K9" s="129"/>
      <c r="L9" s="129"/>
      <c r="M9" s="129"/>
      <c r="N9" s="129"/>
      <c r="O9" s="129"/>
      <c r="P9" s="129"/>
      <c r="Q9" s="129"/>
      <c r="R9" s="129"/>
      <c r="S9" s="129"/>
      <c r="T9" s="129"/>
      <c r="U9" s="129"/>
      <c r="V9" s="129"/>
      <c r="W9" s="129"/>
      <c r="X9" s="129"/>
      <c r="Y9" s="129"/>
      <c r="Z9" s="129"/>
      <c r="AA9" s="129"/>
      <c r="AB9" s="129"/>
      <c r="AC9" s="129"/>
    </row>
    <row r="10">
      <c r="A10" s="125" t="s">
        <v>3912</v>
      </c>
      <c r="B10" s="27" t="s">
        <v>328</v>
      </c>
      <c r="C10" s="29" t="s">
        <v>3913</v>
      </c>
      <c r="D10" s="28" t="s">
        <v>764</v>
      </c>
      <c r="E10" s="129"/>
      <c r="F10" s="129"/>
      <c r="G10" s="129"/>
      <c r="H10" s="129"/>
      <c r="I10" s="129"/>
      <c r="J10" s="129"/>
      <c r="K10" s="129"/>
      <c r="L10" s="129"/>
      <c r="M10" s="129"/>
      <c r="N10" s="129"/>
      <c r="O10" s="129"/>
      <c r="P10" s="129"/>
      <c r="Q10" s="129"/>
      <c r="R10" s="129"/>
      <c r="S10" s="129"/>
      <c r="T10" s="129"/>
      <c r="U10" s="129"/>
      <c r="V10" s="129"/>
      <c r="W10" s="129"/>
      <c r="X10" s="129"/>
      <c r="Y10" s="129"/>
      <c r="Z10" s="129"/>
      <c r="AA10" s="129"/>
      <c r="AB10" s="129"/>
      <c r="AC10" s="129"/>
    </row>
    <row r="11">
      <c r="A11" s="134"/>
      <c r="B11" s="27" t="s">
        <v>3914</v>
      </c>
      <c r="C11" s="29" t="s">
        <v>3913</v>
      </c>
      <c r="D11" s="29" t="s">
        <v>765</v>
      </c>
      <c r="E11" s="129"/>
      <c r="F11" s="27"/>
      <c r="G11" s="129"/>
      <c r="H11" s="129"/>
      <c r="I11" s="129"/>
      <c r="J11" s="129"/>
      <c r="K11" s="129"/>
      <c r="L11" s="129"/>
      <c r="M11" s="129"/>
      <c r="N11" s="129"/>
      <c r="O11" s="129"/>
      <c r="P11" s="129"/>
      <c r="Q11" s="129"/>
      <c r="R11" s="129"/>
      <c r="S11" s="129"/>
      <c r="T11" s="129"/>
      <c r="U11" s="129"/>
      <c r="V11" s="129"/>
      <c r="W11" s="129"/>
      <c r="X11" s="129"/>
      <c r="Y11" s="129"/>
      <c r="Z11" s="129"/>
      <c r="AA11" s="129"/>
      <c r="AB11" s="129"/>
      <c r="AC11" s="129"/>
    </row>
    <row r="12">
      <c r="A12" s="125" t="s">
        <v>3915</v>
      </c>
      <c r="B12" s="27" t="s">
        <v>3916</v>
      </c>
      <c r="C12" s="135"/>
      <c r="D12" s="27" t="s">
        <v>766</v>
      </c>
      <c r="E12" s="129"/>
      <c r="F12" s="129"/>
      <c r="G12" s="129"/>
      <c r="H12" s="129"/>
      <c r="I12" s="129"/>
      <c r="J12" s="129"/>
      <c r="K12" s="129"/>
      <c r="L12" s="129"/>
      <c r="M12" s="129"/>
      <c r="N12" s="129"/>
      <c r="O12" s="129"/>
      <c r="P12" s="129"/>
      <c r="Q12" s="129"/>
      <c r="R12" s="129"/>
      <c r="S12" s="129"/>
      <c r="T12" s="129"/>
      <c r="U12" s="129"/>
      <c r="V12" s="129"/>
      <c r="W12" s="129"/>
      <c r="X12" s="129"/>
      <c r="Y12" s="129"/>
      <c r="Z12" s="129"/>
      <c r="AA12" s="129"/>
      <c r="AB12" s="129"/>
      <c r="AC12" s="129"/>
    </row>
    <row r="13">
      <c r="A13" s="125" t="s">
        <v>3917</v>
      </c>
      <c r="B13" s="27" t="s">
        <v>3918</v>
      </c>
      <c r="C13" s="29" t="s">
        <v>3913</v>
      </c>
      <c r="D13" s="27" t="s">
        <v>767</v>
      </c>
      <c r="E13" s="129"/>
      <c r="F13" s="129"/>
      <c r="G13" s="129"/>
      <c r="H13" s="129"/>
      <c r="I13" s="129"/>
      <c r="J13" s="129"/>
      <c r="K13" s="129"/>
      <c r="L13" s="129"/>
      <c r="M13" s="129"/>
      <c r="N13" s="129"/>
      <c r="O13" s="129"/>
      <c r="P13" s="129"/>
      <c r="Q13" s="129"/>
      <c r="R13" s="129"/>
      <c r="S13" s="129"/>
      <c r="T13" s="129"/>
      <c r="U13" s="129"/>
      <c r="V13" s="129"/>
      <c r="W13" s="129"/>
      <c r="X13" s="129"/>
      <c r="Y13" s="129"/>
      <c r="Z13" s="129"/>
      <c r="AA13" s="129"/>
      <c r="AB13" s="129"/>
      <c r="AC13" s="129"/>
    </row>
    <row r="14">
      <c r="A14" s="134"/>
      <c r="B14" s="27" t="s">
        <v>3919</v>
      </c>
      <c r="C14" s="29" t="s">
        <v>3913</v>
      </c>
      <c r="D14" s="27" t="s">
        <v>768</v>
      </c>
      <c r="E14" s="129"/>
      <c r="F14" s="129"/>
      <c r="G14" s="129"/>
      <c r="H14" s="129"/>
      <c r="I14" s="129"/>
      <c r="J14" s="129"/>
      <c r="K14" s="129"/>
      <c r="L14" s="129"/>
      <c r="M14" s="129"/>
      <c r="N14" s="129"/>
      <c r="O14" s="129"/>
      <c r="P14" s="129"/>
      <c r="Q14" s="129"/>
      <c r="R14" s="129"/>
      <c r="S14" s="129"/>
      <c r="T14" s="129"/>
      <c r="U14" s="129"/>
      <c r="V14" s="129"/>
      <c r="W14" s="129"/>
      <c r="X14" s="129"/>
      <c r="Y14" s="129"/>
      <c r="Z14" s="129"/>
      <c r="AA14" s="129"/>
      <c r="AB14" s="129"/>
      <c r="AC14" s="129"/>
    </row>
    <row r="15">
      <c r="A15" s="125" t="s">
        <v>3920</v>
      </c>
      <c r="B15" s="27" t="s">
        <v>3921</v>
      </c>
      <c r="C15" s="29" t="s">
        <v>3913</v>
      </c>
      <c r="D15" s="27" t="s">
        <v>769</v>
      </c>
      <c r="E15" s="129"/>
      <c r="F15" s="129"/>
      <c r="G15" s="129"/>
      <c r="H15" s="129"/>
      <c r="I15" s="129"/>
      <c r="J15" s="129"/>
      <c r="K15" s="129"/>
      <c r="L15" s="129"/>
      <c r="M15" s="129"/>
      <c r="N15" s="129"/>
      <c r="O15" s="129"/>
      <c r="P15" s="129"/>
      <c r="Q15" s="129"/>
      <c r="R15" s="129"/>
      <c r="S15" s="129"/>
      <c r="T15" s="129"/>
      <c r="U15" s="129"/>
      <c r="V15" s="129"/>
      <c r="W15" s="129"/>
      <c r="X15" s="129"/>
      <c r="Y15" s="129"/>
      <c r="Z15" s="129"/>
      <c r="AA15" s="129"/>
      <c r="AB15" s="129"/>
      <c r="AC15" s="129"/>
    </row>
    <row r="16">
      <c r="A16" s="125" t="s">
        <v>3922</v>
      </c>
      <c r="B16" s="136" t="s">
        <v>42</v>
      </c>
      <c r="C16" s="29" t="s">
        <v>3913</v>
      </c>
      <c r="D16" s="27" t="s">
        <v>770</v>
      </c>
      <c r="E16" s="129"/>
      <c r="F16" s="129"/>
      <c r="G16" s="129"/>
      <c r="H16" s="129"/>
      <c r="I16" s="129"/>
      <c r="J16" s="129"/>
      <c r="K16" s="129"/>
      <c r="L16" s="129"/>
      <c r="M16" s="129"/>
      <c r="N16" s="129"/>
      <c r="O16" s="129"/>
      <c r="P16" s="129"/>
      <c r="Q16" s="129"/>
      <c r="R16" s="129"/>
      <c r="S16" s="129"/>
      <c r="T16" s="129"/>
      <c r="U16" s="129"/>
      <c r="V16" s="129"/>
      <c r="W16" s="129"/>
      <c r="X16" s="129"/>
      <c r="Y16" s="129"/>
      <c r="Z16" s="129"/>
      <c r="AA16" s="129"/>
      <c r="AB16" s="129"/>
      <c r="AC16" s="129"/>
    </row>
    <row r="17">
      <c r="A17" s="125" t="s">
        <v>3923</v>
      </c>
      <c r="B17" s="27" t="s">
        <v>3924</v>
      </c>
      <c r="C17" s="29" t="s">
        <v>3913</v>
      </c>
      <c r="D17" s="27" t="s">
        <v>771</v>
      </c>
      <c r="E17" s="129"/>
      <c r="F17" s="129"/>
      <c r="G17" s="129"/>
      <c r="H17" s="129"/>
      <c r="I17" s="129"/>
      <c r="J17" s="129"/>
      <c r="K17" s="129"/>
      <c r="L17" s="129"/>
      <c r="M17" s="129"/>
      <c r="N17" s="129"/>
      <c r="O17" s="129"/>
      <c r="P17" s="129"/>
      <c r="Q17" s="129"/>
      <c r="R17" s="129"/>
      <c r="S17" s="129"/>
      <c r="T17" s="129"/>
      <c r="U17" s="129"/>
      <c r="V17" s="129"/>
      <c r="W17" s="129"/>
      <c r="X17" s="129"/>
      <c r="Y17" s="129"/>
      <c r="Z17" s="129"/>
      <c r="AA17" s="129"/>
      <c r="AB17" s="129"/>
      <c r="AC17" s="129"/>
    </row>
    <row r="18">
      <c r="A18" s="125" t="s">
        <v>3925</v>
      </c>
      <c r="B18" s="126" t="s">
        <v>3926</v>
      </c>
      <c r="C18" s="29" t="s">
        <v>3913</v>
      </c>
      <c r="D18" s="27" t="s">
        <v>772</v>
      </c>
      <c r="E18" s="129"/>
      <c r="F18" s="129"/>
      <c r="G18" s="129"/>
      <c r="H18" s="129"/>
      <c r="I18" s="129"/>
      <c r="J18" s="129"/>
      <c r="K18" s="129"/>
      <c r="L18" s="129"/>
      <c r="M18" s="129"/>
      <c r="N18" s="129"/>
      <c r="O18" s="129"/>
      <c r="P18" s="129"/>
      <c r="Q18" s="129"/>
      <c r="R18" s="129"/>
      <c r="S18" s="129"/>
      <c r="T18" s="129"/>
      <c r="U18" s="129"/>
      <c r="V18" s="129"/>
      <c r="W18" s="129"/>
      <c r="X18" s="129"/>
      <c r="Y18" s="129"/>
      <c r="Z18" s="129"/>
      <c r="AA18" s="129"/>
      <c r="AB18" s="129"/>
      <c r="AC18" s="129"/>
    </row>
    <row r="19">
      <c r="A19" s="125" t="s">
        <v>3927</v>
      </c>
      <c r="B19" s="30" t="s">
        <v>3928</v>
      </c>
      <c r="C19" s="29" t="s">
        <v>3913</v>
      </c>
      <c r="D19" s="30" t="s">
        <v>773</v>
      </c>
      <c r="E19" s="129"/>
      <c r="F19" s="129"/>
      <c r="G19" s="129"/>
      <c r="H19" s="129"/>
      <c r="I19" s="129"/>
      <c r="J19" s="129"/>
      <c r="K19" s="129"/>
      <c r="L19" s="129"/>
      <c r="M19" s="129"/>
      <c r="N19" s="129"/>
      <c r="O19" s="129"/>
      <c r="P19" s="129"/>
      <c r="Q19" s="129"/>
      <c r="R19" s="129"/>
      <c r="S19" s="129"/>
      <c r="T19" s="129"/>
      <c r="U19" s="129"/>
      <c r="V19" s="129"/>
      <c r="W19" s="129"/>
      <c r="X19" s="129"/>
      <c r="Y19" s="129"/>
      <c r="Z19" s="129"/>
      <c r="AA19" s="129"/>
      <c r="AB19" s="129"/>
      <c r="AC19" s="129"/>
    </row>
    <row r="20">
      <c r="A20" s="125" t="s">
        <v>3929</v>
      </c>
      <c r="B20" s="126" t="s">
        <v>3930</v>
      </c>
      <c r="C20" s="29" t="s">
        <v>3913</v>
      </c>
      <c r="D20" s="27" t="s">
        <v>774</v>
      </c>
      <c r="E20" s="27"/>
      <c r="F20" s="129"/>
      <c r="G20" s="129"/>
      <c r="H20" s="129"/>
      <c r="I20" s="129"/>
      <c r="J20" s="129"/>
      <c r="K20" s="129"/>
      <c r="L20" s="129"/>
      <c r="M20" s="129"/>
      <c r="N20" s="129"/>
      <c r="O20" s="129"/>
      <c r="P20" s="129"/>
      <c r="Q20" s="129"/>
      <c r="R20" s="129"/>
      <c r="S20" s="129"/>
      <c r="T20" s="129"/>
      <c r="U20" s="129"/>
      <c r="V20" s="129"/>
      <c r="W20" s="129"/>
      <c r="X20" s="129"/>
      <c r="Y20" s="129"/>
      <c r="Z20" s="129"/>
      <c r="AA20" s="129"/>
      <c r="AB20" s="129"/>
      <c r="AC20" s="129"/>
    </row>
    <row r="21">
      <c r="A21" s="125" t="s">
        <v>3931</v>
      </c>
      <c r="B21" s="27" t="s">
        <v>3932</v>
      </c>
      <c r="C21" s="29" t="s">
        <v>3913</v>
      </c>
      <c r="D21" s="27" t="s">
        <v>775</v>
      </c>
      <c r="E21" s="129"/>
      <c r="F21" s="129"/>
      <c r="G21" s="129"/>
      <c r="H21" s="129"/>
      <c r="I21" s="129"/>
      <c r="J21" s="129"/>
      <c r="K21" s="129"/>
      <c r="L21" s="129"/>
      <c r="M21" s="129"/>
      <c r="N21" s="129"/>
      <c r="O21" s="129"/>
      <c r="P21" s="129"/>
      <c r="Q21" s="129"/>
      <c r="R21" s="129"/>
      <c r="S21" s="129"/>
      <c r="T21" s="129"/>
      <c r="U21" s="129"/>
      <c r="V21" s="129"/>
      <c r="W21" s="129"/>
      <c r="X21" s="129"/>
      <c r="Y21" s="129"/>
      <c r="Z21" s="129"/>
      <c r="AA21" s="129"/>
      <c r="AB21" s="129"/>
      <c r="AC21" s="129"/>
    </row>
    <row r="22">
      <c r="A22" s="134"/>
      <c r="B22" s="27" t="s">
        <v>326</v>
      </c>
      <c r="C22" s="29" t="s">
        <v>3913</v>
      </c>
      <c r="D22" s="27" t="s">
        <v>776</v>
      </c>
      <c r="E22" s="129"/>
      <c r="F22" s="129"/>
      <c r="G22" s="129"/>
      <c r="H22" s="129"/>
      <c r="I22" s="129"/>
      <c r="J22" s="129"/>
      <c r="K22" s="129"/>
      <c r="L22" s="129"/>
      <c r="M22" s="129"/>
      <c r="N22" s="129"/>
      <c r="O22" s="129"/>
      <c r="P22" s="129"/>
      <c r="Q22" s="129"/>
      <c r="R22" s="129"/>
      <c r="S22" s="129"/>
      <c r="T22" s="129"/>
      <c r="U22" s="129"/>
      <c r="V22" s="129"/>
      <c r="W22" s="129"/>
      <c r="X22" s="129"/>
      <c r="Y22" s="129"/>
      <c r="Z22" s="129"/>
      <c r="AA22" s="129"/>
      <c r="AB22" s="129"/>
      <c r="AC22" s="129"/>
    </row>
    <row r="23" ht="138.75" customHeight="1">
      <c r="A23" s="132" t="s">
        <v>3933</v>
      </c>
      <c r="B23" s="27" t="s">
        <v>3934</v>
      </c>
      <c r="C23" s="29" t="s">
        <v>3935</v>
      </c>
      <c r="D23" s="27" t="s">
        <v>777</v>
      </c>
      <c r="E23" s="129"/>
      <c r="F23" s="129"/>
      <c r="G23" s="129"/>
      <c r="H23" s="129"/>
      <c r="I23" s="129"/>
      <c r="J23" s="129"/>
      <c r="K23" s="129"/>
      <c r="L23" s="129"/>
      <c r="M23" s="129"/>
      <c r="N23" s="129"/>
      <c r="O23" s="129"/>
      <c r="P23" s="129"/>
      <c r="Q23" s="129"/>
      <c r="R23" s="129"/>
      <c r="S23" s="129"/>
      <c r="T23" s="129"/>
      <c r="U23" s="129"/>
      <c r="V23" s="129"/>
      <c r="W23" s="129"/>
      <c r="X23" s="129"/>
      <c r="Y23" s="129"/>
      <c r="Z23" s="129"/>
      <c r="AA23" s="129"/>
      <c r="AB23" s="129"/>
      <c r="AC23" s="129"/>
    </row>
    <row r="24">
      <c r="A24" s="125" t="s">
        <v>3936</v>
      </c>
      <c r="B24" s="27" t="s">
        <v>3937</v>
      </c>
      <c r="C24" s="127"/>
      <c r="D24" s="27"/>
      <c r="E24" s="129"/>
      <c r="F24" s="27"/>
      <c r="G24" s="129"/>
      <c r="H24" s="129"/>
      <c r="I24" s="129"/>
      <c r="J24" s="129"/>
      <c r="K24" s="129"/>
      <c r="L24" s="129"/>
      <c r="M24" s="129"/>
      <c r="N24" s="129"/>
      <c r="O24" s="129"/>
      <c r="P24" s="129"/>
      <c r="Q24" s="129"/>
      <c r="R24" s="129"/>
      <c r="S24" s="129"/>
      <c r="T24" s="129"/>
      <c r="U24" s="129"/>
      <c r="V24" s="129"/>
      <c r="W24" s="129"/>
      <c r="X24" s="129"/>
      <c r="Y24" s="129"/>
      <c r="Z24" s="129"/>
      <c r="AA24" s="129"/>
      <c r="AB24" s="129"/>
      <c r="AC24" s="129"/>
    </row>
    <row r="25" ht="164.25" customHeight="1">
      <c r="A25" s="125" t="s">
        <v>3938</v>
      </c>
      <c r="B25" s="27" t="s">
        <v>3939</v>
      </c>
      <c r="C25" s="29" t="s">
        <v>3940</v>
      </c>
      <c r="D25" s="27" t="s">
        <v>778</v>
      </c>
      <c r="E25" s="129"/>
      <c r="F25" s="129"/>
      <c r="G25" s="129"/>
      <c r="H25" s="129"/>
      <c r="I25" s="129"/>
      <c r="J25" s="129"/>
      <c r="K25" s="129"/>
      <c r="L25" s="129"/>
      <c r="M25" s="129"/>
      <c r="N25" s="129"/>
      <c r="O25" s="129"/>
      <c r="P25" s="129"/>
      <c r="Q25" s="129"/>
      <c r="R25" s="129"/>
      <c r="S25" s="129"/>
      <c r="T25" s="129"/>
      <c r="U25" s="129"/>
      <c r="V25" s="129"/>
      <c r="W25" s="129"/>
      <c r="X25" s="129"/>
      <c r="Y25" s="129"/>
      <c r="Z25" s="129"/>
      <c r="AA25" s="129"/>
      <c r="AB25" s="129"/>
      <c r="AC25" s="129"/>
    </row>
    <row r="26" ht="146.25" customHeight="1">
      <c r="A26" s="125" t="s">
        <v>3941</v>
      </c>
      <c r="B26" s="126" t="s">
        <v>3942</v>
      </c>
      <c r="C26" s="29" t="s">
        <v>3943</v>
      </c>
      <c r="D26" s="27" t="s">
        <v>779</v>
      </c>
      <c r="E26" s="129"/>
      <c r="F26" s="129"/>
      <c r="G26" s="129"/>
      <c r="H26" s="129"/>
      <c r="I26" s="129"/>
      <c r="J26" s="129"/>
      <c r="K26" s="129"/>
      <c r="L26" s="129"/>
      <c r="M26" s="129"/>
      <c r="N26" s="129"/>
      <c r="O26" s="129"/>
      <c r="P26" s="129"/>
      <c r="Q26" s="129"/>
      <c r="R26" s="129"/>
      <c r="S26" s="129"/>
      <c r="T26" s="129"/>
      <c r="U26" s="129"/>
      <c r="V26" s="129"/>
      <c r="W26" s="129"/>
      <c r="X26" s="129"/>
      <c r="Y26" s="129"/>
      <c r="Z26" s="129"/>
      <c r="AA26" s="129"/>
      <c r="AB26" s="129"/>
      <c r="AC26" s="129"/>
    </row>
    <row r="27" ht="129.0" customHeight="1">
      <c r="A27" s="125" t="s">
        <v>3944</v>
      </c>
      <c r="B27" s="126" t="s">
        <v>3945</v>
      </c>
      <c r="C27" s="29" t="s">
        <v>3946</v>
      </c>
      <c r="D27" s="27" t="s">
        <v>780</v>
      </c>
      <c r="E27" s="129"/>
      <c r="F27" s="129"/>
      <c r="G27" s="129"/>
      <c r="H27" s="129"/>
      <c r="I27" s="129"/>
      <c r="J27" s="129"/>
      <c r="K27" s="129"/>
      <c r="L27" s="129"/>
      <c r="M27" s="129"/>
      <c r="N27" s="129"/>
      <c r="O27" s="129"/>
      <c r="P27" s="129"/>
      <c r="Q27" s="129"/>
      <c r="R27" s="129"/>
      <c r="S27" s="129"/>
      <c r="T27" s="129"/>
      <c r="U27" s="129"/>
      <c r="V27" s="129"/>
      <c r="W27" s="129"/>
      <c r="X27" s="129"/>
      <c r="Y27" s="129"/>
      <c r="Z27" s="129"/>
      <c r="AA27" s="129"/>
      <c r="AB27" s="129"/>
      <c r="AC27" s="129"/>
    </row>
    <row r="28">
      <c r="A28" s="134"/>
      <c r="B28" s="129"/>
      <c r="C28" s="135"/>
      <c r="D28" s="129"/>
      <c r="E28" s="129"/>
      <c r="F28" s="129"/>
      <c r="G28" s="129"/>
      <c r="H28" s="129"/>
      <c r="I28" s="129"/>
      <c r="J28" s="129"/>
      <c r="K28" s="129"/>
      <c r="L28" s="129"/>
      <c r="M28" s="129"/>
      <c r="N28" s="129"/>
      <c r="O28" s="129"/>
      <c r="P28" s="129"/>
      <c r="Q28" s="129"/>
      <c r="R28" s="129"/>
      <c r="S28" s="129"/>
      <c r="T28" s="129"/>
      <c r="U28" s="129"/>
      <c r="V28" s="129"/>
      <c r="W28" s="129"/>
      <c r="X28" s="129"/>
      <c r="Y28" s="129"/>
      <c r="Z28" s="129"/>
      <c r="AA28" s="129"/>
      <c r="AB28" s="129"/>
      <c r="AC28" s="129"/>
    </row>
    <row r="29">
      <c r="A29" s="134"/>
      <c r="B29" s="129"/>
      <c r="C29" s="135"/>
      <c r="D29" s="129"/>
      <c r="E29" s="129"/>
      <c r="F29" s="129"/>
      <c r="G29" s="129"/>
      <c r="H29" s="129"/>
      <c r="I29" s="129"/>
      <c r="J29" s="129"/>
      <c r="K29" s="129"/>
      <c r="L29" s="129"/>
      <c r="M29" s="129"/>
      <c r="N29" s="129"/>
      <c r="O29" s="129"/>
      <c r="P29" s="129"/>
      <c r="Q29" s="129"/>
      <c r="R29" s="129"/>
      <c r="S29" s="129"/>
      <c r="T29" s="129"/>
      <c r="U29" s="129"/>
      <c r="V29" s="129"/>
      <c r="W29" s="129"/>
      <c r="X29" s="129"/>
      <c r="Y29" s="129"/>
      <c r="Z29" s="129"/>
      <c r="AA29" s="129"/>
      <c r="AB29" s="129"/>
      <c r="AC29" s="129"/>
    </row>
    <row r="30">
      <c r="A30" s="134"/>
      <c r="B30" s="129"/>
      <c r="C30" s="135"/>
      <c r="D30" s="129"/>
      <c r="E30" s="129"/>
      <c r="F30" s="129"/>
      <c r="G30" s="129"/>
      <c r="H30" s="129"/>
      <c r="I30" s="129"/>
      <c r="J30" s="129"/>
      <c r="K30" s="129"/>
      <c r="L30" s="129"/>
      <c r="M30" s="129"/>
      <c r="N30" s="129"/>
      <c r="O30" s="129"/>
      <c r="P30" s="129"/>
      <c r="Q30" s="129"/>
      <c r="R30" s="129"/>
      <c r="S30" s="129"/>
      <c r="T30" s="129"/>
      <c r="U30" s="129"/>
      <c r="V30" s="129"/>
      <c r="W30" s="129"/>
      <c r="X30" s="129"/>
      <c r="Y30" s="129"/>
      <c r="Z30" s="129"/>
      <c r="AA30" s="129"/>
      <c r="AB30" s="129"/>
      <c r="AC30" s="129"/>
    </row>
    <row r="31">
      <c r="A31" s="134"/>
      <c r="B31" s="129"/>
      <c r="C31" s="135"/>
      <c r="D31" s="129"/>
      <c r="E31" s="129"/>
      <c r="F31" s="129"/>
      <c r="G31" s="129"/>
      <c r="H31" s="129"/>
      <c r="I31" s="129"/>
      <c r="J31" s="129"/>
      <c r="K31" s="129"/>
      <c r="L31" s="129"/>
      <c r="M31" s="129"/>
      <c r="N31" s="129"/>
      <c r="O31" s="129"/>
      <c r="P31" s="129"/>
      <c r="Q31" s="129"/>
      <c r="R31" s="129"/>
      <c r="S31" s="129"/>
      <c r="T31" s="129"/>
      <c r="U31" s="129"/>
      <c r="V31" s="129"/>
      <c r="W31" s="129"/>
      <c r="X31" s="129"/>
      <c r="Y31" s="129"/>
      <c r="Z31" s="129"/>
      <c r="AA31" s="129"/>
      <c r="AB31" s="129"/>
      <c r="AC31" s="129"/>
    </row>
    <row r="32">
      <c r="A32" s="134"/>
      <c r="B32" s="129"/>
      <c r="C32" s="135"/>
      <c r="D32" s="129"/>
      <c r="E32" s="129"/>
      <c r="F32" s="129"/>
      <c r="G32" s="129"/>
      <c r="H32" s="129"/>
      <c r="I32" s="129"/>
      <c r="J32" s="129"/>
      <c r="K32" s="129"/>
      <c r="L32" s="129"/>
      <c r="M32" s="129"/>
      <c r="N32" s="129"/>
      <c r="O32" s="129"/>
      <c r="P32" s="129"/>
      <c r="Q32" s="129"/>
      <c r="R32" s="129"/>
      <c r="S32" s="129"/>
      <c r="T32" s="129"/>
      <c r="U32" s="129"/>
      <c r="V32" s="129"/>
      <c r="W32" s="129"/>
      <c r="X32" s="129"/>
      <c r="Y32" s="129"/>
      <c r="Z32" s="129"/>
      <c r="AA32" s="129"/>
      <c r="AB32" s="129"/>
      <c r="AC32" s="129"/>
    </row>
    <row r="33">
      <c r="A33" s="134"/>
      <c r="B33" s="129"/>
      <c r="C33" s="135"/>
      <c r="D33" s="129"/>
      <c r="E33" s="129"/>
      <c r="F33" s="129"/>
      <c r="G33" s="129"/>
      <c r="H33" s="129"/>
      <c r="I33" s="129"/>
      <c r="J33" s="129"/>
      <c r="K33" s="129"/>
      <c r="L33" s="129"/>
      <c r="M33" s="129"/>
      <c r="N33" s="129"/>
      <c r="O33" s="129"/>
      <c r="P33" s="129"/>
      <c r="Q33" s="129"/>
      <c r="R33" s="129"/>
      <c r="S33" s="129"/>
      <c r="T33" s="129"/>
      <c r="U33" s="129"/>
      <c r="V33" s="129"/>
      <c r="W33" s="129"/>
      <c r="X33" s="129"/>
      <c r="Y33" s="129"/>
      <c r="Z33" s="129"/>
      <c r="AA33" s="129"/>
      <c r="AB33" s="129"/>
      <c r="AC33" s="129"/>
    </row>
    <row r="34">
      <c r="A34" s="134"/>
      <c r="B34" s="129"/>
      <c r="C34" s="135"/>
      <c r="D34" s="129"/>
      <c r="E34" s="129"/>
      <c r="F34" s="129"/>
      <c r="G34" s="129"/>
      <c r="H34" s="129"/>
      <c r="I34" s="129"/>
      <c r="J34" s="129"/>
      <c r="K34" s="129"/>
      <c r="L34" s="129"/>
      <c r="M34" s="129"/>
      <c r="N34" s="129"/>
      <c r="O34" s="129"/>
      <c r="P34" s="129"/>
      <c r="Q34" s="129"/>
      <c r="R34" s="129"/>
      <c r="S34" s="129"/>
      <c r="T34" s="129"/>
      <c r="U34" s="129"/>
      <c r="V34" s="129"/>
      <c r="W34" s="129"/>
      <c r="X34" s="129"/>
      <c r="Y34" s="129"/>
      <c r="Z34" s="129"/>
      <c r="AA34" s="129"/>
      <c r="AB34" s="129"/>
      <c r="AC34" s="129"/>
    </row>
    <row r="35">
      <c r="A35" s="134"/>
      <c r="B35" s="129"/>
      <c r="C35" s="135"/>
      <c r="D35" s="129"/>
      <c r="E35" s="129"/>
      <c r="F35" s="129"/>
      <c r="G35" s="129"/>
      <c r="H35" s="129"/>
      <c r="I35" s="129"/>
      <c r="J35" s="129"/>
      <c r="K35" s="129"/>
      <c r="L35" s="129"/>
      <c r="M35" s="129"/>
      <c r="N35" s="129"/>
      <c r="O35" s="129"/>
      <c r="P35" s="129"/>
      <c r="Q35" s="129"/>
      <c r="R35" s="129"/>
      <c r="S35" s="129"/>
      <c r="T35" s="129"/>
      <c r="U35" s="129"/>
      <c r="V35" s="129"/>
      <c r="W35" s="129"/>
      <c r="X35" s="129"/>
      <c r="Y35" s="129"/>
      <c r="Z35" s="129"/>
      <c r="AA35" s="129"/>
      <c r="AB35" s="129"/>
      <c r="AC35" s="129"/>
    </row>
    <row r="36">
      <c r="A36" s="134"/>
      <c r="B36" s="129"/>
      <c r="C36" s="135"/>
      <c r="D36" s="129"/>
      <c r="E36" s="129"/>
      <c r="F36" s="129"/>
      <c r="G36" s="129"/>
      <c r="H36" s="129"/>
      <c r="I36" s="129"/>
      <c r="J36" s="129"/>
      <c r="K36" s="129"/>
      <c r="L36" s="129"/>
      <c r="M36" s="129"/>
      <c r="N36" s="129"/>
      <c r="O36" s="129"/>
      <c r="P36" s="129"/>
      <c r="Q36" s="129"/>
      <c r="R36" s="129"/>
      <c r="S36" s="129"/>
      <c r="T36" s="129"/>
      <c r="U36" s="129"/>
      <c r="V36" s="129"/>
      <c r="W36" s="129"/>
      <c r="X36" s="129"/>
      <c r="Y36" s="129"/>
      <c r="Z36" s="129"/>
      <c r="AA36" s="129"/>
      <c r="AB36" s="129"/>
      <c r="AC36" s="129"/>
    </row>
    <row r="37">
      <c r="A37" s="134"/>
      <c r="B37" s="129"/>
      <c r="C37" s="135"/>
      <c r="D37" s="129"/>
      <c r="E37" s="129"/>
      <c r="F37" s="129"/>
      <c r="G37" s="129"/>
      <c r="H37" s="129"/>
      <c r="I37" s="129"/>
      <c r="J37" s="129"/>
      <c r="K37" s="129"/>
      <c r="L37" s="129"/>
      <c r="M37" s="129"/>
      <c r="N37" s="129"/>
      <c r="O37" s="129"/>
      <c r="P37" s="129"/>
      <c r="Q37" s="129"/>
      <c r="R37" s="129"/>
      <c r="S37" s="129"/>
      <c r="T37" s="129"/>
      <c r="U37" s="129"/>
      <c r="V37" s="129"/>
      <c r="W37" s="129"/>
      <c r="X37" s="129"/>
      <c r="Y37" s="129"/>
      <c r="Z37" s="129"/>
      <c r="AA37" s="129"/>
      <c r="AB37" s="129"/>
      <c r="AC37" s="129"/>
    </row>
    <row r="38">
      <c r="A38" s="134"/>
      <c r="B38" s="129"/>
      <c r="C38" s="135"/>
      <c r="D38" s="129"/>
      <c r="E38" s="129"/>
      <c r="F38" s="129"/>
      <c r="G38" s="129"/>
      <c r="H38" s="129"/>
      <c r="I38" s="129"/>
      <c r="J38" s="129"/>
      <c r="K38" s="129"/>
      <c r="L38" s="129"/>
      <c r="M38" s="129"/>
      <c r="N38" s="129"/>
      <c r="O38" s="129"/>
      <c r="P38" s="129"/>
      <c r="Q38" s="129"/>
      <c r="R38" s="129"/>
      <c r="S38" s="129"/>
      <c r="T38" s="129"/>
      <c r="U38" s="129"/>
      <c r="V38" s="129"/>
      <c r="W38" s="129"/>
      <c r="X38" s="129"/>
      <c r="Y38" s="129"/>
      <c r="Z38" s="129"/>
      <c r="AA38" s="129"/>
      <c r="AB38" s="129"/>
      <c r="AC38" s="129"/>
    </row>
    <row r="39">
      <c r="A39" s="134"/>
      <c r="B39" s="129"/>
      <c r="C39" s="135"/>
      <c r="D39" s="129"/>
      <c r="E39" s="129"/>
      <c r="F39" s="129"/>
      <c r="G39" s="129"/>
      <c r="H39" s="129"/>
      <c r="I39" s="129"/>
      <c r="J39" s="129"/>
      <c r="K39" s="129"/>
      <c r="L39" s="129"/>
      <c r="M39" s="129"/>
      <c r="N39" s="129"/>
      <c r="O39" s="129"/>
      <c r="P39" s="129"/>
      <c r="Q39" s="129"/>
      <c r="R39" s="129"/>
      <c r="S39" s="129"/>
      <c r="T39" s="129"/>
      <c r="U39" s="129"/>
      <c r="V39" s="129"/>
      <c r="W39" s="129"/>
      <c r="X39" s="129"/>
      <c r="Y39" s="129"/>
      <c r="Z39" s="129"/>
      <c r="AA39" s="129"/>
      <c r="AB39" s="129"/>
      <c r="AC39" s="129"/>
    </row>
    <row r="40">
      <c r="A40" s="134"/>
      <c r="B40" s="129"/>
      <c r="C40" s="135"/>
      <c r="D40" s="129"/>
      <c r="E40" s="129"/>
      <c r="F40" s="129"/>
      <c r="G40" s="129"/>
      <c r="H40" s="129"/>
      <c r="I40" s="129"/>
      <c r="J40" s="129"/>
      <c r="K40" s="129"/>
      <c r="L40" s="129"/>
      <c r="M40" s="129"/>
      <c r="N40" s="129"/>
      <c r="O40" s="129"/>
      <c r="P40" s="129"/>
      <c r="Q40" s="129"/>
      <c r="R40" s="129"/>
      <c r="S40" s="129"/>
      <c r="T40" s="129"/>
      <c r="U40" s="129"/>
      <c r="V40" s="129"/>
      <c r="W40" s="129"/>
      <c r="X40" s="129"/>
      <c r="Y40" s="129"/>
      <c r="Z40" s="129"/>
      <c r="AA40" s="129"/>
      <c r="AB40" s="129"/>
      <c r="AC40" s="129"/>
    </row>
    <row r="41">
      <c r="A41" s="134"/>
      <c r="B41" s="129"/>
      <c r="C41" s="135"/>
      <c r="D41" s="129"/>
      <c r="E41" s="129"/>
      <c r="F41" s="129"/>
      <c r="G41" s="129"/>
      <c r="H41" s="129"/>
      <c r="I41" s="129"/>
      <c r="J41" s="129"/>
      <c r="K41" s="129"/>
      <c r="L41" s="129"/>
      <c r="M41" s="129"/>
      <c r="N41" s="129"/>
      <c r="O41" s="129"/>
      <c r="P41" s="129"/>
      <c r="Q41" s="129"/>
      <c r="R41" s="129"/>
      <c r="S41" s="129"/>
      <c r="T41" s="129"/>
      <c r="U41" s="129"/>
      <c r="V41" s="129"/>
      <c r="W41" s="129"/>
      <c r="X41" s="129"/>
      <c r="Y41" s="129"/>
      <c r="Z41" s="129"/>
      <c r="AA41" s="129"/>
      <c r="AB41" s="129"/>
      <c r="AC41" s="129"/>
    </row>
    <row r="42">
      <c r="A42" s="134"/>
      <c r="B42" s="129"/>
      <c r="C42" s="135"/>
      <c r="D42" s="129"/>
      <c r="E42" s="129"/>
      <c r="F42" s="129"/>
      <c r="G42" s="129"/>
      <c r="H42" s="129"/>
      <c r="I42" s="129"/>
      <c r="J42" s="129"/>
      <c r="K42" s="129"/>
      <c r="L42" s="129"/>
      <c r="M42" s="129"/>
      <c r="N42" s="129"/>
      <c r="O42" s="129"/>
      <c r="P42" s="129"/>
      <c r="Q42" s="129"/>
      <c r="R42" s="129"/>
      <c r="S42" s="129"/>
      <c r="T42" s="129"/>
      <c r="U42" s="129"/>
      <c r="V42" s="129"/>
      <c r="W42" s="129"/>
      <c r="X42" s="129"/>
      <c r="Y42" s="129"/>
      <c r="Z42" s="129"/>
      <c r="AA42" s="129"/>
      <c r="AB42" s="129"/>
      <c r="AC42" s="129"/>
    </row>
    <row r="43">
      <c r="A43" s="134"/>
      <c r="B43" s="129"/>
      <c r="C43" s="135"/>
      <c r="D43" s="129"/>
      <c r="E43" s="129"/>
      <c r="F43" s="129"/>
      <c r="G43" s="129"/>
      <c r="H43" s="129"/>
      <c r="I43" s="129"/>
      <c r="J43" s="129"/>
      <c r="K43" s="129"/>
      <c r="L43" s="129"/>
      <c r="M43" s="129"/>
      <c r="N43" s="129"/>
      <c r="O43" s="129"/>
      <c r="P43" s="129"/>
      <c r="Q43" s="129"/>
      <c r="R43" s="129"/>
      <c r="S43" s="129"/>
      <c r="T43" s="129"/>
      <c r="U43" s="129"/>
      <c r="V43" s="129"/>
      <c r="W43" s="129"/>
      <c r="X43" s="129"/>
      <c r="Y43" s="129"/>
      <c r="Z43" s="129"/>
      <c r="AA43" s="129"/>
      <c r="AB43" s="129"/>
      <c r="AC43" s="129"/>
    </row>
    <row r="44">
      <c r="A44" s="134"/>
      <c r="B44" s="129"/>
      <c r="C44" s="135"/>
      <c r="D44" s="129"/>
      <c r="E44" s="129"/>
      <c r="F44" s="129"/>
      <c r="G44" s="129"/>
      <c r="H44" s="129"/>
      <c r="I44" s="129"/>
      <c r="J44" s="129"/>
      <c r="K44" s="129"/>
      <c r="L44" s="129"/>
      <c r="M44" s="129"/>
      <c r="N44" s="129"/>
      <c r="O44" s="129"/>
      <c r="P44" s="129"/>
      <c r="Q44" s="129"/>
      <c r="R44" s="129"/>
      <c r="S44" s="129"/>
      <c r="T44" s="129"/>
      <c r="U44" s="129"/>
      <c r="V44" s="129"/>
      <c r="W44" s="129"/>
      <c r="X44" s="129"/>
      <c r="Y44" s="129"/>
      <c r="Z44" s="129"/>
      <c r="AA44" s="129"/>
      <c r="AB44" s="129"/>
      <c r="AC44" s="129"/>
    </row>
    <row r="45">
      <c r="A45" s="134"/>
      <c r="B45" s="129"/>
      <c r="C45" s="135"/>
      <c r="D45" s="129"/>
      <c r="E45" s="129"/>
      <c r="F45" s="129"/>
      <c r="G45" s="129"/>
      <c r="H45" s="129"/>
      <c r="I45" s="129"/>
      <c r="J45" s="129"/>
      <c r="K45" s="129"/>
      <c r="L45" s="129"/>
      <c r="M45" s="129"/>
      <c r="N45" s="129"/>
      <c r="O45" s="129"/>
      <c r="P45" s="129"/>
      <c r="Q45" s="129"/>
      <c r="R45" s="129"/>
      <c r="S45" s="129"/>
      <c r="T45" s="129"/>
      <c r="U45" s="129"/>
      <c r="V45" s="129"/>
      <c r="W45" s="129"/>
      <c r="X45" s="129"/>
      <c r="Y45" s="129"/>
      <c r="Z45" s="129"/>
      <c r="AA45" s="129"/>
      <c r="AB45" s="129"/>
      <c r="AC45" s="129"/>
    </row>
    <row r="46">
      <c r="A46" s="134"/>
      <c r="B46" s="129"/>
      <c r="C46" s="135"/>
      <c r="D46" s="129"/>
      <c r="E46" s="129"/>
      <c r="F46" s="129"/>
      <c r="G46" s="129"/>
      <c r="H46" s="129"/>
      <c r="I46" s="129"/>
      <c r="J46" s="129"/>
      <c r="K46" s="129"/>
      <c r="L46" s="129"/>
      <c r="M46" s="129"/>
      <c r="N46" s="129"/>
      <c r="O46" s="129"/>
      <c r="P46" s="129"/>
      <c r="Q46" s="129"/>
      <c r="R46" s="129"/>
      <c r="S46" s="129"/>
      <c r="T46" s="129"/>
      <c r="U46" s="129"/>
      <c r="V46" s="129"/>
      <c r="W46" s="129"/>
      <c r="X46" s="129"/>
      <c r="Y46" s="129"/>
      <c r="Z46" s="129"/>
      <c r="AA46" s="129"/>
      <c r="AB46" s="129"/>
      <c r="AC46" s="129"/>
    </row>
    <row r="47">
      <c r="A47" s="134"/>
      <c r="B47" s="129"/>
      <c r="C47" s="135"/>
      <c r="D47" s="129"/>
      <c r="E47" s="129"/>
      <c r="F47" s="129"/>
      <c r="G47" s="129"/>
      <c r="H47" s="129"/>
      <c r="I47" s="129"/>
      <c r="J47" s="129"/>
      <c r="K47" s="129"/>
      <c r="L47" s="129"/>
      <c r="M47" s="129"/>
      <c r="N47" s="129"/>
      <c r="O47" s="129"/>
      <c r="P47" s="129"/>
      <c r="Q47" s="129"/>
      <c r="R47" s="129"/>
      <c r="S47" s="129"/>
      <c r="T47" s="129"/>
      <c r="U47" s="129"/>
      <c r="V47" s="129"/>
      <c r="W47" s="129"/>
      <c r="X47" s="129"/>
      <c r="Y47" s="129"/>
      <c r="Z47" s="129"/>
      <c r="AA47" s="129"/>
      <c r="AB47" s="129"/>
      <c r="AC47" s="129"/>
    </row>
    <row r="48">
      <c r="A48" s="134"/>
      <c r="B48" s="129"/>
      <c r="C48" s="135"/>
      <c r="D48" s="129"/>
      <c r="E48" s="129"/>
      <c r="F48" s="129"/>
      <c r="G48" s="129"/>
      <c r="H48" s="129"/>
      <c r="I48" s="129"/>
      <c r="J48" s="129"/>
      <c r="K48" s="129"/>
      <c r="L48" s="129"/>
      <c r="M48" s="129"/>
      <c r="N48" s="129"/>
      <c r="O48" s="129"/>
      <c r="P48" s="129"/>
      <c r="Q48" s="129"/>
      <c r="R48" s="129"/>
      <c r="S48" s="129"/>
      <c r="T48" s="129"/>
      <c r="U48" s="129"/>
      <c r="V48" s="129"/>
      <c r="W48" s="129"/>
      <c r="X48" s="129"/>
      <c r="Y48" s="129"/>
      <c r="Z48" s="129"/>
      <c r="AA48" s="129"/>
      <c r="AB48" s="129"/>
      <c r="AC48" s="129"/>
    </row>
    <row r="49">
      <c r="A49" s="134"/>
      <c r="B49" s="129"/>
      <c r="C49" s="135"/>
      <c r="D49" s="129"/>
      <c r="E49" s="129"/>
      <c r="F49" s="129"/>
      <c r="G49" s="129"/>
      <c r="H49" s="129"/>
      <c r="I49" s="129"/>
      <c r="J49" s="129"/>
      <c r="K49" s="129"/>
      <c r="L49" s="129"/>
      <c r="M49" s="129"/>
      <c r="N49" s="129"/>
      <c r="O49" s="129"/>
      <c r="P49" s="129"/>
      <c r="Q49" s="129"/>
      <c r="R49" s="129"/>
      <c r="S49" s="129"/>
      <c r="T49" s="129"/>
      <c r="U49" s="129"/>
      <c r="V49" s="129"/>
      <c r="W49" s="129"/>
      <c r="X49" s="129"/>
      <c r="Y49" s="129"/>
      <c r="Z49" s="129"/>
      <c r="AA49" s="129"/>
      <c r="AB49" s="129"/>
      <c r="AC49" s="129"/>
    </row>
    <row r="50">
      <c r="A50" s="134"/>
      <c r="B50" s="129"/>
      <c r="C50" s="135"/>
      <c r="D50" s="129"/>
      <c r="E50" s="129"/>
      <c r="F50" s="129"/>
      <c r="G50" s="129"/>
      <c r="H50" s="129"/>
      <c r="I50" s="129"/>
      <c r="J50" s="129"/>
      <c r="K50" s="129"/>
      <c r="L50" s="129"/>
      <c r="M50" s="129"/>
      <c r="N50" s="129"/>
      <c r="O50" s="129"/>
      <c r="P50" s="129"/>
      <c r="Q50" s="129"/>
      <c r="R50" s="129"/>
      <c r="S50" s="129"/>
      <c r="T50" s="129"/>
      <c r="U50" s="129"/>
      <c r="V50" s="129"/>
      <c r="W50" s="129"/>
      <c r="X50" s="129"/>
      <c r="Y50" s="129"/>
      <c r="Z50" s="129"/>
      <c r="AA50" s="129"/>
      <c r="AB50" s="129"/>
      <c r="AC50" s="129"/>
    </row>
    <row r="51">
      <c r="A51" s="134"/>
      <c r="B51" s="129"/>
      <c r="C51" s="135"/>
      <c r="D51" s="129"/>
      <c r="E51" s="129"/>
      <c r="F51" s="129"/>
      <c r="G51" s="129"/>
      <c r="H51" s="129"/>
      <c r="I51" s="129"/>
      <c r="J51" s="129"/>
      <c r="K51" s="129"/>
      <c r="L51" s="129"/>
      <c r="M51" s="129"/>
      <c r="N51" s="129"/>
      <c r="O51" s="129"/>
      <c r="P51" s="129"/>
      <c r="Q51" s="129"/>
      <c r="R51" s="129"/>
      <c r="S51" s="129"/>
      <c r="T51" s="129"/>
      <c r="U51" s="129"/>
      <c r="V51" s="129"/>
      <c r="W51" s="129"/>
      <c r="X51" s="129"/>
      <c r="Y51" s="129"/>
      <c r="Z51" s="129"/>
      <c r="AA51" s="129"/>
      <c r="AB51" s="129"/>
      <c r="AC51" s="129"/>
    </row>
    <row r="52">
      <c r="A52" s="134"/>
      <c r="B52" s="129"/>
      <c r="C52" s="135"/>
      <c r="D52" s="129"/>
      <c r="E52" s="129"/>
      <c r="F52" s="129"/>
      <c r="G52" s="129"/>
      <c r="H52" s="129"/>
      <c r="I52" s="129"/>
      <c r="J52" s="129"/>
      <c r="K52" s="129"/>
      <c r="L52" s="129"/>
      <c r="M52" s="129"/>
      <c r="N52" s="129"/>
      <c r="O52" s="129"/>
      <c r="P52" s="129"/>
      <c r="Q52" s="129"/>
      <c r="R52" s="129"/>
      <c r="S52" s="129"/>
      <c r="T52" s="129"/>
      <c r="U52" s="129"/>
      <c r="V52" s="129"/>
      <c r="W52" s="129"/>
      <c r="X52" s="129"/>
      <c r="Y52" s="129"/>
      <c r="Z52" s="129"/>
      <c r="AA52" s="129"/>
      <c r="AB52" s="129"/>
      <c r="AC52" s="129"/>
    </row>
    <row r="53">
      <c r="A53" s="134"/>
      <c r="B53" s="129"/>
      <c r="C53" s="135"/>
      <c r="D53" s="129"/>
      <c r="E53" s="129"/>
      <c r="F53" s="129"/>
      <c r="G53" s="129"/>
      <c r="H53" s="129"/>
      <c r="I53" s="129"/>
      <c r="J53" s="129"/>
      <c r="K53" s="129"/>
      <c r="L53" s="129"/>
      <c r="M53" s="129"/>
      <c r="N53" s="129"/>
      <c r="O53" s="129"/>
      <c r="P53" s="129"/>
      <c r="Q53" s="129"/>
      <c r="R53" s="129"/>
      <c r="S53" s="129"/>
      <c r="T53" s="129"/>
      <c r="U53" s="129"/>
      <c r="V53" s="129"/>
      <c r="W53" s="129"/>
      <c r="X53" s="129"/>
      <c r="Y53" s="129"/>
      <c r="Z53" s="129"/>
      <c r="AA53" s="129"/>
      <c r="AB53" s="129"/>
      <c r="AC53" s="129"/>
    </row>
    <row r="54">
      <c r="A54" s="134"/>
      <c r="B54" s="129"/>
      <c r="C54" s="135"/>
      <c r="D54" s="129"/>
      <c r="E54" s="129"/>
      <c r="F54" s="129"/>
      <c r="G54" s="129"/>
      <c r="H54" s="129"/>
      <c r="I54" s="129"/>
      <c r="J54" s="129"/>
      <c r="K54" s="129"/>
      <c r="L54" s="129"/>
      <c r="M54" s="129"/>
      <c r="N54" s="129"/>
      <c r="O54" s="129"/>
      <c r="P54" s="129"/>
      <c r="Q54" s="129"/>
      <c r="R54" s="129"/>
      <c r="S54" s="129"/>
      <c r="T54" s="129"/>
      <c r="U54" s="129"/>
      <c r="V54" s="129"/>
      <c r="W54" s="129"/>
      <c r="X54" s="129"/>
      <c r="Y54" s="129"/>
      <c r="Z54" s="129"/>
      <c r="AA54" s="129"/>
      <c r="AB54" s="129"/>
      <c r="AC54" s="129"/>
    </row>
    <row r="55">
      <c r="A55" s="134"/>
      <c r="B55" s="129"/>
      <c r="C55" s="135"/>
      <c r="D55" s="129"/>
      <c r="E55" s="129"/>
      <c r="F55" s="129"/>
      <c r="G55" s="129"/>
      <c r="H55" s="129"/>
      <c r="I55" s="129"/>
      <c r="J55" s="129"/>
      <c r="K55" s="129"/>
      <c r="L55" s="129"/>
      <c r="M55" s="129"/>
      <c r="N55" s="129"/>
      <c r="O55" s="129"/>
      <c r="P55" s="129"/>
      <c r="Q55" s="129"/>
      <c r="R55" s="129"/>
      <c r="S55" s="129"/>
      <c r="T55" s="129"/>
      <c r="U55" s="129"/>
      <c r="V55" s="129"/>
      <c r="W55" s="129"/>
      <c r="X55" s="129"/>
      <c r="Y55" s="129"/>
      <c r="Z55" s="129"/>
      <c r="AA55" s="129"/>
      <c r="AB55" s="129"/>
      <c r="AC55" s="129"/>
    </row>
    <row r="56">
      <c r="A56" s="134"/>
      <c r="B56" s="129"/>
      <c r="C56" s="135"/>
      <c r="D56" s="129"/>
      <c r="E56" s="129"/>
      <c r="F56" s="129"/>
      <c r="G56" s="129"/>
      <c r="H56" s="129"/>
      <c r="I56" s="129"/>
      <c r="J56" s="129"/>
      <c r="K56" s="129"/>
      <c r="L56" s="129"/>
      <c r="M56" s="129"/>
      <c r="N56" s="129"/>
      <c r="O56" s="129"/>
      <c r="P56" s="129"/>
      <c r="Q56" s="129"/>
      <c r="R56" s="129"/>
      <c r="S56" s="129"/>
      <c r="T56" s="129"/>
      <c r="U56" s="129"/>
      <c r="V56" s="129"/>
      <c r="W56" s="129"/>
      <c r="X56" s="129"/>
      <c r="Y56" s="129"/>
      <c r="Z56" s="129"/>
      <c r="AA56" s="129"/>
      <c r="AB56" s="129"/>
      <c r="AC56" s="129"/>
    </row>
    <row r="57">
      <c r="A57" s="134"/>
      <c r="B57" s="129"/>
      <c r="C57" s="135"/>
      <c r="D57" s="129"/>
      <c r="E57" s="129"/>
      <c r="F57" s="129"/>
      <c r="G57" s="129"/>
      <c r="H57" s="129"/>
      <c r="I57" s="129"/>
      <c r="J57" s="129"/>
      <c r="K57" s="129"/>
      <c r="L57" s="129"/>
      <c r="M57" s="129"/>
      <c r="N57" s="129"/>
      <c r="O57" s="129"/>
      <c r="P57" s="129"/>
      <c r="Q57" s="129"/>
      <c r="R57" s="129"/>
      <c r="S57" s="129"/>
      <c r="T57" s="129"/>
      <c r="U57" s="129"/>
      <c r="V57" s="129"/>
      <c r="W57" s="129"/>
      <c r="X57" s="129"/>
      <c r="Y57" s="129"/>
      <c r="Z57" s="129"/>
      <c r="AA57" s="129"/>
      <c r="AB57" s="129"/>
      <c r="AC57" s="129"/>
    </row>
    <row r="58">
      <c r="A58" s="134"/>
      <c r="B58" s="129"/>
      <c r="C58" s="135"/>
      <c r="D58" s="129"/>
      <c r="E58" s="129"/>
      <c r="F58" s="129"/>
      <c r="G58" s="129"/>
      <c r="H58" s="129"/>
      <c r="I58" s="129"/>
      <c r="J58" s="129"/>
      <c r="K58" s="129"/>
      <c r="L58" s="129"/>
      <c r="M58" s="129"/>
      <c r="N58" s="129"/>
      <c r="O58" s="129"/>
      <c r="P58" s="129"/>
      <c r="Q58" s="129"/>
      <c r="R58" s="129"/>
      <c r="S58" s="129"/>
      <c r="T58" s="129"/>
      <c r="U58" s="129"/>
      <c r="V58" s="129"/>
      <c r="W58" s="129"/>
      <c r="X58" s="129"/>
      <c r="Y58" s="129"/>
      <c r="Z58" s="129"/>
      <c r="AA58" s="129"/>
      <c r="AB58" s="129"/>
      <c r="AC58" s="129"/>
    </row>
    <row r="59">
      <c r="A59" s="134"/>
      <c r="B59" s="129"/>
      <c r="C59" s="135"/>
      <c r="D59" s="129"/>
      <c r="E59" s="129"/>
      <c r="F59" s="129"/>
      <c r="G59" s="129"/>
      <c r="H59" s="129"/>
      <c r="I59" s="129"/>
      <c r="J59" s="129"/>
      <c r="K59" s="129"/>
      <c r="L59" s="129"/>
      <c r="M59" s="129"/>
      <c r="N59" s="129"/>
      <c r="O59" s="129"/>
      <c r="P59" s="129"/>
      <c r="Q59" s="129"/>
      <c r="R59" s="129"/>
      <c r="S59" s="129"/>
      <c r="T59" s="129"/>
      <c r="U59" s="129"/>
      <c r="V59" s="129"/>
      <c r="W59" s="129"/>
      <c r="X59" s="129"/>
      <c r="Y59" s="129"/>
      <c r="Z59" s="129"/>
      <c r="AA59" s="129"/>
      <c r="AB59" s="129"/>
      <c r="AC59" s="129"/>
    </row>
    <row r="60">
      <c r="A60" s="134"/>
      <c r="B60" s="129"/>
      <c r="C60" s="135"/>
      <c r="D60" s="129"/>
      <c r="E60" s="129"/>
      <c r="F60" s="129"/>
      <c r="G60" s="129"/>
      <c r="H60" s="129"/>
      <c r="I60" s="129"/>
      <c r="J60" s="129"/>
      <c r="K60" s="129"/>
      <c r="L60" s="129"/>
      <c r="M60" s="129"/>
      <c r="N60" s="129"/>
      <c r="O60" s="129"/>
      <c r="P60" s="129"/>
      <c r="Q60" s="129"/>
      <c r="R60" s="129"/>
      <c r="S60" s="129"/>
      <c r="T60" s="129"/>
      <c r="U60" s="129"/>
      <c r="V60" s="129"/>
      <c r="W60" s="129"/>
      <c r="X60" s="129"/>
      <c r="Y60" s="129"/>
      <c r="Z60" s="129"/>
      <c r="AA60" s="129"/>
      <c r="AB60" s="129"/>
      <c r="AC60" s="129"/>
    </row>
    <row r="61">
      <c r="A61" s="134"/>
      <c r="B61" s="129"/>
      <c r="C61" s="135"/>
      <c r="D61" s="129"/>
      <c r="E61" s="129"/>
      <c r="F61" s="129"/>
      <c r="G61" s="129"/>
      <c r="H61" s="129"/>
      <c r="I61" s="129"/>
      <c r="J61" s="129"/>
      <c r="K61" s="129"/>
      <c r="L61" s="129"/>
      <c r="M61" s="129"/>
      <c r="N61" s="129"/>
      <c r="O61" s="129"/>
      <c r="P61" s="129"/>
      <c r="Q61" s="129"/>
      <c r="R61" s="129"/>
      <c r="S61" s="129"/>
      <c r="T61" s="129"/>
      <c r="U61" s="129"/>
      <c r="V61" s="129"/>
      <c r="W61" s="129"/>
      <c r="X61" s="129"/>
      <c r="Y61" s="129"/>
      <c r="Z61" s="129"/>
      <c r="AA61" s="129"/>
      <c r="AB61" s="129"/>
      <c r="AC61" s="129"/>
    </row>
    <row r="62">
      <c r="A62" s="134"/>
      <c r="B62" s="129"/>
      <c r="C62" s="135"/>
      <c r="D62" s="129"/>
      <c r="E62" s="129"/>
      <c r="F62" s="129"/>
      <c r="G62" s="129"/>
      <c r="H62" s="129"/>
      <c r="I62" s="129"/>
      <c r="J62" s="129"/>
      <c r="K62" s="129"/>
      <c r="L62" s="129"/>
      <c r="M62" s="129"/>
      <c r="N62" s="129"/>
      <c r="O62" s="129"/>
      <c r="P62" s="129"/>
      <c r="Q62" s="129"/>
      <c r="R62" s="129"/>
      <c r="S62" s="129"/>
      <c r="T62" s="129"/>
      <c r="U62" s="129"/>
      <c r="V62" s="129"/>
      <c r="W62" s="129"/>
      <c r="X62" s="129"/>
      <c r="Y62" s="129"/>
      <c r="Z62" s="129"/>
      <c r="AA62" s="129"/>
      <c r="AB62" s="129"/>
      <c r="AC62" s="129"/>
    </row>
    <row r="63">
      <c r="A63" s="134"/>
      <c r="B63" s="129"/>
      <c r="C63" s="135"/>
      <c r="D63" s="129"/>
      <c r="E63" s="129"/>
      <c r="F63" s="129"/>
      <c r="G63" s="129"/>
      <c r="H63" s="129"/>
      <c r="I63" s="129"/>
      <c r="J63" s="129"/>
      <c r="K63" s="129"/>
      <c r="L63" s="129"/>
      <c r="M63" s="129"/>
      <c r="N63" s="129"/>
      <c r="O63" s="129"/>
      <c r="P63" s="129"/>
      <c r="Q63" s="129"/>
      <c r="R63" s="129"/>
      <c r="S63" s="129"/>
      <c r="T63" s="129"/>
      <c r="U63" s="129"/>
      <c r="V63" s="129"/>
      <c r="W63" s="129"/>
      <c r="X63" s="129"/>
      <c r="Y63" s="129"/>
      <c r="Z63" s="129"/>
      <c r="AA63" s="129"/>
      <c r="AB63" s="129"/>
      <c r="AC63" s="129"/>
    </row>
    <row r="64">
      <c r="A64" s="134"/>
      <c r="B64" s="129"/>
      <c r="C64" s="135"/>
      <c r="D64" s="129"/>
      <c r="E64" s="129"/>
      <c r="F64" s="129"/>
      <c r="G64" s="129"/>
      <c r="H64" s="129"/>
      <c r="I64" s="129"/>
      <c r="J64" s="129"/>
      <c r="K64" s="129"/>
      <c r="L64" s="129"/>
      <c r="M64" s="129"/>
      <c r="N64" s="129"/>
      <c r="O64" s="129"/>
      <c r="P64" s="129"/>
      <c r="Q64" s="129"/>
      <c r="R64" s="129"/>
      <c r="S64" s="129"/>
      <c r="T64" s="129"/>
      <c r="U64" s="129"/>
      <c r="V64" s="129"/>
      <c r="W64" s="129"/>
      <c r="X64" s="129"/>
      <c r="Y64" s="129"/>
      <c r="Z64" s="129"/>
      <c r="AA64" s="129"/>
      <c r="AB64" s="129"/>
      <c r="AC64" s="129"/>
    </row>
    <row r="65">
      <c r="A65" s="134"/>
      <c r="B65" s="129"/>
      <c r="C65" s="135"/>
      <c r="D65" s="129"/>
      <c r="E65" s="129"/>
      <c r="F65" s="129"/>
      <c r="G65" s="129"/>
      <c r="H65" s="129"/>
      <c r="I65" s="129"/>
      <c r="J65" s="129"/>
      <c r="K65" s="129"/>
      <c r="L65" s="129"/>
      <c r="M65" s="129"/>
      <c r="N65" s="129"/>
      <c r="O65" s="129"/>
      <c r="P65" s="129"/>
      <c r="Q65" s="129"/>
      <c r="R65" s="129"/>
      <c r="S65" s="129"/>
      <c r="T65" s="129"/>
      <c r="U65" s="129"/>
      <c r="V65" s="129"/>
      <c r="W65" s="129"/>
      <c r="X65" s="129"/>
      <c r="Y65" s="129"/>
      <c r="Z65" s="129"/>
      <c r="AA65" s="129"/>
      <c r="AB65" s="129"/>
      <c r="AC65" s="129"/>
    </row>
    <row r="66">
      <c r="A66" s="134"/>
      <c r="B66" s="129"/>
      <c r="C66" s="135"/>
      <c r="D66" s="129"/>
      <c r="E66" s="129"/>
      <c r="F66" s="129"/>
      <c r="G66" s="129"/>
      <c r="H66" s="129"/>
      <c r="I66" s="129"/>
      <c r="J66" s="129"/>
      <c r="K66" s="129"/>
      <c r="L66" s="129"/>
      <c r="M66" s="129"/>
      <c r="N66" s="129"/>
      <c r="O66" s="129"/>
      <c r="P66" s="129"/>
      <c r="Q66" s="129"/>
      <c r="R66" s="129"/>
      <c r="S66" s="129"/>
      <c r="T66" s="129"/>
      <c r="U66" s="129"/>
      <c r="V66" s="129"/>
      <c r="W66" s="129"/>
      <c r="X66" s="129"/>
      <c r="Y66" s="129"/>
      <c r="Z66" s="129"/>
      <c r="AA66" s="129"/>
      <c r="AB66" s="129"/>
      <c r="AC66" s="129"/>
    </row>
    <row r="67">
      <c r="A67" s="134"/>
      <c r="B67" s="129"/>
      <c r="C67" s="135"/>
      <c r="D67" s="129"/>
      <c r="E67" s="129"/>
      <c r="F67" s="129"/>
      <c r="G67" s="129"/>
      <c r="H67" s="129"/>
      <c r="I67" s="129"/>
      <c r="J67" s="129"/>
      <c r="K67" s="129"/>
      <c r="L67" s="129"/>
      <c r="M67" s="129"/>
      <c r="N67" s="129"/>
      <c r="O67" s="129"/>
      <c r="P67" s="129"/>
      <c r="Q67" s="129"/>
      <c r="R67" s="129"/>
      <c r="S67" s="129"/>
      <c r="T67" s="129"/>
      <c r="U67" s="129"/>
      <c r="V67" s="129"/>
      <c r="W67" s="129"/>
      <c r="X67" s="129"/>
      <c r="Y67" s="129"/>
      <c r="Z67" s="129"/>
      <c r="AA67" s="129"/>
      <c r="AB67" s="129"/>
      <c r="AC67" s="129"/>
    </row>
    <row r="68">
      <c r="A68" s="134"/>
      <c r="B68" s="129"/>
      <c r="C68" s="135"/>
      <c r="D68" s="129"/>
      <c r="E68" s="129"/>
      <c r="F68" s="129"/>
      <c r="G68" s="129"/>
      <c r="H68" s="129"/>
      <c r="I68" s="129"/>
      <c r="J68" s="129"/>
      <c r="K68" s="129"/>
      <c r="L68" s="129"/>
      <c r="M68" s="129"/>
      <c r="N68" s="129"/>
      <c r="O68" s="129"/>
      <c r="P68" s="129"/>
      <c r="Q68" s="129"/>
      <c r="R68" s="129"/>
      <c r="S68" s="129"/>
      <c r="T68" s="129"/>
      <c r="U68" s="129"/>
      <c r="V68" s="129"/>
      <c r="W68" s="129"/>
      <c r="X68" s="129"/>
      <c r="Y68" s="129"/>
      <c r="Z68" s="129"/>
      <c r="AA68" s="129"/>
      <c r="AB68" s="129"/>
      <c r="AC68" s="129"/>
    </row>
    <row r="69">
      <c r="A69" s="134"/>
      <c r="B69" s="129"/>
      <c r="C69" s="135"/>
      <c r="D69" s="129"/>
      <c r="E69" s="129"/>
      <c r="F69" s="129"/>
      <c r="G69" s="129"/>
      <c r="H69" s="129"/>
      <c r="I69" s="129"/>
      <c r="J69" s="129"/>
      <c r="K69" s="129"/>
      <c r="L69" s="129"/>
      <c r="M69" s="129"/>
      <c r="N69" s="129"/>
      <c r="O69" s="129"/>
      <c r="P69" s="129"/>
      <c r="Q69" s="129"/>
      <c r="R69" s="129"/>
      <c r="S69" s="129"/>
      <c r="T69" s="129"/>
      <c r="U69" s="129"/>
      <c r="V69" s="129"/>
      <c r="W69" s="129"/>
      <c r="X69" s="129"/>
      <c r="Y69" s="129"/>
      <c r="Z69" s="129"/>
      <c r="AA69" s="129"/>
      <c r="AB69" s="129"/>
      <c r="AC69" s="129"/>
    </row>
    <row r="70">
      <c r="A70" s="134"/>
      <c r="B70" s="129"/>
      <c r="C70" s="135"/>
      <c r="D70" s="129"/>
      <c r="E70" s="129"/>
      <c r="F70" s="129"/>
      <c r="G70" s="129"/>
      <c r="H70" s="129"/>
      <c r="I70" s="129"/>
      <c r="J70" s="129"/>
      <c r="K70" s="129"/>
      <c r="L70" s="129"/>
      <c r="M70" s="129"/>
      <c r="N70" s="129"/>
      <c r="O70" s="129"/>
      <c r="P70" s="129"/>
      <c r="Q70" s="129"/>
      <c r="R70" s="129"/>
      <c r="S70" s="129"/>
      <c r="T70" s="129"/>
      <c r="U70" s="129"/>
      <c r="V70" s="129"/>
      <c r="W70" s="129"/>
      <c r="X70" s="129"/>
      <c r="Y70" s="129"/>
      <c r="Z70" s="129"/>
      <c r="AA70" s="129"/>
      <c r="AB70" s="129"/>
      <c r="AC70" s="129"/>
    </row>
    <row r="71">
      <c r="A71" s="134"/>
      <c r="B71" s="129"/>
      <c r="C71" s="135"/>
      <c r="D71" s="129"/>
      <c r="E71" s="129"/>
      <c r="F71" s="129"/>
      <c r="G71" s="129"/>
      <c r="H71" s="129"/>
      <c r="I71" s="129"/>
      <c r="J71" s="129"/>
      <c r="K71" s="129"/>
      <c r="L71" s="129"/>
      <c r="M71" s="129"/>
      <c r="N71" s="129"/>
      <c r="O71" s="129"/>
      <c r="P71" s="129"/>
      <c r="Q71" s="129"/>
      <c r="R71" s="129"/>
      <c r="S71" s="129"/>
      <c r="T71" s="129"/>
      <c r="U71" s="129"/>
      <c r="V71" s="129"/>
      <c r="W71" s="129"/>
      <c r="X71" s="129"/>
      <c r="Y71" s="129"/>
      <c r="Z71" s="129"/>
      <c r="AA71" s="129"/>
      <c r="AB71" s="129"/>
      <c r="AC71" s="129"/>
    </row>
    <row r="72">
      <c r="A72" s="134"/>
      <c r="B72" s="129"/>
      <c r="C72" s="135"/>
      <c r="D72" s="129"/>
      <c r="E72" s="129"/>
      <c r="F72" s="129"/>
      <c r="G72" s="129"/>
      <c r="H72" s="129"/>
      <c r="I72" s="129"/>
      <c r="J72" s="129"/>
      <c r="K72" s="129"/>
      <c r="L72" s="129"/>
      <c r="M72" s="129"/>
      <c r="N72" s="129"/>
      <c r="O72" s="129"/>
      <c r="P72" s="129"/>
      <c r="Q72" s="129"/>
      <c r="R72" s="129"/>
      <c r="S72" s="129"/>
      <c r="T72" s="129"/>
      <c r="U72" s="129"/>
      <c r="V72" s="129"/>
      <c r="W72" s="129"/>
      <c r="X72" s="129"/>
      <c r="Y72" s="129"/>
      <c r="Z72" s="129"/>
      <c r="AA72" s="129"/>
      <c r="AB72" s="129"/>
      <c r="AC72" s="129"/>
    </row>
    <row r="73">
      <c r="A73" s="134"/>
      <c r="B73" s="129"/>
      <c r="C73" s="135"/>
      <c r="D73" s="129"/>
      <c r="E73" s="129"/>
      <c r="F73" s="129"/>
      <c r="G73" s="129"/>
      <c r="H73" s="129"/>
      <c r="I73" s="129"/>
      <c r="J73" s="129"/>
      <c r="K73" s="129"/>
      <c r="L73" s="129"/>
      <c r="M73" s="129"/>
      <c r="N73" s="129"/>
      <c r="O73" s="129"/>
      <c r="P73" s="129"/>
      <c r="Q73" s="129"/>
      <c r="R73" s="129"/>
      <c r="S73" s="129"/>
      <c r="T73" s="129"/>
      <c r="U73" s="129"/>
      <c r="V73" s="129"/>
      <c r="W73" s="129"/>
      <c r="X73" s="129"/>
      <c r="Y73" s="129"/>
      <c r="Z73" s="129"/>
      <c r="AA73" s="129"/>
      <c r="AB73" s="129"/>
      <c r="AC73" s="129"/>
    </row>
    <row r="74">
      <c r="A74" s="134"/>
      <c r="B74" s="129"/>
      <c r="C74" s="135"/>
      <c r="D74" s="129"/>
      <c r="E74" s="129"/>
      <c r="F74" s="129"/>
      <c r="G74" s="129"/>
      <c r="H74" s="129"/>
      <c r="I74" s="129"/>
      <c r="J74" s="129"/>
      <c r="K74" s="129"/>
      <c r="L74" s="129"/>
      <c r="M74" s="129"/>
      <c r="N74" s="129"/>
      <c r="O74" s="129"/>
      <c r="P74" s="129"/>
      <c r="Q74" s="129"/>
      <c r="R74" s="129"/>
      <c r="S74" s="129"/>
      <c r="T74" s="129"/>
      <c r="U74" s="129"/>
      <c r="V74" s="129"/>
      <c r="W74" s="129"/>
      <c r="X74" s="129"/>
      <c r="Y74" s="129"/>
      <c r="Z74" s="129"/>
      <c r="AA74" s="129"/>
      <c r="AB74" s="129"/>
      <c r="AC74" s="129"/>
    </row>
    <row r="75">
      <c r="A75" s="134"/>
      <c r="B75" s="129"/>
      <c r="C75" s="135"/>
      <c r="D75" s="129"/>
      <c r="E75" s="129"/>
      <c r="F75" s="129"/>
      <c r="G75" s="129"/>
      <c r="H75" s="129"/>
      <c r="I75" s="129"/>
      <c r="J75" s="129"/>
      <c r="K75" s="129"/>
      <c r="L75" s="129"/>
      <c r="M75" s="129"/>
      <c r="N75" s="129"/>
      <c r="O75" s="129"/>
      <c r="P75" s="129"/>
      <c r="Q75" s="129"/>
      <c r="R75" s="129"/>
      <c r="S75" s="129"/>
      <c r="T75" s="129"/>
      <c r="U75" s="129"/>
      <c r="V75" s="129"/>
      <c r="W75" s="129"/>
      <c r="X75" s="129"/>
      <c r="Y75" s="129"/>
      <c r="Z75" s="129"/>
      <c r="AA75" s="129"/>
      <c r="AB75" s="129"/>
      <c r="AC75" s="129"/>
    </row>
    <row r="76">
      <c r="A76" s="134"/>
      <c r="B76" s="129"/>
      <c r="C76" s="135"/>
      <c r="D76" s="129"/>
      <c r="E76" s="129"/>
      <c r="F76" s="129"/>
      <c r="G76" s="129"/>
      <c r="H76" s="129"/>
      <c r="I76" s="129"/>
      <c r="J76" s="129"/>
      <c r="K76" s="129"/>
      <c r="L76" s="129"/>
      <c r="M76" s="129"/>
      <c r="N76" s="129"/>
      <c r="O76" s="129"/>
      <c r="P76" s="129"/>
      <c r="Q76" s="129"/>
      <c r="R76" s="129"/>
      <c r="S76" s="129"/>
      <c r="T76" s="129"/>
      <c r="U76" s="129"/>
      <c r="V76" s="129"/>
      <c r="W76" s="129"/>
      <c r="X76" s="129"/>
      <c r="Y76" s="129"/>
      <c r="Z76" s="129"/>
      <c r="AA76" s="129"/>
      <c r="AB76" s="129"/>
      <c r="AC76" s="129"/>
    </row>
    <row r="77">
      <c r="A77" s="134"/>
      <c r="B77" s="129"/>
      <c r="C77" s="135"/>
      <c r="D77" s="129"/>
      <c r="E77" s="129"/>
      <c r="F77" s="129"/>
      <c r="G77" s="129"/>
      <c r="H77" s="129"/>
      <c r="I77" s="129"/>
      <c r="J77" s="129"/>
      <c r="K77" s="129"/>
      <c r="L77" s="129"/>
      <c r="M77" s="129"/>
      <c r="N77" s="129"/>
      <c r="O77" s="129"/>
      <c r="P77" s="129"/>
      <c r="Q77" s="129"/>
      <c r="R77" s="129"/>
      <c r="S77" s="129"/>
      <c r="T77" s="129"/>
      <c r="U77" s="129"/>
      <c r="V77" s="129"/>
      <c r="W77" s="129"/>
      <c r="X77" s="129"/>
      <c r="Y77" s="129"/>
      <c r="Z77" s="129"/>
      <c r="AA77" s="129"/>
      <c r="AB77" s="129"/>
      <c r="AC77" s="129"/>
    </row>
    <row r="78">
      <c r="A78" s="134"/>
      <c r="B78" s="129"/>
      <c r="C78" s="135"/>
      <c r="D78" s="129"/>
      <c r="E78" s="129"/>
      <c r="F78" s="129"/>
      <c r="G78" s="129"/>
      <c r="H78" s="129"/>
      <c r="I78" s="129"/>
      <c r="J78" s="129"/>
      <c r="K78" s="129"/>
      <c r="L78" s="129"/>
      <c r="M78" s="129"/>
      <c r="N78" s="129"/>
      <c r="O78" s="129"/>
      <c r="P78" s="129"/>
      <c r="Q78" s="129"/>
      <c r="R78" s="129"/>
      <c r="S78" s="129"/>
      <c r="T78" s="129"/>
      <c r="U78" s="129"/>
      <c r="V78" s="129"/>
      <c r="W78" s="129"/>
      <c r="X78" s="129"/>
      <c r="Y78" s="129"/>
      <c r="Z78" s="129"/>
      <c r="AA78" s="129"/>
      <c r="AB78" s="129"/>
      <c r="AC78" s="129"/>
    </row>
    <row r="79">
      <c r="A79" s="134"/>
      <c r="B79" s="129"/>
      <c r="C79" s="135"/>
      <c r="D79" s="129"/>
      <c r="E79" s="129"/>
      <c r="F79" s="129"/>
      <c r="G79" s="129"/>
      <c r="H79" s="129"/>
      <c r="I79" s="129"/>
      <c r="J79" s="129"/>
      <c r="K79" s="129"/>
      <c r="L79" s="129"/>
      <c r="M79" s="129"/>
      <c r="N79" s="129"/>
      <c r="O79" s="129"/>
      <c r="P79" s="129"/>
      <c r="Q79" s="129"/>
      <c r="R79" s="129"/>
      <c r="S79" s="129"/>
      <c r="T79" s="129"/>
      <c r="U79" s="129"/>
      <c r="V79" s="129"/>
      <c r="W79" s="129"/>
      <c r="X79" s="129"/>
      <c r="Y79" s="129"/>
      <c r="Z79" s="129"/>
      <c r="AA79" s="129"/>
      <c r="AB79" s="129"/>
      <c r="AC79" s="129"/>
    </row>
    <row r="80">
      <c r="A80" s="134"/>
      <c r="B80" s="129"/>
      <c r="C80" s="135"/>
      <c r="D80" s="129"/>
      <c r="E80" s="129"/>
      <c r="F80" s="129"/>
      <c r="G80" s="129"/>
      <c r="H80" s="129"/>
      <c r="I80" s="129"/>
      <c r="J80" s="129"/>
      <c r="K80" s="129"/>
      <c r="L80" s="129"/>
      <c r="M80" s="129"/>
      <c r="N80" s="129"/>
      <c r="O80" s="129"/>
      <c r="P80" s="129"/>
      <c r="Q80" s="129"/>
      <c r="R80" s="129"/>
      <c r="S80" s="129"/>
      <c r="T80" s="129"/>
      <c r="U80" s="129"/>
      <c r="V80" s="129"/>
      <c r="W80" s="129"/>
      <c r="X80" s="129"/>
      <c r="Y80" s="129"/>
      <c r="Z80" s="129"/>
      <c r="AA80" s="129"/>
      <c r="AB80" s="129"/>
      <c r="AC80" s="129"/>
    </row>
    <row r="81">
      <c r="A81" s="134"/>
      <c r="B81" s="129"/>
      <c r="C81" s="135"/>
      <c r="D81" s="129"/>
      <c r="E81" s="129"/>
      <c r="F81" s="129"/>
      <c r="G81" s="129"/>
      <c r="H81" s="129"/>
      <c r="I81" s="129"/>
      <c r="J81" s="129"/>
      <c r="K81" s="129"/>
      <c r="L81" s="129"/>
      <c r="M81" s="129"/>
      <c r="N81" s="129"/>
      <c r="O81" s="129"/>
      <c r="P81" s="129"/>
      <c r="Q81" s="129"/>
      <c r="R81" s="129"/>
      <c r="S81" s="129"/>
      <c r="T81" s="129"/>
      <c r="U81" s="129"/>
      <c r="V81" s="129"/>
      <c r="W81" s="129"/>
      <c r="X81" s="129"/>
      <c r="Y81" s="129"/>
      <c r="Z81" s="129"/>
      <c r="AA81" s="129"/>
      <c r="AB81" s="129"/>
      <c r="AC81" s="129"/>
    </row>
    <row r="82">
      <c r="A82" s="134"/>
      <c r="B82" s="129"/>
      <c r="C82" s="135"/>
      <c r="D82" s="129"/>
      <c r="E82" s="129"/>
      <c r="F82" s="129"/>
      <c r="G82" s="129"/>
      <c r="H82" s="129"/>
      <c r="I82" s="129"/>
      <c r="J82" s="129"/>
      <c r="K82" s="129"/>
      <c r="L82" s="129"/>
      <c r="M82" s="129"/>
      <c r="N82" s="129"/>
      <c r="O82" s="129"/>
      <c r="P82" s="129"/>
      <c r="Q82" s="129"/>
      <c r="R82" s="129"/>
      <c r="S82" s="129"/>
      <c r="T82" s="129"/>
      <c r="U82" s="129"/>
      <c r="V82" s="129"/>
      <c r="W82" s="129"/>
      <c r="X82" s="129"/>
      <c r="Y82" s="129"/>
      <c r="Z82" s="129"/>
      <c r="AA82" s="129"/>
      <c r="AB82" s="129"/>
      <c r="AC82" s="129"/>
    </row>
    <row r="83">
      <c r="A83" s="134"/>
      <c r="B83" s="129"/>
      <c r="C83" s="135"/>
      <c r="D83" s="129"/>
      <c r="E83" s="129"/>
      <c r="F83" s="129"/>
      <c r="G83" s="129"/>
      <c r="H83" s="129"/>
      <c r="I83" s="129"/>
      <c r="J83" s="129"/>
      <c r="K83" s="129"/>
      <c r="L83" s="129"/>
      <c r="M83" s="129"/>
      <c r="N83" s="129"/>
      <c r="O83" s="129"/>
      <c r="P83" s="129"/>
      <c r="Q83" s="129"/>
      <c r="R83" s="129"/>
      <c r="S83" s="129"/>
      <c r="T83" s="129"/>
      <c r="U83" s="129"/>
      <c r="V83" s="129"/>
      <c r="W83" s="129"/>
      <c r="X83" s="129"/>
      <c r="Y83" s="129"/>
      <c r="Z83" s="129"/>
      <c r="AA83" s="129"/>
      <c r="AB83" s="129"/>
      <c r="AC83" s="129"/>
    </row>
    <row r="84">
      <c r="A84" s="134"/>
      <c r="B84" s="129"/>
      <c r="C84" s="135"/>
      <c r="D84" s="129"/>
      <c r="E84" s="129"/>
      <c r="F84" s="129"/>
      <c r="G84" s="129"/>
      <c r="H84" s="129"/>
      <c r="I84" s="129"/>
      <c r="J84" s="129"/>
      <c r="K84" s="129"/>
      <c r="L84" s="129"/>
      <c r="M84" s="129"/>
      <c r="N84" s="129"/>
      <c r="O84" s="129"/>
      <c r="P84" s="129"/>
      <c r="Q84" s="129"/>
      <c r="R84" s="129"/>
      <c r="S84" s="129"/>
      <c r="T84" s="129"/>
      <c r="U84" s="129"/>
      <c r="V84" s="129"/>
      <c r="W84" s="129"/>
      <c r="X84" s="129"/>
      <c r="Y84" s="129"/>
      <c r="Z84" s="129"/>
      <c r="AA84" s="129"/>
      <c r="AB84" s="129"/>
      <c r="AC84" s="129"/>
    </row>
    <row r="85">
      <c r="A85" s="134"/>
      <c r="B85" s="129"/>
      <c r="C85" s="135"/>
      <c r="D85" s="129"/>
      <c r="E85" s="129"/>
      <c r="F85" s="129"/>
      <c r="G85" s="129"/>
      <c r="H85" s="129"/>
      <c r="I85" s="129"/>
      <c r="J85" s="129"/>
      <c r="K85" s="129"/>
      <c r="L85" s="129"/>
      <c r="M85" s="129"/>
      <c r="N85" s="129"/>
      <c r="O85" s="129"/>
      <c r="P85" s="129"/>
      <c r="Q85" s="129"/>
      <c r="R85" s="129"/>
      <c r="S85" s="129"/>
      <c r="T85" s="129"/>
      <c r="U85" s="129"/>
      <c r="V85" s="129"/>
      <c r="W85" s="129"/>
      <c r="X85" s="129"/>
      <c r="Y85" s="129"/>
      <c r="Z85" s="129"/>
      <c r="AA85" s="129"/>
      <c r="AB85" s="129"/>
      <c r="AC85" s="129"/>
    </row>
    <row r="86">
      <c r="A86" s="134"/>
      <c r="B86" s="129"/>
      <c r="C86" s="135"/>
      <c r="D86" s="129"/>
      <c r="E86" s="129"/>
      <c r="F86" s="129"/>
      <c r="G86" s="129"/>
      <c r="H86" s="129"/>
      <c r="I86" s="129"/>
      <c r="J86" s="129"/>
      <c r="K86" s="129"/>
      <c r="L86" s="129"/>
      <c r="M86" s="129"/>
      <c r="N86" s="129"/>
      <c r="O86" s="129"/>
      <c r="P86" s="129"/>
      <c r="Q86" s="129"/>
      <c r="R86" s="129"/>
      <c r="S86" s="129"/>
      <c r="T86" s="129"/>
      <c r="U86" s="129"/>
      <c r="V86" s="129"/>
      <c r="W86" s="129"/>
      <c r="X86" s="129"/>
      <c r="Y86" s="129"/>
      <c r="Z86" s="129"/>
      <c r="AA86" s="129"/>
      <c r="AB86" s="129"/>
      <c r="AC86" s="129"/>
    </row>
    <row r="87">
      <c r="A87" s="134"/>
      <c r="B87" s="129"/>
      <c r="C87" s="135"/>
      <c r="D87" s="129"/>
      <c r="E87" s="129"/>
      <c r="F87" s="129"/>
      <c r="G87" s="129"/>
      <c r="H87" s="129"/>
      <c r="I87" s="129"/>
      <c r="J87" s="129"/>
      <c r="K87" s="129"/>
      <c r="L87" s="129"/>
      <c r="M87" s="129"/>
      <c r="N87" s="129"/>
      <c r="O87" s="129"/>
      <c r="P87" s="129"/>
      <c r="Q87" s="129"/>
      <c r="R87" s="129"/>
      <c r="S87" s="129"/>
      <c r="T87" s="129"/>
      <c r="U87" s="129"/>
      <c r="V87" s="129"/>
      <c r="W87" s="129"/>
      <c r="X87" s="129"/>
      <c r="Y87" s="129"/>
      <c r="Z87" s="129"/>
      <c r="AA87" s="129"/>
      <c r="AB87" s="129"/>
      <c r="AC87" s="129"/>
    </row>
    <row r="88">
      <c r="A88" s="134"/>
      <c r="B88" s="129"/>
      <c r="C88" s="135"/>
      <c r="D88" s="129"/>
      <c r="E88" s="129"/>
      <c r="F88" s="129"/>
      <c r="G88" s="129"/>
      <c r="H88" s="129"/>
      <c r="I88" s="129"/>
      <c r="J88" s="129"/>
      <c r="K88" s="129"/>
      <c r="L88" s="129"/>
      <c r="M88" s="129"/>
      <c r="N88" s="129"/>
      <c r="O88" s="129"/>
      <c r="P88" s="129"/>
      <c r="Q88" s="129"/>
      <c r="R88" s="129"/>
      <c r="S88" s="129"/>
      <c r="T88" s="129"/>
      <c r="U88" s="129"/>
      <c r="V88" s="129"/>
      <c r="W88" s="129"/>
      <c r="X88" s="129"/>
      <c r="Y88" s="129"/>
      <c r="Z88" s="129"/>
      <c r="AA88" s="129"/>
      <c r="AB88" s="129"/>
      <c r="AC88" s="129"/>
    </row>
    <row r="89">
      <c r="A89" s="134"/>
      <c r="B89" s="129"/>
      <c r="C89" s="135"/>
      <c r="D89" s="129"/>
      <c r="E89" s="129"/>
      <c r="F89" s="129"/>
      <c r="G89" s="129"/>
      <c r="H89" s="129"/>
      <c r="I89" s="129"/>
      <c r="J89" s="129"/>
      <c r="K89" s="129"/>
      <c r="L89" s="129"/>
      <c r="M89" s="129"/>
      <c r="N89" s="129"/>
      <c r="O89" s="129"/>
      <c r="P89" s="129"/>
      <c r="Q89" s="129"/>
      <c r="R89" s="129"/>
      <c r="S89" s="129"/>
      <c r="T89" s="129"/>
      <c r="U89" s="129"/>
      <c r="V89" s="129"/>
      <c r="W89" s="129"/>
      <c r="X89" s="129"/>
      <c r="Y89" s="129"/>
      <c r="Z89" s="129"/>
      <c r="AA89" s="129"/>
      <c r="AB89" s="129"/>
      <c r="AC89" s="129"/>
    </row>
    <row r="90">
      <c r="A90" s="134"/>
      <c r="B90" s="129"/>
      <c r="C90" s="135"/>
      <c r="D90" s="129"/>
      <c r="E90" s="129"/>
      <c r="F90" s="129"/>
      <c r="G90" s="129"/>
      <c r="H90" s="129"/>
      <c r="I90" s="129"/>
      <c r="J90" s="129"/>
      <c r="K90" s="129"/>
      <c r="L90" s="129"/>
      <c r="M90" s="129"/>
      <c r="N90" s="129"/>
      <c r="O90" s="129"/>
      <c r="P90" s="129"/>
      <c r="Q90" s="129"/>
      <c r="R90" s="129"/>
      <c r="S90" s="129"/>
      <c r="T90" s="129"/>
      <c r="U90" s="129"/>
      <c r="V90" s="129"/>
      <c r="W90" s="129"/>
      <c r="X90" s="129"/>
      <c r="Y90" s="129"/>
      <c r="Z90" s="129"/>
      <c r="AA90" s="129"/>
      <c r="AB90" s="129"/>
      <c r="AC90" s="129"/>
    </row>
    <row r="91">
      <c r="A91" s="134"/>
      <c r="B91" s="129"/>
      <c r="C91" s="135"/>
      <c r="D91" s="129"/>
      <c r="E91" s="129"/>
      <c r="F91" s="129"/>
      <c r="G91" s="129"/>
      <c r="H91" s="129"/>
      <c r="I91" s="129"/>
      <c r="J91" s="129"/>
      <c r="K91" s="129"/>
      <c r="L91" s="129"/>
      <c r="M91" s="129"/>
      <c r="N91" s="129"/>
      <c r="O91" s="129"/>
      <c r="P91" s="129"/>
      <c r="Q91" s="129"/>
      <c r="R91" s="129"/>
      <c r="S91" s="129"/>
      <c r="T91" s="129"/>
      <c r="U91" s="129"/>
      <c r="V91" s="129"/>
      <c r="W91" s="129"/>
      <c r="X91" s="129"/>
      <c r="Y91" s="129"/>
      <c r="Z91" s="129"/>
      <c r="AA91" s="129"/>
      <c r="AB91" s="129"/>
      <c r="AC91" s="129"/>
    </row>
    <row r="92">
      <c r="A92" s="134"/>
      <c r="B92" s="129"/>
      <c r="C92" s="135"/>
      <c r="D92" s="129"/>
      <c r="E92" s="129"/>
      <c r="F92" s="129"/>
      <c r="G92" s="129"/>
      <c r="H92" s="129"/>
      <c r="I92" s="129"/>
      <c r="J92" s="129"/>
      <c r="K92" s="129"/>
      <c r="L92" s="129"/>
      <c r="M92" s="129"/>
      <c r="N92" s="129"/>
      <c r="O92" s="129"/>
      <c r="P92" s="129"/>
      <c r="Q92" s="129"/>
      <c r="R92" s="129"/>
      <c r="S92" s="129"/>
      <c r="T92" s="129"/>
      <c r="U92" s="129"/>
      <c r="V92" s="129"/>
      <c r="W92" s="129"/>
      <c r="X92" s="129"/>
      <c r="Y92" s="129"/>
      <c r="Z92" s="129"/>
      <c r="AA92" s="129"/>
      <c r="AB92" s="129"/>
      <c r="AC92" s="129"/>
    </row>
    <row r="93">
      <c r="A93" s="134"/>
      <c r="B93" s="129"/>
      <c r="C93" s="135"/>
      <c r="D93" s="129"/>
      <c r="E93" s="129"/>
      <c r="F93" s="129"/>
      <c r="G93" s="129"/>
      <c r="H93" s="129"/>
      <c r="I93" s="129"/>
      <c r="J93" s="129"/>
      <c r="K93" s="129"/>
      <c r="L93" s="129"/>
      <c r="M93" s="129"/>
      <c r="N93" s="129"/>
      <c r="O93" s="129"/>
      <c r="P93" s="129"/>
      <c r="Q93" s="129"/>
      <c r="R93" s="129"/>
      <c r="S93" s="129"/>
      <c r="T93" s="129"/>
      <c r="U93" s="129"/>
      <c r="V93" s="129"/>
      <c r="W93" s="129"/>
      <c r="X93" s="129"/>
      <c r="Y93" s="129"/>
      <c r="Z93" s="129"/>
      <c r="AA93" s="129"/>
      <c r="AB93" s="129"/>
      <c r="AC93" s="129"/>
    </row>
    <row r="94">
      <c r="A94" s="134"/>
      <c r="B94" s="129"/>
      <c r="C94" s="135"/>
      <c r="D94" s="129"/>
      <c r="E94" s="129"/>
      <c r="F94" s="129"/>
      <c r="G94" s="129"/>
      <c r="H94" s="129"/>
      <c r="I94" s="129"/>
      <c r="J94" s="129"/>
      <c r="K94" s="129"/>
      <c r="L94" s="129"/>
      <c r="M94" s="129"/>
      <c r="N94" s="129"/>
      <c r="O94" s="129"/>
      <c r="P94" s="129"/>
      <c r="Q94" s="129"/>
      <c r="R94" s="129"/>
      <c r="S94" s="129"/>
      <c r="T94" s="129"/>
      <c r="U94" s="129"/>
      <c r="V94" s="129"/>
      <c r="W94" s="129"/>
      <c r="X94" s="129"/>
      <c r="Y94" s="129"/>
      <c r="Z94" s="129"/>
      <c r="AA94" s="129"/>
      <c r="AB94" s="129"/>
      <c r="AC94" s="129"/>
    </row>
    <row r="95">
      <c r="A95" s="134"/>
      <c r="B95" s="129"/>
      <c r="C95" s="135"/>
      <c r="D95" s="129"/>
      <c r="E95" s="129"/>
      <c r="F95" s="129"/>
      <c r="G95" s="129"/>
      <c r="H95" s="129"/>
      <c r="I95" s="129"/>
      <c r="J95" s="129"/>
      <c r="K95" s="129"/>
      <c r="L95" s="129"/>
      <c r="M95" s="129"/>
      <c r="N95" s="129"/>
      <c r="O95" s="129"/>
      <c r="P95" s="129"/>
      <c r="Q95" s="129"/>
      <c r="R95" s="129"/>
      <c r="S95" s="129"/>
      <c r="T95" s="129"/>
      <c r="U95" s="129"/>
      <c r="V95" s="129"/>
      <c r="W95" s="129"/>
      <c r="X95" s="129"/>
      <c r="Y95" s="129"/>
      <c r="Z95" s="129"/>
      <c r="AA95" s="129"/>
      <c r="AB95" s="129"/>
      <c r="AC95" s="129"/>
    </row>
    <row r="96">
      <c r="A96" s="134"/>
      <c r="B96" s="129"/>
      <c r="C96" s="135"/>
      <c r="D96" s="129"/>
      <c r="E96" s="129"/>
      <c r="F96" s="129"/>
      <c r="G96" s="129"/>
      <c r="H96" s="129"/>
      <c r="I96" s="129"/>
      <c r="J96" s="129"/>
      <c r="K96" s="129"/>
      <c r="L96" s="129"/>
      <c r="M96" s="129"/>
      <c r="N96" s="129"/>
      <c r="O96" s="129"/>
      <c r="P96" s="129"/>
      <c r="Q96" s="129"/>
      <c r="R96" s="129"/>
      <c r="S96" s="129"/>
      <c r="T96" s="129"/>
      <c r="U96" s="129"/>
      <c r="V96" s="129"/>
      <c r="W96" s="129"/>
      <c r="X96" s="129"/>
      <c r="Y96" s="129"/>
      <c r="Z96" s="129"/>
      <c r="AA96" s="129"/>
      <c r="AB96" s="129"/>
      <c r="AC96" s="129"/>
    </row>
    <row r="97">
      <c r="A97" s="134"/>
      <c r="B97" s="129"/>
      <c r="C97" s="135"/>
      <c r="D97" s="129"/>
      <c r="E97" s="129"/>
      <c r="F97" s="129"/>
      <c r="G97" s="129"/>
      <c r="H97" s="129"/>
      <c r="I97" s="129"/>
      <c r="J97" s="129"/>
      <c r="K97" s="129"/>
      <c r="L97" s="129"/>
      <c r="M97" s="129"/>
      <c r="N97" s="129"/>
      <c r="O97" s="129"/>
      <c r="P97" s="129"/>
      <c r="Q97" s="129"/>
      <c r="R97" s="129"/>
      <c r="S97" s="129"/>
      <c r="T97" s="129"/>
      <c r="U97" s="129"/>
      <c r="V97" s="129"/>
      <c r="W97" s="129"/>
      <c r="X97" s="129"/>
      <c r="Y97" s="129"/>
      <c r="Z97" s="129"/>
      <c r="AA97" s="129"/>
      <c r="AB97" s="129"/>
      <c r="AC97" s="129"/>
    </row>
    <row r="98">
      <c r="A98" s="134"/>
      <c r="B98" s="129"/>
      <c r="C98" s="135"/>
      <c r="D98" s="129"/>
      <c r="E98" s="129"/>
      <c r="F98" s="129"/>
      <c r="G98" s="129"/>
      <c r="H98" s="129"/>
      <c r="I98" s="129"/>
      <c r="J98" s="129"/>
      <c r="K98" s="129"/>
      <c r="L98" s="129"/>
      <c r="M98" s="129"/>
      <c r="N98" s="129"/>
      <c r="O98" s="129"/>
      <c r="P98" s="129"/>
      <c r="Q98" s="129"/>
      <c r="R98" s="129"/>
      <c r="S98" s="129"/>
      <c r="T98" s="129"/>
      <c r="U98" s="129"/>
      <c r="V98" s="129"/>
      <c r="W98" s="129"/>
      <c r="X98" s="129"/>
      <c r="Y98" s="129"/>
      <c r="Z98" s="129"/>
      <c r="AA98" s="129"/>
      <c r="AB98" s="129"/>
      <c r="AC98" s="129"/>
    </row>
    <row r="99">
      <c r="A99" s="134"/>
      <c r="B99" s="129"/>
      <c r="C99" s="135"/>
      <c r="D99" s="129"/>
      <c r="E99" s="129"/>
      <c r="F99" s="129"/>
      <c r="G99" s="129"/>
      <c r="H99" s="129"/>
      <c r="I99" s="129"/>
      <c r="J99" s="129"/>
      <c r="K99" s="129"/>
      <c r="L99" s="129"/>
      <c r="M99" s="129"/>
      <c r="N99" s="129"/>
      <c r="O99" s="129"/>
      <c r="P99" s="129"/>
      <c r="Q99" s="129"/>
      <c r="R99" s="129"/>
      <c r="S99" s="129"/>
      <c r="T99" s="129"/>
      <c r="U99" s="129"/>
      <c r="V99" s="129"/>
      <c r="W99" s="129"/>
      <c r="X99" s="129"/>
      <c r="Y99" s="129"/>
      <c r="Z99" s="129"/>
      <c r="AA99" s="129"/>
      <c r="AB99" s="129"/>
      <c r="AC99" s="129"/>
    </row>
    <row r="100">
      <c r="A100" s="134"/>
      <c r="B100" s="129"/>
      <c r="C100" s="135"/>
      <c r="D100" s="129"/>
      <c r="E100" s="129"/>
      <c r="F100" s="129"/>
      <c r="G100" s="129"/>
      <c r="H100" s="129"/>
      <c r="I100" s="129"/>
      <c r="J100" s="129"/>
      <c r="K100" s="129"/>
      <c r="L100" s="129"/>
      <c r="M100" s="129"/>
      <c r="N100" s="129"/>
      <c r="O100" s="129"/>
      <c r="P100" s="129"/>
      <c r="Q100" s="129"/>
      <c r="R100" s="129"/>
      <c r="S100" s="129"/>
      <c r="T100" s="129"/>
      <c r="U100" s="129"/>
      <c r="V100" s="129"/>
      <c r="W100" s="129"/>
      <c r="X100" s="129"/>
      <c r="Y100" s="129"/>
      <c r="Z100" s="129"/>
      <c r="AA100" s="129"/>
      <c r="AB100" s="129"/>
      <c r="AC100" s="129"/>
    </row>
    <row r="101">
      <c r="A101" s="134"/>
      <c r="B101" s="129"/>
      <c r="C101" s="135"/>
      <c r="D101" s="129"/>
      <c r="E101" s="129"/>
      <c r="F101" s="129"/>
      <c r="G101" s="129"/>
      <c r="H101" s="129"/>
      <c r="I101" s="129"/>
      <c r="J101" s="129"/>
      <c r="K101" s="129"/>
      <c r="L101" s="129"/>
      <c r="M101" s="129"/>
      <c r="N101" s="129"/>
      <c r="O101" s="129"/>
      <c r="P101" s="129"/>
      <c r="Q101" s="129"/>
      <c r="R101" s="129"/>
      <c r="S101" s="129"/>
      <c r="T101" s="129"/>
      <c r="U101" s="129"/>
      <c r="V101" s="129"/>
      <c r="W101" s="129"/>
      <c r="X101" s="129"/>
      <c r="Y101" s="129"/>
      <c r="Z101" s="129"/>
      <c r="AA101" s="129"/>
      <c r="AB101" s="129"/>
      <c r="AC101" s="129"/>
    </row>
    <row r="102">
      <c r="A102" s="134"/>
      <c r="B102" s="129"/>
      <c r="C102" s="135"/>
      <c r="D102" s="129"/>
      <c r="E102" s="129"/>
      <c r="F102" s="129"/>
      <c r="G102" s="129"/>
      <c r="H102" s="129"/>
      <c r="I102" s="129"/>
      <c r="J102" s="129"/>
      <c r="K102" s="129"/>
      <c r="L102" s="129"/>
      <c r="M102" s="129"/>
      <c r="N102" s="129"/>
      <c r="O102" s="129"/>
      <c r="P102" s="129"/>
      <c r="Q102" s="129"/>
      <c r="R102" s="129"/>
      <c r="S102" s="129"/>
      <c r="T102" s="129"/>
      <c r="U102" s="129"/>
      <c r="V102" s="129"/>
      <c r="W102" s="129"/>
      <c r="X102" s="129"/>
      <c r="Y102" s="129"/>
      <c r="Z102" s="129"/>
      <c r="AA102" s="129"/>
      <c r="AB102" s="129"/>
      <c r="AC102" s="129"/>
    </row>
    <row r="103">
      <c r="A103" s="134"/>
      <c r="B103" s="129"/>
      <c r="C103" s="135"/>
      <c r="D103" s="129"/>
      <c r="E103" s="129"/>
      <c r="F103" s="129"/>
      <c r="G103" s="129"/>
      <c r="H103" s="129"/>
      <c r="I103" s="129"/>
      <c r="J103" s="129"/>
      <c r="K103" s="129"/>
      <c r="L103" s="129"/>
      <c r="M103" s="129"/>
      <c r="N103" s="129"/>
      <c r="O103" s="129"/>
      <c r="P103" s="129"/>
      <c r="Q103" s="129"/>
      <c r="R103" s="129"/>
      <c r="S103" s="129"/>
      <c r="T103" s="129"/>
      <c r="U103" s="129"/>
      <c r="V103" s="129"/>
      <c r="W103" s="129"/>
      <c r="X103" s="129"/>
      <c r="Y103" s="129"/>
      <c r="Z103" s="129"/>
      <c r="AA103" s="129"/>
      <c r="AB103" s="129"/>
      <c r="AC103" s="129"/>
    </row>
    <row r="104">
      <c r="A104" s="134"/>
      <c r="B104" s="129"/>
      <c r="C104" s="135"/>
      <c r="D104" s="129"/>
      <c r="E104" s="129"/>
      <c r="F104" s="129"/>
      <c r="G104" s="129"/>
      <c r="H104" s="129"/>
      <c r="I104" s="129"/>
      <c r="J104" s="129"/>
      <c r="K104" s="129"/>
      <c r="L104" s="129"/>
      <c r="M104" s="129"/>
      <c r="N104" s="129"/>
      <c r="O104" s="129"/>
      <c r="P104" s="129"/>
      <c r="Q104" s="129"/>
      <c r="R104" s="129"/>
      <c r="S104" s="129"/>
      <c r="T104" s="129"/>
      <c r="U104" s="129"/>
      <c r="V104" s="129"/>
      <c r="W104" s="129"/>
      <c r="X104" s="129"/>
      <c r="Y104" s="129"/>
      <c r="Z104" s="129"/>
      <c r="AA104" s="129"/>
      <c r="AB104" s="129"/>
      <c r="AC104" s="129"/>
    </row>
    <row r="105">
      <c r="A105" s="134"/>
      <c r="B105" s="129"/>
      <c r="C105" s="135"/>
      <c r="D105" s="129"/>
      <c r="E105" s="129"/>
      <c r="F105" s="129"/>
      <c r="G105" s="129"/>
      <c r="H105" s="129"/>
      <c r="I105" s="129"/>
      <c r="J105" s="129"/>
      <c r="K105" s="129"/>
      <c r="L105" s="129"/>
      <c r="M105" s="129"/>
      <c r="N105" s="129"/>
      <c r="O105" s="129"/>
      <c r="P105" s="129"/>
      <c r="Q105" s="129"/>
      <c r="R105" s="129"/>
      <c r="S105" s="129"/>
      <c r="T105" s="129"/>
      <c r="U105" s="129"/>
      <c r="V105" s="129"/>
      <c r="W105" s="129"/>
      <c r="X105" s="129"/>
      <c r="Y105" s="129"/>
      <c r="Z105" s="129"/>
      <c r="AA105" s="129"/>
      <c r="AB105" s="129"/>
      <c r="AC105" s="129"/>
    </row>
    <row r="106">
      <c r="A106" s="134"/>
      <c r="B106" s="129"/>
      <c r="C106" s="135"/>
      <c r="D106" s="129"/>
      <c r="E106" s="129"/>
      <c r="F106" s="129"/>
      <c r="G106" s="129"/>
      <c r="H106" s="129"/>
      <c r="I106" s="129"/>
      <c r="J106" s="129"/>
      <c r="K106" s="129"/>
      <c r="L106" s="129"/>
      <c r="M106" s="129"/>
      <c r="N106" s="129"/>
      <c r="O106" s="129"/>
      <c r="P106" s="129"/>
      <c r="Q106" s="129"/>
      <c r="R106" s="129"/>
      <c r="S106" s="129"/>
      <c r="T106" s="129"/>
      <c r="U106" s="129"/>
      <c r="V106" s="129"/>
      <c r="W106" s="129"/>
      <c r="X106" s="129"/>
      <c r="Y106" s="129"/>
      <c r="Z106" s="129"/>
      <c r="AA106" s="129"/>
      <c r="AB106" s="129"/>
      <c r="AC106" s="129"/>
    </row>
    <row r="107">
      <c r="A107" s="134"/>
      <c r="B107" s="129"/>
      <c r="C107" s="135"/>
      <c r="D107" s="129"/>
      <c r="E107" s="129"/>
      <c r="F107" s="129"/>
      <c r="G107" s="129"/>
      <c r="H107" s="129"/>
      <c r="I107" s="129"/>
      <c r="J107" s="129"/>
      <c r="K107" s="129"/>
      <c r="L107" s="129"/>
      <c r="M107" s="129"/>
      <c r="N107" s="129"/>
      <c r="O107" s="129"/>
      <c r="P107" s="129"/>
      <c r="Q107" s="129"/>
      <c r="R107" s="129"/>
      <c r="S107" s="129"/>
      <c r="T107" s="129"/>
      <c r="U107" s="129"/>
      <c r="V107" s="129"/>
      <c r="W107" s="129"/>
      <c r="X107" s="129"/>
      <c r="Y107" s="129"/>
      <c r="Z107" s="129"/>
      <c r="AA107" s="129"/>
      <c r="AB107" s="129"/>
      <c r="AC107" s="129"/>
    </row>
    <row r="108">
      <c r="A108" s="134"/>
      <c r="B108" s="129"/>
      <c r="C108" s="135"/>
      <c r="D108" s="129"/>
      <c r="E108" s="129"/>
      <c r="F108" s="129"/>
      <c r="G108" s="129"/>
      <c r="H108" s="129"/>
      <c r="I108" s="129"/>
      <c r="J108" s="129"/>
      <c r="K108" s="129"/>
      <c r="L108" s="129"/>
      <c r="M108" s="129"/>
      <c r="N108" s="129"/>
      <c r="O108" s="129"/>
      <c r="P108" s="129"/>
      <c r="Q108" s="129"/>
      <c r="R108" s="129"/>
      <c r="S108" s="129"/>
      <c r="T108" s="129"/>
      <c r="U108" s="129"/>
      <c r="V108" s="129"/>
      <c r="W108" s="129"/>
      <c r="X108" s="129"/>
      <c r="Y108" s="129"/>
      <c r="Z108" s="129"/>
      <c r="AA108" s="129"/>
      <c r="AB108" s="129"/>
      <c r="AC108" s="129"/>
    </row>
    <row r="109">
      <c r="A109" s="134"/>
      <c r="B109" s="129"/>
      <c r="C109" s="135"/>
      <c r="D109" s="129"/>
      <c r="E109" s="129"/>
      <c r="F109" s="129"/>
      <c r="G109" s="129"/>
      <c r="H109" s="129"/>
      <c r="I109" s="129"/>
      <c r="J109" s="129"/>
      <c r="K109" s="129"/>
      <c r="L109" s="129"/>
      <c r="M109" s="129"/>
      <c r="N109" s="129"/>
      <c r="O109" s="129"/>
      <c r="P109" s="129"/>
      <c r="Q109" s="129"/>
      <c r="R109" s="129"/>
      <c r="S109" s="129"/>
      <c r="T109" s="129"/>
      <c r="U109" s="129"/>
      <c r="V109" s="129"/>
      <c r="W109" s="129"/>
      <c r="X109" s="129"/>
      <c r="Y109" s="129"/>
      <c r="Z109" s="129"/>
      <c r="AA109" s="129"/>
      <c r="AB109" s="129"/>
      <c r="AC109" s="129"/>
    </row>
    <row r="110">
      <c r="A110" s="134"/>
      <c r="B110" s="129"/>
      <c r="C110" s="135"/>
      <c r="D110" s="129"/>
      <c r="E110" s="129"/>
      <c r="F110" s="129"/>
      <c r="G110" s="129"/>
      <c r="H110" s="129"/>
      <c r="I110" s="129"/>
      <c r="J110" s="129"/>
      <c r="K110" s="129"/>
      <c r="L110" s="129"/>
      <c r="M110" s="129"/>
      <c r="N110" s="129"/>
      <c r="O110" s="129"/>
      <c r="P110" s="129"/>
      <c r="Q110" s="129"/>
      <c r="R110" s="129"/>
      <c r="S110" s="129"/>
      <c r="T110" s="129"/>
      <c r="U110" s="129"/>
      <c r="V110" s="129"/>
      <c r="W110" s="129"/>
      <c r="X110" s="129"/>
      <c r="Y110" s="129"/>
      <c r="Z110" s="129"/>
      <c r="AA110" s="129"/>
      <c r="AB110" s="129"/>
      <c r="AC110" s="129"/>
    </row>
    <row r="111">
      <c r="A111" s="134"/>
      <c r="B111" s="129"/>
      <c r="C111" s="135"/>
      <c r="D111" s="129"/>
      <c r="E111" s="129"/>
      <c r="F111" s="129"/>
      <c r="G111" s="129"/>
      <c r="H111" s="129"/>
      <c r="I111" s="129"/>
      <c r="J111" s="129"/>
      <c r="K111" s="129"/>
      <c r="L111" s="129"/>
      <c r="M111" s="129"/>
      <c r="N111" s="129"/>
      <c r="O111" s="129"/>
      <c r="P111" s="129"/>
      <c r="Q111" s="129"/>
      <c r="R111" s="129"/>
      <c r="S111" s="129"/>
      <c r="T111" s="129"/>
      <c r="U111" s="129"/>
      <c r="V111" s="129"/>
      <c r="W111" s="129"/>
      <c r="X111" s="129"/>
      <c r="Y111" s="129"/>
      <c r="Z111" s="129"/>
      <c r="AA111" s="129"/>
      <c r="AB111" s="129"/>
      <c r="AC111" s="129"/>
    </row>
    <row r="112">
      <c r="A112" s="134"/>
      <c r="B112" s="129"/>
      <c r="C112" s="135"/>
      <c r="D112" s="129"/>
      <c r="E112" s="129"/>
      <c r="F112" s="129"/>
      <c r="G112" s="129"/>
      <c r="H112" s="129"/>
      <c r="I112" s="129"/>
      <c r="J112" s="129"/>
      <c r="K112" s="129"/>
      <c r="L112" s="129"/>
      <c r="M112" s="129"/>
      <c r="N112" s="129"/>
      <c r="O112" s="129"/>
      <c r="P112" s="129"/>
      <c r="Q112" s="129"/>
      <c r="R112" s="129"/>
      <c r="S112" s="129"/>
      <c r="T112" s="129"/>
      <c r="U112" s="129"/>
      <c r="V112" s="129"/>
      <c r="W112" s="129"/>
      <c r="X112" s="129"/>
      <c r="Y112" s="129"/>
      <c r="Z112" s="129"/>
      <c r="AA112" s="129"/>
      <c r="AB112" s="129"/>
      <c r="AC112" s="129"/>
    </row>
    <row r="113">
      <c r="A113" s="134"/>
      <c r="B113" s="129"/>
      <c r="C113" s="135"/>
      <c r="D113" s="129"/>
      <c r="E113" s="129"/>
      <c r="F113" s="129"/>
      <c r="G113" s="129"/>
      <c r="H113" s="129"/>
      <c r="I113" s="129"/>
      <c r="J113" s="129"/>
      <c r="K113" s="129"/>
      <c r="L113" s="129"/>
      <c r="M113" s="129"/>
      <c r="N113" s="129"/>
      <c r="O113" s="129"/>
      <c r="P113" s="129"/>
      <c r="Q113" s="129"/>
      <c r="R113" s="129"/>
      <c r="S113" s="129"/>
      <c r="T113" s="129"/>
      <c r="U113" s="129"/>
      <c r="V113" s="129"/>
      <c r="W113" s="129"/>
      <c r="X113" s="129"/>
      <c r="Y113" s="129"/>
      <c r="Z113" s="129"/>
      <c r="AA113" s="129"/>
      <c r="AB113" s="129"/>
      <c r="AC113" s="129"/>
    </row>
    <row r="114">
      <c r="A114" s="134"/>
      <c r="B114" s="129"/>
      <c r="C114" s="135"/>
      <c r="D114" s="129"/>
      <c r="E114" s="129"/>
      <c r="F114" s="129"/>
      <c r="G114" s="129"/>
      <c r="H114" s="129"/>
      <c r="I114" s="129"/>
      <c r="J114" s="129"/>
      <c r="K114" s="129"/>
      <c r="L114" s="129"/>
      <c r="M114" s="129"/>
      <c r="N114" s="129"/>
      <c r="O114" s="129"/>
      <c r="P114" s="129"/>
      <c r="Q114" s="129"/>
      <c r="R114" s="129"/>
      <c r="S114" s="129"/>
      <c r="T114" s="129"/>
      <c r="U114" s="129"/>
      <c r="V114" s="129"/>
      <c r="W114" s="129"/>
      <c r="X114" s="129"/>
      <c r="Y114" s="129"/>
      <c r="Z114" s="129"/>
      <c r="AA114" s="129"/>
      <c r="AB114" s="129"/>
      <c r="AC114" s="129"/>
    </row>
    <row r="115">
      <c r="A115" s="134"/>
      <c r="B115" s="129"/>
      <c r="C115" s="135"/>
      <c r="D115" s="129"/>
      <c r="E115" s="129"/>
      <c r="F115" s="129"/>
      <c r="G115" s="129"/>
      <c r="H115" s="129"/>
      <c r="I115" s="129"/>
      <c r="J115" s="129"/>
      <c r="K115" s="129"/>
      <c r="L115" s="129"/>
      <c r="M115" s="129"/>
      <c r="N115" s="129"/>
      <c r="O115" s="129"/>
      <c r="P115" s="129"/>
      <c r="Q115" s="129"/>
      <c r="R115" s="129"/>
      <c r="S115" s="129"/>
      <c r="T115" s="129"/>
      <c r="U115" s="129"/>
      <c r="V115" s="129"/>
      <c r="W115" s="129"/>
      <c r="X115" s="129"/>
      <c r="Y115" s="129"/>
      <c r="Z115" s="129"/>
      <c r="AA115" s="129"/>
      <c r="AB115" s="129"/>
      <c r="AC115" s="129"/>
    </row>
    <row r="116">
      <c r="A116" s="134"/>
      <c r="B116" s="129"/>
      <c r="C116" s="135"/>
      <c r="D116" s="129"/>
      <c r="E116" s="129"/>
      <c r="F116" s="129"/>
      <c r="G116" s="129"/>
      <c r="H116" s="129"/>
      <c r="I116" s="129"/>
      <c r="J116" s="129"/>
      <c r="K116" s="129"/>
      <c r="L116" s="129"/>
      <c r="M116" s="129"/>
      <c r="N116" s="129"/>
      <c r="O116" s="129"/>
      <c r="P116" s="129"/>
      <c r="Q116" s="129"/>
      <c r="R116" s="129"/>
      <c r="S116" s="129"/>
      <c r="T116" s="129"/>
      <c r="U116" s="129"/>
      <c r="V116" s="129"/>
      <c r="W116" s="129"/>
      <c r="X116" s="129"/>
      <c r="Y116" s="129"/>
      <c r="Z116" s="129"/>
      <c r="AA116" s="129"/>
      <c r="AB116" s="129"/>
      <c r="AC116" s="129"/>
    </row>
    <row r="117">
      <c r="A117" s="134"/>
      <c r="B117" s="129"/>
      <c r="C117" s="135"/>
      <c r="D117" s="129"/>
      <c r="E117" s="129"/>
      <c r="F117" s="129"/>
      <c r="G117" s="129"/>
      <c r="H117" s="129"/>
      <c r="I117" s="129"/>
      <c r="J117" s="129"/>
      <c r="K117" s="129"/>
      <c r="L117" s="129"/>
      <c r="M117" s="129"/>
      <c r="N117" s="129"/>
      <c r="O117" s="129"/>
      <c r="P117" s="129"/>
      <c r="Q117" s="129"/>
      <c r="R117" s="129"/>
      <c r="S117" s="129"/>
      <c r="T117" s="129"/>
      <c r="U117" s="129"/>
      <c r="V117" s="129"/>
      <c r="W117" s="129"/>
      <c r="X117" s="129"/>
      <c r="Y117" s="129"/>
      <c r="Z117" s="129"/>
      <c r="AA117" s="129"/>
      <c r="AB117" s="129"/>
      <c r="AC117" s="129"/>
    </row>
    <row r="118">
      <c r="A118" s="134"/>
      <c r="B118" s="129"/>
      <c r="C118" s="135"/>
      <c r="D118" s="129"/>
      <c r="E118" s="129"/>
      <c r="F118" s="129"/>
      <c r="G118" s="129"/>
      <c r="H118" s="129"/>
      <c r="I118" s="129"/>
      <c r="J118" s="129"/>
      <c r="K118" s="129"/>
      <c r="L118" s="129"/>
      <c r="M118" s="129"/>
      <c r="N118" s="129"/>
      <c r="O118" s="129"/>
      <c r="P118" s="129"/>
      <c r="Q118" s="129"/>
      <c r="R118" s="129"/>
      <c r="S118" s="129"/>
      <c r="T118" s="129"/>
      <c r="U118" s="129"/>
      <c r="V118" s="129"/>
      <c r="W118" s="129"/>
      <c r="X118" s="129"/>
      <c r="Y118" s="129"/>
      <c r="Z118" s="129"/>
      <c r="AA118" s="129"/>
      <c r="AB118" s="129"/>
      <c r="AC118" s="129"/>
    </row>
    <row r="119">
      <c r="A119" s="134"/>
      <c r="B119" s="129"/>
      <c r="C119" s="135"/>
      <c r="D119" s="129"/>
      <c r="E119" s="129"/>
      <c r="F119" s="129"/>
      <c r="G119" s="129"/>
      <c r="H119" s="129"/>
      <c r="I119" s="129"/>
      <c r="J119" s="129"/>
      <c r="K119" s="129"/>
      <c r="L119" s="129"/>
      <c r="M119" s="129"/>
      <c r="N119" s="129"/>
      <c r="O119" s="129"/>
      <c r="P119" s="129"/>
      <c r="Q119" s="129"/>
      <c r="R119" s="129"/>
      <c r="S119" s="129"/>
      <c r="T119" s="129"/>
      <c r="U119" s="129"/>
      <c r="V119" s="129"/>
      <c r="W119" s="129"/>
      <c r="X119" s="129"/>
      <c r="Y119" s="129"/>
      <c r="Z119" s="129"/>
      <c r="AA119" s="129"/>
      <c r="AB119" s="129"/>
      <c r="AC119" s="129"/>
    </row>
    <row r="120">
      <c r="A120" s="134"/>
      <c r="B120" s="129"/>
      <c r="C120" s="135"/>
      <c r="D120" s="129"/>
      <c r="E120" s="129"/>
      <c r="F120" s="129"/>
      <c r="G120" s="129"/>
      <c r="H120" s="129"/>
      <c r="I120" s="129"/>
      <c r="J120" s="129"/>
      <c r="K120" s="129"/>
      <c r="L120" s="129"/>
      <c r="M120" s="129"/>
      <c r="N120" s="129"/>
      <c r="O120" s="129"/>
      <c r="P120" s="129"/>
      <c r="Q120" s="129"/>
      <c r="R120" s="129"/>
      <c r="S120" s="129"/>
      <c r="T120" s="129"/>
      <c r="U120" s="129"/>
      <c r="V120" s="129"/>
      <c r="W120" s="129"/>
      <c r="X120" s="129"/>
      <c r="Y120" s="129"/>
      <c r="Z120" s="129"/>
      <c r="AA120" s="129"/>
      <c r="AB120" s="129"/>
      <c r="AC120" s="129"/>
    </row>
    <row r="121">
      <c r="A121" s="134"/>
      <c r="B121" s="129"/>
      <c r="C121" s="135"/>
      <c r="D121" s="129"/>
      <c r="E121" s="129"/>
      <c r="F121" s="129"/>
      <c r="G121" s="129"/>
      <c r="H121" s="129"/>
      <c r="I121" s="129"/>
      <c r="J121" s="129"/>
      <c r="K121" s="129"/>
      <c r="L121" s="129"/>
      <c r="M121" s="129"/>
      <c r="N121" s="129"/>
      <c r="O121" s="129"/>
      <c r="P121" s="129"/>
      <c r="Q121" s="129"/>
      <c r="R121" s="129"/>
      <c r="S121" s="129"/>
      <c r="T121" s="129"/>
      <c r="U121" s="129"/>
      <c r="V121" s="129"/>
      <c r="W121" s="129"/>
      <c r="X121" s="129"/>
      <c r="Y121" s="129"/>
      <c r="Z121" s="129"/>
      <c r="AA121" s="129"/>
      <c r="AB121" s="129"/>
      <c r="AC121" s="129"/>
    </row>
    <row r="122">
      <c r="A122" s="134"/>
      <c r="B122" s="129"/>
      <c r="C122" s="135"/>
      <c r="D122" s="129"/>
      <c r="E122" s="129"/>
      <c r="F122" s="129"/>
      <c r="G122" s="129"/>
      <c r="H122" s="129"/>
      <c r="I122" s="129"/>
      <c r="J122" s="129"/>
      <c r="K122" s="129"/>
      <c r="L122" s="129"/>
      <c r="M122" s="129"/>
      <c r="N122" s="129"/>
      <c r="O122" s="129"/>
      <c r="P122" s="129"/>
      <c r="Q122" s="129"/>
      <c r="R122" s="129"/>
      <c r="S122" s="129"/>
      <c r="T122" s="129"/>
      <c r="U122" s="129"/>
      <c r="V122" s="129"/>
      <c r="W122" s="129"/>
      <c r="X122" s="129"/>
      <c r="Y122" s="129"/>
      <c r="Z122" s="129"/>
      <c r="AA122" s="129"/>
      <c r="AB122" s="129"/>
      <c r="AC122" s="129"/>
    </row>
    <row r="123">
      <c r="A123" s="134"/>
      <c r="B123" s="129"/>
      <c r="C123" s="135"/>
      <c r="D123" s="129"/>
      <c r="E123" s="129"/>
      <c r="F123" s="129"/>
      <c r="G123" s="129"/>
      <c r="H123" s="129"/>
      <c r="I123" s="129"/>
      <c r="J123" s="129"/>
      <c r="K123" s="129"/>
      <c r="L123" s="129"/>
      <c r="M123" s="129"/>
      <c r="N123" s="129"/>
      <c r="O123" s="129"/>
      <c r="P123" s="129"/>
      <c r="Q123" s="129"/>
      <c r="R123" s="129"/>
      <c r="S123" s="129"/>
      <c r="T123" s="129"/>
      <c r="U123" s="129"/>
      <c r="V123" s="129"/>
      <c r="W123" s="129"/>
      <c r="X123" s="129"/>
      <c r="Y123" s="129"/>
      <c r="Z123" s="129"/>
      <c r="AA123" s="129"/>
      <c r="AB123" s="129"/>
      <c r="AC123" s="129"/>
    </row>
    <row r="124">
      <c r="A124" s="134"/>
      <c r="B124" s="129"/>
      <c r="C124" s="135"/>
      <c r="D124" s="129"/>
      <c r="E124" s="129"/>
      <c r="F124" s="129"/>
      <c r="G124" s="129"/>
      <c r="H124" s="129"/>
      <c r="I124" s="129"/>
      <c r="J124" s="129"/>
      <c r="K124" s="129"/>
      <c r="L124" s="129"/>
      <c r="M124" s="129"/>
      <c r="N124" s="129"/>
      <c r="O124" s="129"/>
      <c r="P124" s="129"/>
      <c r="Q124" s="129"/>
      <c r="R124" s="129"/>
      <c r="S124" s="129"/>
      <c r="T124" s="129"/>
      <c r="U124" s="129"/>
      <c r="V124" s="129"/>
      <c r="W124" s="129"/>
      <c r="X124" s="129"/>
      <c r="Y124" s="129"/>
      <c r="Z124" s="129"/>
      <c r="AA124" s="129"/>
      <c r="AB124" s="129"/>
      <c r="AC124" s="129"/>
    </row>
    <row r="125">
      <c r="A125" s="134"/>
      <c r="B125" s="129"/>
      <c r="C125" s="135"/>
      <c r="D125" s="129"/>
      <c r="E125" s="129"/>
      <c r="F125" s="129"/>
      <c r="G125" s="129"/>
      <c r="H125" s="129"/>
      <c r="I125" s="129"/>
      <c r="J125" s="129"/>
      <c r="K125" s="129"/>
      <c r="L125" s="129"/>
      <c r="M125" s="129"/>
      <c r="N125" s="129"/>
      <c r="O125" s="129"/>
      <c r="P125" s="129"/>
      <c r="Q125" s="129"/>
      <c r="R125" s="129"/>
      <c r="S125" s="129"/>
      <c r="T125" s="129"/>
      <c r="U125" s="129"/>
      <c r="V125" s="129"/>
      <c r="W125" s="129"/>
      <c r="X125" s="129"/>
      <c r="Y125" s="129"/>
      <c r="Z125" s="129"/>
      <c r="AA125" s="129"/>
      <c r="AB125" s="129"/>
      <c r="AC125" s="129"/>
    </row>
    <row r="126">
      <c r="A126" s="134"/>
      <c r="B126" s="129"/>
      <c r="C126" s="135"/>
      <c r="D126" s="129"/>
      <c r="E126" s="129"/>
      <c r="F126" s="129"/>
      <c r="G126" s="129"/>
      <c r="H126" s="129"/>
      <c r="I126" s="129"/>
      <c r="J126" s="129"/>
      <c r="K126" s="129"/>
      <c r="L126" s="129"/>
      <c r="M126" s="129"/>
      <c r="N126" s="129"/>
      <c r="O126" s="129"/>
      <c r="P126" s="129"/>
      <c r="Q126" s="129"/>
      <c r="R126" s="129"/>
      <c r="S126" s="129"/>
      <c r="T126" s="129"/>
      <c r="U126" s="129"/>
      <c r="V126" s="129"/>
      <c r="W126" s="129"/>
      <c r="X126" s="129"/>
      <c r="Y126" s="129"/>
      <c r="Z126" s="129"/>
      <c r="AA126" s="129"/>
      <c r="AB126" s="129"/>
      <c r="AC126" s="129"/>
    </row>
    <row r="127">
      <c r="A127" s="134"/>
      <c r="B127" s="129"/>
      <c r="C127" s="135"/>
      <c r="D127" s="129"/>
      <c r="E127" s="129"/>
      <c r="F127" s="129"/>
      <c r="G127" s="129"/>
      <c r="H127" s="129"/>
      <c r="I127" s="129"/>
      <c r="J127" s="129"/>
      <c r="K127" s="129"/>
      <c r="L127" s="129"/>
      <c r="M127" s="129"/>
      <c r="N127" s="129"/>
      <c r="O127" s="129"/>
      <c r="P127" s="129"/>
      <c r="Q127" s="129"/>
      <c r="R127" s="129"/>
      <c r="S127" s="129"/>
      <c r="T127" s="129"/>
      <c r="U127" s="129"/>
      <c r="V127" s="129"/>
      <c r="W127" s="129"/>
      <c r="X127" s="129"/>
      <c r="Y127" s="129"/>
      <c r="Z127" s="129"/>
      <c r="AA127" s="129"/>
      <c r="AB127" s="129"/>
      <c r="AC127" s="129"/>
    </row>
    <row r="128">
      <c r="A128" s="134"/>
      <c r="B128" s="129"/>
      <c r="C128" s="135"/>
      <c r="D128" s="129"/>
      <c r="E128" s="129"/>
      <c r="F128" s="129"/>
      <c r="G128" s="129"/>
      <c r="H128" s="129"/>
      <c r="I128" s="129"/>
      <c r="J128" s="129"/>
      <c r="K128" s="129"/>
      <c r="L128" s="129"/>
      <c r="M128" s="129"/>
      <c r="N128" s="129"/>
      <c r="O128" s="129"/>
      <c r="P128" s="129"/>
      <c r="Q128" s="129"/>
      <c r="R128" s="129"/>
      <c r="S128" s="129"/>
      <c r="T128" s="129"/>
      <c r="U128" s="129"/>
      <c r="V128" s="129"/>
      <c r="W128" s="129"/>
      <c r="X128" s="129"/>
      <c r="Y128" s="129"/>
      <c r="Z128" s="129"/>
      <c r="AA128" s="129"/>
      <c r="AB128" s="129"/>
      <c r="AC128" s="129"/>
    </row>
    <row r="129">
      <c r="A129" s="134"/>
      <c r="B129" s="129"/>
      <c r="C129" s="135"/>
      <c r="D129" s="129"/>
      <c r="E129" s="129"/>
      <c r="F129" s="129"/>
      <c r="G129" s="129"/>
      <c r="H129" s="129"/>
      <c r="I129" s="129"/>
      <c r="J129" s="129"/>
      <c r="K129" s="129"/>
      <c r="L129" s="129"/>
      <c r="M129" s="129"/>
      <c r="N129" s="129"/>
      <c r="O129" s="129"/>
      <c r="P129" s="129"/>
      <c r="Q129" s="129"/>
      <c r="R129" s="129"/>
      <c r="S129" s="129"/>
      <c r="T129" s="129"/>
      <c r="U129" s="129"/>
      <c r="V129" s="129"/>
      <c r="W129" s="129"/>
      <c r="X129" s="129"/>
      <c r="Y129" s="129"/>
      <c r="Z129" s="129"/>
      <c r="AA129" s="129"/>
      <c r="AB129" s="129"/>
      <c r="AC129" s="129"/>
    </row>
    <row r="130">
      <c r="A130" s="134"/>
      <c r="B130" s="129"/>
      <c r="C130" s="135"/>
      <c r="D130" s="129"/>
      <c r="E130" s="129"/>
      <c r="F130" s="129"/>
      <c r="G130" s="129"/>
      <c r="H130" s="129"/>
      <c r="I130" s="129"/>
      <c r="J130" s="129"/>
      <c r="K130" s="129"/>
      <c r="L130" s="129"/>
      <c r="M130" s="129"/>
      <c r="N130" s="129"/>
      <c r="O130" s="129"/>
      <c r="P130" s="129"/>
      <c r="Q130" s="129"/>
      <c r="R130" s="129"/>
      <c r="S130" s="129"/>
      <c r="T130" s="129"/>
      <c r="U130" s="129"/>
      <c r="V130" s="129"/>
      <c r="W130" s="129"/>
      <c r="X130" s="129"/>
      <c r="Y130" s="129"/>
      <c r="Z130" s="129"/>
      <c r="AA130" s="129"/>
      <c r="AB130" s="129"/>
      <c r="AC130" s="129"/>
    </row>
    <row r="131">
      <c r="A131" s="134"/>
      <c r="B131" s="129"/>
      <c r="C131" s="135"/>
      <c r="D131" s="129"/>
      <c r="E131" s="129"/>
      <c r="F131" s="129"/>
      <c r="G131" s="129"/>
      <c r="H131" s="129"/>
      <c r="I131" s="129"/>
      <c r="J131" s="129"/>
      <c r="K131" s="129"/>
      <c r="L131" s="129"/>
      <c r="M131" s="129"/>
      <c r="N131" s="129"/>
      <c r="O131" s="129"/>
      <c r="P131" s="129"/>
      <c r="Q131" s="129"/>
      <c r="R131" s="129"/>
      <c r="S131" s="129"/>
      <c r="T131" s="129"/>
      <c r="U131" s="129"/>
      <c r="V131" s="129"/>
      <c r="W131" s="129"/>
      <c r="X131" s="129"/>
      <c r="Y131" s="129"/>
      <c r="Z131" s="129"/>
      <c r="AA131" s="129"/>
      <c r="AB131" s="129"/>
      <c r="AC131" s="129"/>
    </row>
    <row r="132">
      <c r="A132" s="134"/>
      <c r="B132" s="129"/>
      <c r="C132" s="135"/>
      <c r="D132" s="129"/>
      <c r="E132" s="129"/>
      <c r="F132" s="129"/>
      <c r="G132" s="129"/>
      <c r="H132" s="129"/>
      <c r="I132" s="129"/>
      <c r="J132" s="129"/>
      <c r="K132" s="129"/>
      <c r="L132" s="129"/>
      <c r="M132" s="129"/>
      <c r="N132" s="129"/>
      <c r="O132" s="129"/>
      <c r="P132" s="129"/>
      <c r="Q132" s="129"/>
      <c r="R132" s="129"/>
      <c r="S132" s="129"/>
      <c r="T132" s="129"/>
      <c r="U132" s="129"/>
      <c r="V132" s="129"/>
      <c r="W132" s="129"/>
      <c r="X132" s="129"/>
      <c r="Y132" s="129"/>
      <c r="Z132" s="129"/>
      <c r="AA132" s="129"/>
      <c r="AB132" s="129"/>
      <c r="AC132" s="129"/>
    </row>
    <row r="133">
      <c r="A133" s="134"/>
      <c r="B133" s="129"/>
      <c r="C133" s="135"/>
      <c r="D133" s="129"/>
      <c r="E133" s="129"/>
      <c r="F133" s="129"/>
      <c r="G133" s="129"/>
      <c r="H133" s="129"/>
      <c r="I133" s="129"/>
      <c r="J133" s="129"/>
      <c r="K133" s="129"/>
      <c r="L133" s="129"/>
      <c r="M133" s="129"/>
      <c r="N133" s="129"/>
      <c r="O133" s="129"/>
      <c r="P133" s="129"/>
      <c r="Q133" s="129"/>
      <c r="R133" s="129"/>
      <c r="S133" s="129"/>
      <c r="T133" s="129"/>
      <c r="U133" s="129"/>
      <c r="V133" s="129"/>
      <c r="W133" s="129"/>
      <c r="X133" s="129"/>
      <c r="Y133" s="129"/>
      <c r="Z133" s="129"/>
      <c r="AA133" s="129"/>
      <c r="AB133" s="129"/>
      <c r="AC133" s="129"/>
    </row>
    <row r="134">
      <c r="A134" s="134"/>
      <c r="B134" s="129"/>
      <c r="C134" s="135"/>
      <c r="D134" s="129"/>
      <c r="E134" s="129"/>
      <c r="F134" s="129"/>
      <c r="G134" s="129"/>
      <c r="H134" s="129"/>
      <c r="I134" s="129"/>
      <c r="J134" s="129"/>
      <c r="K134" s="129"/>
      <c r="L134" s="129"/>
      <c r="M134" s="129"/>
      <c r="N134" s="129"/>
      <c r="O134" s="129"/>
      <c r="P134" s="129"/>
      <c r="Q134" s="129"/>
      <c r="R134" s="129"/>
      <c r="S134" s="129"/>
      <c r="T134" s="129"/>
      <c r="U134" s="129"/>
      <c r="V134" s="129"/>
      <c r="W134" s="129"/>
      <c r="X134" s="129"/>
      <c r="Y134" s="129"/>
      <c r="Z134" s="129"/>
      <c r="AA134" s="129"/>
      <c r="AB134" s="129"/>
      <c r="AC134" s="129"/>
    </row>
    <row r="135">
      <c r="A135" s="134"/>
      <c r="B135" s="129"/>
      <c r="C135" s="135"/>
      <c r="D135" s="129"/>
      <c r="E135" s="129"/>
      <c r="F135" s="129"/>
      <c r="G135" s="129"/>
      <c r="H135" s="129"/>
      <c r="I135" s="129"/>
      <c r="J135" s="129"/>
      <c r="K135" s="129"/>
      <c r="L135" s="129"/>
      <c r="M135" s="129"/>
      <c r="N135" s="129"/>
      <c r="O135" s="129"/>
      <c r="P135" s="129"/>
      <c r="Q135" s="129"/>
      <c r="R135" s="129"/>
      <c r="S135" s="129"/>
      <c r="T135" s="129"/>
      <c r="U135" s="129"/>
      <c r="V135" s="129"/>
      <c r="W135" s="129"/>
      <c r="X135" s="129"/>
      <c r="Y135" s="129"/>
      <c r="Z135" s="129"/>
      <c r="AA135" s="129"/>
      <c r="AB135" s="129"/>
      <c r="AC135" s="129"/>
    </row>
    <row r="136">
      <c r="A136" s="134"/>
      <c r="B136" s="129"/>
      <c r="C136" s="135"/>
      <c r="D136" s="129"/>
      <c r="E136" s="129"/>
      <c r="F136" s="129"/>
      <c r="G136" s="129"/>
      <c r="H136" s="129"/>
      <c r="I136" s="129"/>
      <c r="J136" s="129"/>
      <c r="K136" s="129"/>
      <c r="L136" s="129"/>
      <c r="M136" s="129"/>
      <c r="N136" s="129"/>
      <c r="O136" s="129"/>
      <c r="P136" s="129"/>
      <c r="Q136" s="129"/>
      <c r="R136" s="129"/>
      <c r="S136" s="129"/>
      <c r="T136" s="129"/>
      <c r="U136" s="129"/>
      <c r="V136" s="129"/>
      <c r="W136" s="129"/>
      <c r="X136" s="129"/>
      <c r="Y136" s="129"/>
      <c r="Z136" s="129"/>
      <c r="AA136" s="129"/>
      <c r="AB136" s="129"/>
      <c r="AC136" s="129"/>
    </row>
    <row r="137">
      <c r="A137" s="134"/>
      <c r="B137" s="129"/>
      <c r="C137" s="135"/>
      <c r="D137" s="129"/>
      <c r="E137" s="129"/>
      <c r="F137" s="129"/>
      <c r="G137" s="129"/>
      <c r="H137" s="129"/>
      <c r="I137" s="129"/>
      <c r="J137" s="129"/>
      <c r="K137" s="129"/>
      <c r="L137" s="129"/>
      <c r="M137" s="129"/>
      <c r="N137" s="129"/>
      <c r="O137" s="129"/>
      <c r="P137" s="129"/>
      <c r="Q137" s="129"/>
      <c r="R137" s="129"/>
      <c r="S137" s="129"/>
      <c r="T137" s="129"/>
      <c r="U137" s="129"/>
      <c r="V137" s="129"/>
      <c r="W137" s="129"/>
      <c r="X137" s="129"/>
      <c r="Y137" s="129"/>
      <c r="Z137" s="129"/>
      <c r="AA137" s="129"/>
      <c r="AB137" s="129"/>
      <c r="AC137" s="129"/>
    </row>
    <row r="138">
      <c r="A138" s="134"/>
      <c r="B138" s="129"/>
      <c r="C138" s="135"/>
      <c r="D138" s="129"/>
      <c r="E138" s="129"/>
      <c r="F138" s="129"/>
      <c r="G138" s="129"/>
      <c r="H138" s="129"/>
      <c r="I138" s="129"/>
      <c r="J138" s="129"/>
      <c r="K138" s="129"/>
      <c r="L138" s="129"/>
      <c r="M138" s="129"/>
      <c r="N138" s="129"/>
      <c r="O138" s="129"/>
      <c r="P138" s="129"/>
      <c r="Q138" s="129"/>
      <c r="R138" s="129"/>
      <c r="S138" s="129"/>
      <c r="T138" s="129"/>
      <c r="U138" s="129"/>
      <c r="V138" s="129"/>
      <c r="W138" s="129"/>
      <c r="X138" s="129"/>
      <c r="Y138" s="129"/>
      <c r="Z138" s="129"/>
      <c r="AA138" s="129"/>
      <c r="AB138" s="129"/>
      <c r="AC138" s="129"/>
    </row>
    <row r="139">
      <c r="A139" s="134"/>
      <c r="B139" s="129"/>
      <c r="C139" s="135"/>
      <c r="D139" s="129"/>
      <c r="E139" s="129"/>
      <c r="F139" s="129"/>
      <c r="G139" s="129"/>
      <c r="H139" s="129"/>
      <c r="I139" s="129"/>
      <c r="J139" s="129"/>
      <c r="K139" s="129"/>
      <c r="L139" s="129"/>
      <c r="M139" s="129"/>
      <c r="N139" s="129"/>
      <c r="O139" s="129"/>
      <c r="P139" s="129"/>
      <c r="Q139" s="129"/>
      <c r="R139" s="129"/>
      <c r="S139" s="129"/>
      <c r="T139" s="129"/>
      <c r="U139" s="129"/>
      <c r="V139" s="129"/>
      <c r="W139" s="129"/>
      <c r="X139" s="129"/>
      <c r="Y139" s="129"/>
      <c r="Z139" s="129"/>
      <c r="AA139" s="129"/>
      <c r="AB139" s="129"/>
      <c r="AC139" s="129"/>
    </row>
    <row r="140">
      <c r="A140" s="134"/>
      <c r="B140" s="129"/>
      <c r="C140" s="135"/>
      <c r="D140" s="129"/>
      <c r="E140" s="129"/>
      <c r="F140" s="129"/>
      <c r="G140" s="129"/>
      <c r="H140" s="129"/>
      <c r="I140" s="129"/>
      <c r="J140" s="129"/>
      <c r="K140" s="129"/>
      <c r="L140" s="129"/>
      <c r="M140" s="129"/>
      <c r="N140" s="129"/>
      <c r="O140" s="129"/>
      <c r="P140" s="129"/>
      <c r="Q140" s="129"/>
      <c r="R140" s="129"/>
      <c r="S140" s="129"/>
      <c r="T140" s="129"/>
      <c r="U140" s="129"/>
      <c r="V140" s="129"/>
      <c r="W140" s="129"/>
      <c r="X140" s="129"/>
      <c r="Y140" s="129"/>
      <c r="Z140" s="129"/>
      <c r="AA140" s="129"/>
      <c r="AB140" s="129"/>
      <c r="AC140" s="129"/>
    </row>
    <row r="141">
      <c r="A141" s="134"/>
      <c r="B141" s="129"/>
      <c r="C141" s="135"/>
      <c r="D141" s="129"/>
      <c r="E141" s="129"/>
      <c r="F141" s="129"/>
      <c r="G141" s="129"/>
      <c r="H141" s="129"/>
      <c r="I141" s="129"/>
      <c r="J141" s="129"/>
      <c r="K141" s="129"/>
      <c r="L141" s="129"/>
      <c r="M141" s="129"/>
      <c r="N141" s="129"/>
      <c r="O141" s="129"/>
      <c r="P141" s="129"/>
      <c r="Q141" s="129"/>
      <c r="R141" s="129"/>
      <c r="S141" s="129"/>
      <c r="T141" s="129"/>
      <c r="U141" s="129"/>
      <c r="V141" s="129"/>
      <c r="W141" s="129"/>
      <c r="X141" s="129"/>
      <c r="Y141" s="129"/>
      <c r="Z141" s="129"/>
      <c r="AA141" s="129"/>
      <c r="AB141" s="129"/>
      <c r="AC141" s="129"/>
    </row>
    <row r="142">
      <c r="A142" s="134"/>
      <c r="B142" s="129"/>
      <c r="C142" s="135"/>
      <c r="D142" s="129"/>
      <c r="E142" s="129"/>
      <c r="F142" s="129"/>
      <c r="G142" s="129"/>
      <c r="H142" s="129"/>
      <c r="I142" s="129"/>
      <c r="J142" s="129"/>
      <c r="K142" s="129"/>
      <c r="L142" s="129"/>
      <c r="M142" s="129"/>
      <c r="N142" s="129"/>
      <c r="O142" s="129"/>
      <c r="P142" s="129"/>
      <c r="Q142" s="129"/>
      <c r="R142" s="129"/>
      <c r="S142" s="129"/>
      <c r="T142" s="129"/>
      <c r="U142" s="129"/>
      <c r="V142" s="129"/>
      <c r="W142" s="129"/>
      <c r="X142" s="129"/>
      <c r="Y142" s="129"/>
      <c r="Z142" s="129"/>
      <c r="AA142" s="129"/>
      <c r="AB142" s="129"/>
      <c r="AC142" s="129"/>
    </row>
    <row r="143">
      <c r="A143" s="134"/>
      <c r="B143" s="129"/>
      <c r="C143" s="135"/>
      <c r="D143" s="129"/>
      <c r="E143" s="129"/>
      <c r="F143" s="129"/>
      <c r="G143" s="129"/>
      <c r="H143" s="129"/>
      <c r="I143" s="129"/>
      <c r="J143" s="129"/>
      <c r="K143" s="129"/>
      <c r="L143" s="129"/>
      <c r="M143" s="129"/>
      <c r="N143" s="129"/>
      <c r="O143" s="129"/>
      <c r="P143" s="129"/>
      <c r="Q143" s="129"/>
      <c r="R143" s="129"/>
      <c r="S143" s="129"/>
      <c r="T143" s="129"/>
      <c r="U143" s="129"/>
      <c r="V143" s="129"/>
      <c r="W143" s="129"/>
      <c r="X143" s="129"/>
      <c r="Y143" s="129"/>
      <c r="Z143" s="129"/>
      <c r="AA143" s="129"/>
      <c r="AB143" s="129"/>
      <c r="AC143" s="129"/>
    </row>
    <row r="144">
      <c r="A144" s="134"/>
      <c r="B144" s="129"/>
      <c r="C144" s="135"/>
      <c r="D144" s="129"/>
      <c r="E144" s="129"/>
      <c r="F144" s="129"/>
      <c r="G144" s="129"/>
      <c r="H144" s="129"/>
      <c r="I144" s="129"/>
      <c r="J144" s="129"/>
      <c r="K144" s="129"/>
      <c r="L144" s="129"/>
      <c r="M144" s="129"/>
      <c r="N144" s="129"/>
      <c r="O144" s="129"/>
      <c r="P144" s="129"/>
      <c r="Q144" s="129"/>
      <c r="R144" s="129"/>
      <c r="S144" s="129"/>
      <c r="T144" s="129"/>
      <c r="U144" s="129"/>
      <c r="V144" s="129"/>
      <c r="W144" s="129"/>
      <c r="X144" s="129"/>
      <c r="Y144" s="129"/>
      <c r="Z144" s="129"/>
      <c r="AA144" s="129"/>
      <c r="AB144" s="129"/>
      <c r="AC144" s="129"/>
    </row>
    <row r="145">
      <c r="A145" s="134"/>
      <c r="B145" s="129"/>
      <c r="C145" s="135"/>
      <c r="D145" s="129"/>
      <c r="E145" s="129"/>
      <c r="F145" s="129"/>
      <c r="G145" s="129"/>
      <c r="H145" s="129"/>
      <c r="I145" s="129"/>
      <c r="J145" s="129"/>
      <c r="K145" s="129"/>
      <c r="L145" s="129"/>
      <c r="M145" s="129"/>
      <c r="N145" s="129"/>
      <c r="O145" s="129"/>
      <c r="P145" s="129"/>
      <c r="Q145" s="129"/>
      <c r="R145" s="129"/>
      <c r="S145" s="129"/>
      <c r="T145" s="129"/>
      <c r="U145" s="129"/>
      <c r="V145" s="129"/>
      <c r="W145" s="129"/>
      <c r="X145" s="129"/>
      <c r="Y145" s="129"/>
      <c r="Z145" s="129"/>
      <c r="AA145" s="129"/>
      <c r="AB145" s="129"/>
      <c r="AC145" s="129"/>
    </row>
    <row r="146">
      <c r="A146" s="134"/>
      <c r="B146" s="129"/>
      <c r="C146" s="135"/>
      <c r="D146" s="129"/>
      <c r="E146" s="129"/>
      <c r="F146" s="129"/>
      <c r="G146" s="129"/>
      <c r="H146" s="129"/>
      <c r="I146" s="129"/>
      <c r="J146" s="129"/>
      <c r="K146" s="129"/>
      <c r="L146" s="129"/>
      <c r="M146" s="129"/>
      <c r="N146" s="129"/>
      <c r="O146" s="129"/>
      <c r="P146" s="129"/>
      <c r="Q146" s="129"/>
      <c r="R146" s="129"/>
      <c r="S146" s="129"/>
      <c r="T146" s="129"/>
      <c r="U146" s="129"/>
      <c r="V146" s="129"/>
      <c r="W146" s="129"/>
      <c r="X146" s="129"/>
      <c r="Y146" s="129"/>
      <c r="Z146" s="129"/>
      <c r="AA146" s="129"/>
      <c r="AB146" s="129"/>
      <c r="AC146" s="129"/>
    </row>
    <row r="147">
      <c r="A147" s="134"/>
      <c r="B147" s="129"/>
      <c r="C147" s="135"/>
      <c r="D147" s="129"/>
      <c r="E147" s="129"/>
      <c r="F147" s="129"/>
      <c r="G147" s="129"/>
      <c r="H147" s="129"/>
      <c r="I147" s="129"/>
      <c r="J147" s="129"/>
      <c r="K147" s="129"/>
      <c r="L147" s="129"/>
      <c r="M147" s="129"/>
      <c r="N147" s="129"/>
      <c r="O147" s="129"/>
      <c r="P147" s="129"/>
      <c r="Q147" s="129"/>
      <c r="R147" s="129"/>
      <c r="S147" s="129"/>
      <c r="T147" s="129"/>
      <c r="U147" s="129"/>
      <c r="V147" s="129"/>
      <c r="W147" s="129"/>
      <c r="X147" s="129"/>
      <c r="Y147" s="129"/>
      <c r="Z147" s="129"/>
      <c r="AA147" s="129"/>
      <c r="AB147" s="129"/>
      <c r="AC147" s="129"/>
    </row>
    <row r="148">
      <c r="A148" s="134"/>
      <c r="B148" s="129"/>
      <c r="C148" s="135"/>
      <c r="D148" s="129"/>
      <c r="E148" s="129"/>
      <c r="F148" s="129"/>
      <c r="G148" s="129"/>
      <c r="H148" s="129"/>
      <c r="I148" s="129"/>
      <c r="J148" s="129"/>
      <c r="K148" s="129"/>
      <c r="L148" s="129"/>
      <c r="M148" s="129"/>
      <c r="N148" s="129"/>
      <c r="O148" s="129"/>
      <c r="P148" s="129"/>
      <c r="Q148" s="129"/>
      <c r="R148" s="129"/>
      <c r="S148" s="129"/>
      <c r="T148" s="129"/>
      <c r="U148" s="129"/>
      <c r="V148" s="129"/>
      <c r="W148" s="129"/>
      <c r="X148" s="129"/>
      <c r="Y148" s="129"/>
      <c r="Z148" s="129"/>
      <c r="AA148" s="129"/>
      <c r="AB148" s="129"/>
      <c r="AC148" s="129"/>
    </row>
    <row r="149">
      <c r="A149" s="134"/>
      <c r="B149" s="129"/>
      <c r="C149" s="135"/>
      <c r="D149" s="129"/>
      <c r="E149" s="129"/>
      <c r="F149" s="129"/>
      <c r="G149" s="129"/>
      <c r="H149" s="129"/>
      <c r="I149" s="129"/>
      <c r="J149" s="129"/>
      <c r="K149" s="129"/>
      <c r="L149" s="129"/>
      <c r="M149" s="129"/>
      <c r="N149" s="129"/>
      <c r="O149" s="129"/>
      <c r="P149" s="129"/>
      <c r="Q149" s="129"/>
      <c r="R149" s="129"/>
      <c r="S149" s="129"/>
      <c r="T149" s="129"/>
      <c r="U149" s="129"/>
      <c r="V149" s="129"/>
      <c r="W149" s="129"/>
      <c r="X149" s="129"/>
      <c r="Y149" s="129"/>
      <c r="Z149" s="129"/>
      <c r="AA149" s="129"/>
      <c r="AB149" s="129"/>
      <c r="AC149" s="129"/>
    </row>
    <row r="150">
      <c r="A150" s="134"/>
      <c r="B150" s="129"/>
      <c r="C150" s="135"/>
      <c r="D150" s="129"/>
      <c r="E150" s="129"/>
      <c r="F150" s="129"/>
      <c r="G150" s="129"/>
      <c r="H150" s="129"/>
      <c r="I150" s="129"/>
      <c r="J150" s="129"/>
      <c r="K150" s="129"/>
      <c r="L150" s="129"/>
      <c r="M150" s="129"/>
      <c r="N150" s="129"/>
      <c r="O150" s="129"/>
      <c r="P150" s="129"/>
      <c r="Q150" s="129"/>
      <c r="R150" s="129"/>
      <c r="S150" s="129"/>
      <c r="T150" s="129"/>
      <c r="U150" s="129"/>
      <c r="V150" s="129"/>
      <c r="W150" s="129"/>
      <c r="X150" s="129"/>
      <c r="Y150" s="129"/>
      <c r="Z150" s="129"/>
      <c r="AA150" s="129"/>
      <c r="AB150" s="129"/>
      <c r="AC150" s="129"/>
    </row>
    <row r="151">
      <c r="A151" s="134"/>
      <c r="B151" s="129"/>
      <c r="C151" s="135"/>
      <c r="D151" s="129"/>
      <c r="E151" s="129"/>
      <c r="F151" s="129"/>
      <c r="G151" s="129"/>
      <c r="H151" s="129"/>
      <c r="I151" s="129"/>
      <c r="J151" s="129"/>
      <c r="K151" s="129"/>
      <c r="L151" s="129"/>
      <c r="M151" s="129"/>
      <c r="N151" s="129"/>
      <c r="O151" s="129"/>
      <c r="P151" s="129"/>
      <c r="Q151" s="129"/>
      <c r="R151" s="129"/>
      <c r="S151" s="129"/>
      <c r="T151" s="129"/>
      <c r="U151" s="129"/>
      <c r="V151" s="129"/>
      <c r="W151" s="129"/>
      <c r="X151" s="129"/>
      <c r="Y151" s="129"/>
      <c r="Z151" s="129"/>
      <c r="AA151" s="129"/>
      <c r="AB151" s="129"/>
      <c r="AC151" s="129"/>
    </row>
    <row r="152">
      <c r="A152" s="134"/>
      <c r="B152" s="129"/>
      <c r="C152" s="135"/>
      <c r="D152" s="129"/>
      <c r="E152" s="129"/>
      <c r="F152" s="129"/>
      <c r="G152" s="129"/>
      <c r="H152" s="129"/>
      <c r="I152" s="129"/>
      <c r="J152" s="129"/>
      <c r="K152" s="129"/>
      <c r="L152" s="129"/>
      <c r="M152" s="129"/>
      <c r="N152" s="129"/>
      <c r="O152" s="129"/>
      <c r="P152" s="129"/>
      <c r="Q152" s="129"/>
      <c r="R152" s="129"/>
      <c r="S152" s="129"/>
      <c r="T152" s="129"/>
      <c r="U152" s="129"/>
      <c r="V152" s="129"/>
      <c r="W152" s="129"/>
      <c r="X152" s="129"/>
      <c r="Y152" s="129"/>
      <c r="Z152" s="129"/>
      <c r="AA152" s="129"/>
      <c r="AB152" s="129"/>
      <c r="AC152" s="129"/>
    </row>
    <row r="153">
      <c r="A153" s="134"/>
      <c r="B153" s="129"/>
      <c r="C153" s="135"/>
      <c r="D153" s="129"/>
      <c r="E153" s="129"/>
      <c r="F153" s="129"/>
      <c r="G153" s="129"/>
      <c r="H153" s="129"/>
      <c r="I153" s="129"/>
      <c r="J153" s="129"/>
      <c r="K153" s="129"/>
      <c r="L153" s="129"/>
      <c r="M153" s="129"/>
      <c r="N153" s="129"/>
      <c r="O153" s="129"/>
      <c r="P153" s="129"/>
      <c r="Q153" s="129"/>
      <c r="R153" s="129"/>
      <c r="S153" s="129"/>
      <c r="T153" s="129"/>
      <c r="U153" s="129"/>
      <c r="V153" s="129"/>
      <c r="W153" s="129"/>
      <c r="X153" s="129"/>
      <c r="Y153" s="129"/>
      <c r="Z153" s="129"/>
      <c r="AA153" s="129"/>
      <c r="AB153" s="129"/>
      <c r="AC153" s="129"/>
    </row>
    <row r="154">
      <c r="A154" s="134"/>
      <c r="B154" s="129"/>
      <c r="C154" s="135"/>
      <c r="D154" s="129"/>
      <c r="E154" s="129"/>
      <c r="F154" s="129"/>
      <c r="G154" s="129"/>
      <c r="H154" s="129"/>
      <c r="I154" s="129"/>
      <c r="J154" s="129"/>
      <c r="K154" s="129"/>
      <c r="L154" s="129"/>
      <c r="M154" s="129"/>
      <c r="N154" s="129"/>
      <c r="O154" s="129"/>
      <c r="P154" s="129"/>
      <c r="Q154" s="129"/>
      <c r="R154" s="129"/>
      <c r="S154" s="129"/>
      <c r="T154" s="129"/>
      <c r="U154" s="129"/>
      <c r="V154" s="129"/>
      <c r="W154" s="129"/>
      <c r="X154" s="129"/>
      <c r="Y154" s="129"/>
      <c r="Z154" s="129"/>
      <c r="AA154" s="129"/>
      <c r="AB154" s="129"/>
      <c r="AC154" s="129"/>
    </row>
    <row r="155">
      <c r="A155" s="134"/>
      <c r="B155" s="129"/>
      <c r="C155" s="135"/>
      <c r="D155" s="129"/>
      <c r="E155" s="129"/>
      <c r="F155" s="129"/>
      <c r="G155" s="129"/>
      <c r="H155" s="129"/>
      <c r="I155" s="129"/>
      <c r="J155" s="129"/>
      <c r="K155" s="129"/>
      <c r="L155" s="129"/>
      <c r="M155" s="129"/>
      <c r="N155" s="129"/>
      <c r="O155" s="129"/>
      <c r="P155" s="129"/>
      <c r="Q155" s="129"/>
      <c r="R155" s="129"/>
      <c r="S155" s="129"/>
      <c r="T155" s="129"/>
      <c r="U155" s="129"/>
      <c r="V155" s="129"/>
      <c r="W155" s="129"/>
      <c r="X155" s="129"/>
      <c r="Y155" s="129"/>
      <c r="Z155" s="129"/>
      <c r="AA155" s="129"/>
      <c r="AB155" s="129"/>
      <c r="AC155" s="129"/>
    </row>
    <row r="156">
      <c r="A156" s="134"/>
      <c r="B156" s="129"/>
      <c r="C156" s="135"/>
      <c r="D156" s="129"/>
      <c r="E156" s="129"/>
      <c r="F156" s="129"/>
      <c r="G156" s="129"/>
      <c r="H156" s="129"/>
      <c r="I156" s="129"/>
      <c r="J156" s="129"/>
      <c r="K156" s="129"/>
      <c r="L156" s="129"/>
      <c r="M156" s="129"/>
      <c r="N156" s="129"/>
      <c r="O156" s="129"/>
      <c r="P156" s="129"/>
      <c r="Q156" s="129"/>
      <c r="R156" s="129"/>
      <c r="S156" s="129"/>
      <c r="T156" s="129"/>
      <c r="U156" s="129"/>
      <c r="V156" s="129"/>
      <c r="W156" s="129"/>
      <c r="X156" s="129"/>
      <c r="Y156" s="129"/>
      <c r="Z156" s="129"/>
      <c r="AA156" s="129"/>
      <c r="AB156" s="129"/>
      <c r="AC156" s="129"/>
    </row>
    <row r="157">
      <c r="A157" s="134"/>
      <c r="B157" s="129"/>
      <c r="C157" s="135"/>
      <c r="D157" s="129"/>
      <c r="E157" s="129"/>
      <c r="F157" s="129"/>
      <c r="G157" s="129"/>
      <c r="H157" s="129"/>
      <c r="I157" s="129"/>
      <c r="J157" s="129"/>
      <c r="K157" s="129"/>
      <c r="L157" s="129"/>
      <c r="M157" s="129"/>
      <c r="N157" s="129"/>
      <c r="O157" s="129"/>
      <c r="P157" s="129"/>
      <c r="Q157" s="129"/>
      <c r="R157" s="129"/>
      <c r="S157" s="129"/>
      <c r="T157" s="129"/>
      <c r="U157" s="129"/>
      <c r="V157" s="129"/>
      <c r="W157" s="129"/>
      <c r="X157" s="129"/>
      <c r="Y157" s="129"/>
      <c r="Z157" s="129"/>
      <c r="AA157" s="129"/>
      <c r="AB157" s="129"/>
      <c r="AC157" s="129"/>
    </row>
    <row r="158">
      <c r="A158" s="134"/>
      <c r="B158" s="129"/>
      <c r="C158" s="135"/>
      <c r="D158" s="129"/>
      <c r="E158" s="129"/>
      <c r="F158" s="129"/>
      <c r="G158" s="129"/>
      <c r="H158" s="129"/>
      <c r="I158" s="129"/>
      <c r="J158" s="129"/>
      <c r="K158" s="129"/>
      <c r="L158" s="129"/>
      <c r="M158" s="129"/>
      <c r="N158" s="129"/>
      <c r="O158" s="129"/>
      <c r="P158" s="129"/>
      <c r="Q158" s="129"/>
      <c r="R158" s="129"/>
      <c r="S158" s="129"/>
      <c r="T158" s="129"/>
      <c r="U158" s="129"/>
      <c r="V158" s="129"/>
      <c r="W158" s="129"/>
      <c r="X158" s="129"/>
      <c r="Y158" s="129"/>
      <c r="Z158" s="129"/>
      <c r="AA158" s="129"/>
      <c r="AB158" s="129"/>
      <c r="AC158" s="129"/>
    </row>
    <row r="159">
      <c r="A159" s="134"/>
      <c r="B159" s="129"/>
      <c r="C159" s="135"/>
      <c r="D159" s="129"/>
      <c r="E159" s="129"/>
      <c r="F159" s="129"/>
      <c r="G159" s="129"/>
      <c r="H159" s="129"/>
      <c r="I159" s="129"/>
      <c r="J159" s="129"/>
      <c r="K159" s="129"/>
      <c r="L159" s="129"/>
      <c r="M159" s="129"/>
      <c r="N159" s="129"/>
      <c r="O159" s="129"/>
      <c r="P159" s="129"/>
      <c r="Q159" s="129"/>
      <c r="R159" s="129"/>
      <c r="S159" s="129"/>
      <c r="T159" s="129"/>
      <c r="U159" s="129"/>
      <c r="V159" s="129"/>
      <c r="W159" s="129"/>
      <c r="X159" s="129"/>
      <c r="Y159" s="129"/>
      <c r="Z159" s="129"/>
      <c r="AA159" s="129"/>
      <c r="AB159" s="129"/>
      <c r="AC159" s="129"/>
    </row>
    <row r="160">
      <c r="A160" s="134"/>
      <c r="B160" s="129"/>
      <c r="C160" s="135"/>
      <c r="D160" s="129"/>
      <c r="E160" s="129"/>
      <c r="F160" s="129"/>
      <c r="G160" s="129"/>
      <c r="H160" s="129"/>
      <c r="I160" s="129"/>
      <c r="J160" s="129"/>
      <c r="K160" s="129"/>
      <c r="L160" s="129"/>
      <c r="M160" s="129"/>
      <c r="N160" s="129"/>
      <c r="O160" s="129"/>
      <c r="P160" s="129"/>
      <c r="Q160" s="129"/>
      <c r="R160" s="129"/>
      <c r="S160" s="129"/>
      <c r="T160" s="129"/>
      <c r="U160" s="129"/>
      <c r="V160" s="129"/>
      <c r="W160" s="129"/>
      <c r="X160" s="129"/>
      <c r="Y160" s="129"/>
      <c r="Z160" s="129"/>
      <c r="AA160" s="129"/>
      <c r="AB160" s="129"/>
      <c r="AC160" s="129"/>
    </row>
    <row r="161">
      <c r="A161" s="134"/>
      <c r="B161" s="129"/>
      <c r="C161" s="135"/>
      <c r="D161" s="129"/>
      <c r="E161" s="129"/>
      <c r="F161" s="129"/>
      <c r="G161" s="129"/>
      <c r="H161" s="129"/>
      <c r="I161" s="129"/>
      <c r="J161" s="129"/>
      <c r="K161" s="129"/>
      <c r="L161" s="129"/>
      <c r="M161" s="129"/>
      <c r="N161" s="129"/>
      <c r="O161" s="129"/>
      <c r="P161" s="129"/>
      <c r="Q161" s="129"/>
      <c r="R161" s="129"/>
      <c r="S161" s="129"/>
      <c r="T161" s="129"/>
      <c r="U161" s="129"/>
      <c r="V161" s="129"/>
      <c r="W161" s="129"/>
      <c r="X161" s="129"/>
      <c r="Y161" s="129"/>
      <c r="Z161" s="129"/>
      <c r="AA161" s="129"/>
      <c r="AB161" s="129"/>
      <c r="AC161" s="129"/>
    </row>
    <row r="162">
      <c r="A162" s="134"/>
      <c r="B162" s="129"/>
      <c r="C162" s="135"/>
      <c r="D162" s="129"/>
      <c r="E162" s="129"/>
      <c r="F162" s="129"/>
      <c r="G162" s="129"/>
      <c r="H162" s="129"/>
      <c r="I162" s="129"/>
      <c r="J162" s="129"/>
      <c r="K162" s="129"/>
      <c r="L162" s="129"/>
      <c r="M162" s="129"/>
      <c r="N162" s="129"/>
      <c r="O162" s="129"/>
      <c r="P162" s="129"/>
      <c r="Q162" s="129"/>
      <c r="R162" s="129"/>
      <c r="S162" s="129"/>
      <c r="T162" s="129"/>
      <c r="U162" s="129"/>
      <c r="V162" s="129"/>
      <c r="W162" s="129"/>
      <c r="X162" s="129"/>
      <c r="Y162" s="129"/>
      <c r="Z162" s="129"/>
      <c r="AA162" s="129"/>
      <c r="AB162" s="129"/>
      <c r="AC162" s="129"/>
    </row>
    <row r="163">
      <c r="A163" s="134"/>
      <c r="B163" s="129"/>
      <c r="C163" s="135"/>
      <c r="D163" s="129"/>
      <c r="E163" s="129"/>
      <c r="F163" s="129"/>
      <c r="G163" s="129"/>
      <c r="H163" s="129"/>
      <c r="I163" s="129"/>
      <c r="J163" s="129"/>
      <c r="K163" s="129"/>
      <c r="L163" s="129"/>
      <c r="M163" s="129"/>
      <c r="N163" s="129"/>
      <c r="O163" s="129"/>
      <c r="P163" s="129"/>
      <c r="Q163" s="129"/>
      <c r="R163" s="129"/>
      <c r="S163" s="129"/>
      <c r="T163" s="129"/>
      <c r="U163" s="129"/>
      <c r="V163" s="129"/>
      <c r="W163" s="129"/>
      <c r="X163" s="129"/>
      <c r="Y163" s="129"/>
      <c r="Z163" s="129"/>
      <c r="AA163" s="129"/>
      <c r="AB163" s="129"/>
      <c r="AC163" s="129"/>
    </row>
    <row r="164">
      <c r="A164" s="134"/>
      <c r="B164" s="129"/>
      <c r="C164" s="135"/>
      <c r="D164" s="129"/>
      <c r="E164" s="129"/>
      <c r="F164" s="129"/>
      <c r="G164" s="129"/>
      <c r="H164" s="129"/>
      <c r="I164" s="129"/>
      <c r="J164" s="129"/>
      <c r="K164" s="129"/>
      <c r="L164" s="129"/>
      <c r="M164" s="129"/>
      <c r="N164" s="129"/>
      <c r="O164" s="129"/>
      <c r="P164" s="129"/>
      <c r="Q164" s="129"/>
      <c r="R164" s="129"/>
      <c r="S164" s="129"/>
      <c r="T164" s="129"/>
      <c r="U164" s="129"/>
      <c r="V164" s="129"/>
      <c r="W164" s="129"/>
      <c r="X164" s="129"/>
      <c r="Y164" s="129"/>
      <c r="Z164" s="129"/>
      <c r="AA164" s="129"/>
      <c r="AB164" s="129"/>
      <c r="AC164" s="129"/>
    </row>
    <row r="165">
      <c r="A165" s="134"/>
      <c r="B165" s="129"/>
      <c r="C165" s="135"/>
      <c r="D165" s="129"/>
      <c r="E165" s="129"/>
      <c r="F165" s="129"/>
      <c r="G165" s="129"/>
      <c r="H165" s="129"/>
      <c r="I165" s="129"/>
      <c r="J165" s="129"/>
      <c r="K165" s="129"/>
      <c r="L165" s="129"/>
      <c r="M165" s="129"/>
      <c r="N165" s="129"/>
      <c r="O165" s="129"/>
      <c r="P165" s="129"/>
      <c r="Q165" s="129"/>
      <c r="R165" s="129"/>
      <c r="S165" s="129"/>
      <c r="T165" s="129"/>
      <c r="U165" s="129"/>
      <c r="V165" s="129"/>
      <c r="W165" s="129"/>
      <c r="X165" s="129"/>
      <c r="Y165" s="129"/>
      <c r="Z165" s="129"/>
      <c r="AA165" s="129"/>
      <c r="AB165" s="129"/>
      <c r="AC165" s="129"/>
    </row>
    <row r="166">
      <c r="A166" s="134"/>
      <c r="B166" s="129"/>
      <c r="C166" s="135"/>
      <c r="D166" s="129"/>
      <c r="E166" s="129"/>
      <c r="F166" s="129"/>
      <c r="G166" s="129"/>
      <c r="H166" s="129"/>
      <c r="I166" s="129"/>
      <c r="J166" s="129"/>
      <c r="K166" s="129"/>
      <c r="L166" s="129"/>
      <c r="M166" s="129"/>
      <c r="N166" s="129"/>
      <c r="O166" s="129"/>
      <c r="P166" s="129"/>
      <c r="Q166" s="129"/>
      <c r="R166" s="129"/>
      <c r="S166" s="129"/>
      <c r="T166" s="129"/>
      <c r="U166" s="129"/>
      <c r="V166" s="129"/>
      <c r="W166" s="129"/>
      <c r="X166" s="129"/>
      <c r="Y166" s="129"/>
      <c r="Z166" s="129"/>
      <c r="AA166" s="129"/>
      <c r="AB166" s="129"/>
      <c r="AC166" s="129"/>
    </row>
    <row r="167">
      <c r="A167" s="134"/>
      <c r="B167" s="129"/>
      <c r="C167" s="135"/>
      <c r="D167" s="129"/>
      <c r="E167" s="129"/>
      <c r="F167" s="129"/>
      <c r="G167" s="129"/>
      <c r="H167" s="129"/>
      <c r="I167" s="129"/>
      <c r="J167" s="129"/>
      <c r="K167" s="129"/>
      <c r="L167" s="129"/>
      <c r="M167" s="129"/>
      <c r="N167" s="129"/>
      <c r="O167" s="129"/>
      <c r="P167" s="129"/>
      <c r="Q167" s="129"/>
      <c r="R167" s="129"/>
      <c r="S167" s="129"/>
      <c r="T167" s="129"/>
      <c r="U167" s="129"/>
      <c r="V167" s="129"/>
      <c r="W167" s="129"/>
      <c r="X167" s="129"/>
      <c r="Y167" s="129"/>
      <c r="Z167" s="129"/>
      <c r="AA167" s="129"/>
      <c r="AB167" s="129"/>
      <c r="AC167" s="129"/>
    </row>
    <row r="168">
      <c r="A168" s="134"/>
      <c r="B168" s="129"/>
      <c r="C168" s="135"/>
      <c r="D168" s="129"/>
      <c r="E168" s="129"/>
      <c r="F168" s="129"/>
      <c r="G168" s="129"/>
      <c r="H168" s="129"/>
      <c r="I168" s="129"/>
      <c r="J168" s="129"/>
      <c r="K168" s="129"/>
      <c r="L168" s="129"/>
      <c r="M168" s="129"/>
      <c r="N168" s="129"/>
      <c r="O168" s="129"/>
      <c r="P168" s="129"/>
      <c r="Q168" s="129"/>
      <c r="R168" s="129"/>
      <c r="S168" s="129"/>
      <c r="T168" s="129"/>
      <c r="U168" s="129"/>
      <c r="V168" s="129"/>
      <c r="W168" s="129"/>
      <c r="X168" s="129"/>
      <c r="Y168" s="129"/>
      <c r="Z168" s="129"/>
      <c r="AA168" s="129"/>
      <c r="AB168" s="129"/>
      <c r="AC168" s="129"/>
    </row>
    <row r="169">
      <c r="A169" s="134"/>
      <c r="B169" s="129"/>
      <c r="C169" s="135"/>
      <c r="D169" s="129"/>
      <c r="E169" s="129"/>
      <c r="F169" s="129"/>
      <c r="G169" s="129"/>
      <c r="H169" s="129"/>
      <c r="I169" s="129"/>
      <c r="J169" s="129"/>
      <c r="K169" s="129"/>
      <c r="L169" s="129"/>
      <c r="M169" s="129"/>
      <c r="N169" s="129"/>
      <c r="O169" s="129"/>
      <c r="P169" s="129"/>
      <c r="Q169" s="129"/>
      <c r="R169" s="129"/>
      <c r="S169" s="129"/>
      <c r="T169" s="129"/>
      <c r="U169" s="129"/>
      <c r="V169" s="129"/>
      <c r="W169" s="129"/>
      <c r="X169" s="129"/>
      <c r="Y169" s="129"/>
      <c r="Z169" s="129"/>
      <c r="AA169" s="129"/>
      <c r="AB169" s="129"/>
      <c r="AC169" s="129"/>
    </row>
    <row r="170">
      <c r="A170" s="134"/>
      <c r="B170" s="129"/>
      <c r="C170" s="135"/>
      <c r="D170" s="129"/>
      <c r="E170" s="129"/>
      <c r="F170" s="129"/>
      <c r="G170" s="129"/>
      <c r="H170" s="129"/>
      <c r="I170" s="129"/>
      <c r="J170" s="129"/>
      <c r="K170" s="129"/>
      <c r="L170" s="129"/>
      <c r="M170" s="129"/>
      <c r="N170" s="129"/>
      <c r="O170" s="129"/>
      <c r="P170" s="129"/>
      <c r="Q170" s="129"/>
      <c r="R170" s="129"/>
      <c r="S170" s="129"/>
      <c r="T170" s="129"/>
      <c r="U170" s="129"/>
      <c r="V170" s="129"/>
      <c r="W170" s="129"/>
      <c r="X170" s="129"/>
      <c r="Y170" s="129"/>
      <c r="Z170" s="129"/>
      <c r="AA170" s="129"/>
      <c r="AB170" s="129"/>
      <c r="AC170" s="129"/>
    </row>
    <row r="171">
      <c r="A171" s="134"/>
      <c r="B171" s="129"/>
      <c r="C171" s="135"/>
      <c r="D171" s="129"/>
      <c r="E171" s="129"/>
      <c r="F171" s="129"/>
      <c r="G171" s="129"/>
      <c r="H171" s="129"/>
      <c r="I171" s="129"/>
      <c r="J171" s="129"/>
      <c r="K171" s="129"/>
      <c r="L171" s="129"/>
      <c r="M171" s="129"/>
      <c r="N171" s="129"/>
      <c r="O171" s="129"/>
      <c r="P171" s="129"/>
      <c r="Q171" s="129"/>
      <c r="R171" s="129"/>
      <c r="S171" s="129"/>
      <c r="T171" s="129"/>
      <c r="U171" s="129"/>
      <c r="V171" s="129"/>
      <c r="W171" s="129"/>
      <c r="X171" s="129"/>
      <c r="Y171" s="129"/>
      <c r="Z171" s="129"/>
      <c r="AA171" s="129"/>
      <c r="AB171" s="129"/>
      <c r="AC171" s="129"/>
    </row>
    <row r="172">
      <c r="A172" s="134"/>
      <c r="B172" s="129"/>
      <c r="C172" s="135"/>
      <c r="D172" s="129"/>
      <c r="E172" s="129"/>
      <c r="F172" s="129"/>
      <c r="G172" s="129"/>
      <c r="H172" s="129"/>
      <c r="I172" s="129"/>
      <c r="J172" s="129"/>
      <c r="K172" s="129"/>
      <c r="L172" s="129"/>
      <c r="M172" s="129"/>
      <c r="N172" s="129"/>
      <c r="O172" s="129"/>
      <c r="P172" s="129"/>
      <c r="Q172" s="129"/>
      <c r="R172" s="129"/>
      <c r="S172" s="129"/>
      <c r="T172" s="129"/>
      <c r="U172" s="129"/>
      <c r="V172" s="129"/>
      <c r="W172" s="129"/>
      <c r="X172" s="129"/>
      <c r="Y172" s="129"/>
      <c r="Z172" s="129"/>
      <c r="AA172" s="129"/>
      <c r="AB172" s="129"/>
      <c r="AC172" s="129"/>
    </row>
    <row r="173">
      <c r="A173" s="134"/>
      <c r="B173" s="129"/>
      <c r="C173" s="135"/>
      <c r="D173" s="129"/>
      <c r="E173" s="129"/>
      <c r="F173" s="129"/>
      <c r="G173" s="129"/>
      <c r="H173" s="129"/>
      <c r="I173" s="129"/>
      <c r="J173" s="129"/>
      <c r="K173" s="129"/>
      <c r="L173" s="129"/>
      <c r="M173" s="129"/>
      <c r="N173" s="129"/>
      <c r="O173" s="129"/>
      <c r="P173" s="129"/>
      <c r="Q173" s="129"/>
      <c r="R173" s="129"/>
      <c r="S173" s="129"/>
      <c r="T173" s="129"/>
      <c r="U173" s="129"/>
      <c r="V173" s="129"/>
      <c r="W173" s="129"/>
      <c r="X173" s="129"/>
      <c r="Y173" s="129"/>
      <c r="Z173" s="129"/>
      <c r="AA173" s="129"/>
      <c r="AB173" s="129"/>
      <c r="AC173" s="129"/>
    </row>
    <row r="174">
      <c r="A174" s="134"/>
      <c r="B174" s="129"/>
      <c r="C174" s="135"/>
      <c r="D174" s="129"/>
      <c r="E174" s="129"/>
      <c r="F174" s="129"/>
      <c r="G174" s="129"/>
      <c r="H174" s="129"/>
      <c r="I174" s="129"/>
      <c r="J174" s="129"/>
      <c r="K174" s="129"/>
      <c r="L174" s="129"/>
      <c r="M174" s="129"/>
      <c r="N174" s="129"/>
      <c r="O174" s="129"/>
      <c r="P174" s="129"/>
      <c r="Q174" s="129"/>
      <c r="R174" s="129"/>
      <c r="S174" s="129"/>
      <c r="T174" s="129"/>
      <c r="U174" s="129"/>
      <c r="V174" s="129"/>
      <c r="W174" s="129"/>
      <c r="X174" s="129"/>
      <c r="Y174" s="129"/>
      <c r="Z174" s="129"/>
      <c r="AA174" s="129"/>
      <c r="AB174" s="129"/>
      <c r="AC174" s="129"/>
    </row>
    <row r="175">
      <c r="A175" s="134"/>
      <c r="B175" s="129"/>
      <c r="C175" s="135"/>
      <c r="D175" s="129"/>
      <c r="E175" s="129"/>
      <c r="F175" s="129"/>
      <c r="G175" s="129"/>
      <c r="H175" s="129"/>
      <c r="I175" s="129"/>
      <c r="J175" s="129"/>
      <c r="K175" s="129"/>
      <c r="L175" s="129"/>
      <c r="M175" s="129"/>
      <c r="N175" s="129"/>
      <c r="O175" s="129"/>
      <c r="P175" s="129"/>
      <c r="Q175" s="129"/>
      <c r="R175" s="129"/>
      <c r="S175" s="129"/>
      <c r="T175" s="129"/>
      <c r="U175" s="129"/>
      <c r="V175" s="129"/>
      <c r="W175" s="129"/>
      <c r="X175" s="129"/>
      <c r="Y175" s="129"/>
      <c r="Z175" s="129"/>
      <c r="AA175" s="129"/>
      <c r="AB175" s="129"/>
      <c r="AC175" s="129"/>
    </row>
    <row r="176">
      <c r="A176" s="134"/>
      <c r="B176" s="129"/>
      <c r="C176" s="135"/>
      <c r="D176" s="129"/>
      <c r="E176" s="129"/>
      <c r="F176" s="129"/>
      <c r="G176" s="129"/>
      <c r="H176" s="129"/>
      <c r="I176" s="129"/>
      <c r="J176" s="129"/>
      <c r="K176" s="129"/>
      <c r="L176" s="129"/>
      <c r="M176" s="129"/>
      <c r="N176" s="129"/>
      <c r="O176" s="129"/>
      <c r="P176" s="129"/>
      <c r="Q176" s="129"/>
      <c r="R176" s="129"/>
      <c r="S176" s="129"/>
      <c r="T176" s="129"/>
      <c r="U176" s="129"/>
      <c r="V176" s="129"/>
      <c r="W176" s="129"/>
      <c r="X176" s="129"/>
      <c r="Y176" s="129"/>
      <c r="Z176" s="129"/>
      <c r="AA176" s="129"/>
      <c r="AB176" s="129"/>
      <c r="AC176" s="129"/>
    </row>
    <row r="177">
      <c r="A177" s="134"/>
      <c r="B177" s="129"/>
      <c r="C177" s="135"/>
      <c r="D177" s="129"/>
      <c r="E177" s="129"/>
      <c r="F177" s="129"/>
      <c r="G177" s="129"/>
      <c r="H177" s="129"/>
      <c r="I177" s="129"/>
      <c r="J177" s="129"/>
      <c r="K177" s="129"/>
      <c r="L177" s="129"/>
      <c r="M177" s="129"/>
      <c r="N177" s="129"/>
      <c r="O177" s="129"/>
      <c r="P177" s="129"/>
      <c r="Q177" s="129"/>
      <c r="R177" s="129"/>
      <c r="S177" s="129"/>
      <c r="T177" s="129"/>
      <c r="U177" s="129"/>
      <c r="V177" s="129"/>
      <c r="W177" s="129"/>
      <c r="X177" s="129"/>
      <c r="Y177" s="129"/>
      <c r="Z177" s="129"/>
      <c r="AA177" s="129"/>
      <c r="AB177" s="129"/>
      <c r="AC177" s="129"/>
    </row>
    <row r="178">
      <c r="A178" s="134"/>
      <c r="B178" s="129"/>
      <c r="C178" s="135"/>
      <c r="D178" s="129"/>
      <c r="E178" s="129"/>
      <c r="F178" s="129"/>
      <c r="G178" s="129"/>
      <c r="H178" s="129"/>
      <c r="I178" s="129"/>
      <c r="J178" s="129"/>
      <c r="K178" s="129"/>
      <c r="L178" s="129"/>
      <c r="M178" s="129"/>
      <c r="N178" s="129"/>
      <c r="O178" s="129"/>
      <c r="P178" s="129"/>
      <c r="Q178" s="129"/>
      <c r="R178" s="129"/>
      <c r="S178" s="129"/>
      <c r="T178" s="129"/>
      <c r="U178" s="129"/>
      <c r="V178" s="129"/>
      <c r="W178" s="129"/>
      <c r="X178" s="129"/>
      <c r="Y178" s="129"/>
      <c r="Z178" s="129"/>
      <c r="AA178" s="129"/>
      <c r="AB178" s="129"/>
      <c r="AC178" s="129"/>
    </row>
    <row r="179">
      <c r="A179" s="134"/>
      <c r="B179" s="129"/>
      <c r="C179" s="135"/>
      <c r="D179" s="129"/>
      <c r="E179" s="129"/>
      <c r="F179" s="129"/>
      <c r="G179" s="129"/>
      <c r="H179" s="129"/>
      <c r="I179" s="129"/>
      <c r="J179" s="129"/>
      <c r="K179" s="129"/>
      <c r="L179" s="129"/>
      <c r="M179" s="129"/>
      <c r="N179" s="129"/>
      <c r="O179" s="129"/>
      <c r="P179" s="129"/>
      <c r="Q179" s="129"/>
      <c r="R179" s="129"/>
      <c r="S179" s="129"/>
      <c r="T179" s="129"/>
      <c r="U179" s="129"/>
      <c r="V179" s="129"/>
      <c r="W179" s="129"/>
      <c r="X179" s="129"/>
      <c r="Y179" s="129"/>
      <c r="Z179" s="129"/>
      <c r="AA179" s="129"/>
      <c r="AB179" s="129"/>
      <c r="AC179" s="129"/>
    </row>
    <row r="180">
      <c r="A180" s="134"/>
      <c r="B180" s="129"/>
      <c r="C180" s="135"/>
      <c r="D180" s="129"/>
      <c r="E180" s="129"/>
      <c r="F180" s="129"/>
      <c r="G180" s="129"/>
      <c r="H180" s="129"/>
      <c r="I180" s="129"/>
      <c r="J180" s="129"/>
      <c r="K180" s="129"/>
      <c r="L180" s="129"/>
      <c r="M180" s="129"/>
      <c r="N180" s="129"/>
      <c r="O180" s="129"/>
      <c r="P180" s="129"/>
      <c r="Q180" s="129"/>
      <c r="R180" s="129"/>
      <c r="S180" s="129"/>
      <c r="T180" s="129"/>
      <c r="U180" s="129"/>
      <c r="V180" s="129"/>
      <c r="W180" s="129"/>
      <c r="X180" s="129"/>
      <c r="Y180" s="129"/>
      <c r="Z180" s="129"/>
      <c r="AA180" s="129"/>
      <c r="AB180" s="129"/>
      <c r="AC180" s="129"/>
    </row>
    <row r="181">
      <c r="A181" s="134"/>
      <c r="B181" s="129"/>
      <c r="C181" s="135"/>
      <c r="D181" s="129"/>
      <c r="E181" s="129"/>
      <c r="F181" s="129"/>
      <c r="G181" s="129"/>
      <c r="H181" s="129"/>
      <c r="I181" s="129"/>
      <c r="J181" s="129"/>
      <c r="K181" s="129"/>
      <c r="L181" s="129"/>
      <c r="M181" s="129"/>
      <c r="N181" s="129"/>
      <c r="O181" s="129"/>
      <c r="P181" s="129"/>
      <c r="Q181" s="129"/>
      <c r="R181" s="129"/>
      <c r="S181" s="129"/>
      <c r="T181" s="129"/>
      <c r="U181" s="129"/>
      <c r="V181" s="129"/>
      <c r="W181" s="129"/>
      <c r="X181" s="129"/>
      <c r="Y181" s="129"/>
      <c r="Z181" s="129"/>
      <c r="AA181" s="129"/>
      <c r="AB181" s="129"/>
      <c r="AC181" s="129"/>
    </row>
    <row r="182">
      <c r="A182" s="134"/>
      <c r="B182" s="129"/>
      <c r="C182" s="135"/>
      <c r="D182" s="129"/>
      <c r="E182" s="129"/>
      <c r="F182" s="129"/>
      <c r="G182" s="129"/>
      <c r="H182" s="129"/>
      <c r="I182" s="129"/>
      <c r="J182" s="129"/>
      <c r="K182" s="129"/>
      <c r="L182" s="129"/>
      <c r="M182" s="129"/>
      <c r="N182" s="129"/>
      <c r="O182" s="129"/>
      <c r="P182" s="129"/>
      <c r="Q182" s="129"/>
      <c r="R182" s="129"/>
      <c r="S182" s="129"/>
      <c r="T182" s="129"/>
      <c r="U182" s="129"/>
      <c r="V182" s="129"/>
      <c r="W182" s="129"/>
      <c r="X182" s="129"/>
      <c r="Y182" s="129"/>
      <c r="Z182" s="129"/>
      <c r="AA182" s="129"/>
      <c r="AB182" s="129"/>
      <c r="AC182" s="129"/>
    </row>
    <row r="183">
      <c r="A183" s="134"/>
      <c r="B183" s="129"/>
      <c r="C183" s="135"/>
      <c r="D183" s="129"/>
      <c r="E183" s="129"/>
      <c r="F183" s="129"/>
      <c r="G183" s="129"/>
      <c r="H183" s="129"/>
      <c r="I183" s="129"/>
      <c r="J183" s="129"/>
      <c r="K183" s="129"/>
      <c r="L183" s="129"/>
      <c r="M183" s="129"/>
      <c r="N183" s="129"/>
      <c r="O183" s="129"/>
      <c r="P183" s="129"/>
      <c r="Q183" s="129"/>
      <c r="R183" s="129"/>
      <c r="S183" s="129"/>
      <c r="T183" s="129"/>
      <c r="U183" s="129"/>
      <c r="V183" s="129"/>
      <c r="W183" s="129"/>
      <c r="X183" s="129"/>
      <c r="Y183" s="129"/>
      <c r="Z183" s="129"/>
      <c r="AA183" s="129"/>
      <c r="AB183" s="129"/>
      <c r="AC183" s="129"/>
    </row>
    <row r="184">
      <c r="A184" s="134"/>
      <c r="B184" s="129"/>
      <c r="C184" s="135"/>
      <c r="D184" s="129"/>
      <c r="E184" s="129"/>
      <c r="F184" s="129"/>
      <c r="G184" s="129"/>
      <c r="H184" s="129"/>
      <c r="I184" s="129"/>
      <c r="J184" s="129"/>
      <c r="K184" s="129"/>
      <c r="L184" s="129"/>
      <c r="M184" s="129"/>
      <c r="N184" s="129"/>
      <c r="O184" s="129"/>
      <c r="P184" s="129"/>
      <c r="Q184" s="129"/>
      <c r="R184" s="129"/>
      <c r="S184" s="129"/>
      <c r="T184" s="129"/>
      <c r="U184" s="129"/>
      <c r="V184" s="129"/>
      <c r="W184" s="129"/>
      <c r="X184" s="129"/>
      <c r="Y184" s="129"/>
      <c r="Z184" s="129"/>
      <c r="AA184" s="129"/>
      <c r="AB184" s="129"/>
      <c r="AC184" s="129"/>
    </row>
    <row r="185">
      <c r="A185" s="134"/>
      <c r="B185" s="129"/>
      <c r="C185" s="135"/>
      <c r="D185" s="129"/>
      <c r="E185" s="129"/>
      <c r="F185" s="129"/>
      <c r="G185" s="129"/>
      <c r="H185" s="129"/>
      <c r="I185" s="129"/>
      <c r="J185" s="129"/>
      <c r="K185" s="129"/>
      <c r="L185" s="129"/>
      <c r="M185" s="129"/>
      <c r="N185" s="129"/>
      <c r="O185" s="129"/>
      <c r="P185" s="129"/>
      <c r="Q185" s="129"/>
      <c r="R185" s="129"/>
      <c r="S185" s="129"/>
      <c r="T185" s="129"/>
      <c r="U185" s="129"/>
      <c r="V185" s="129"/>
      <c r="W185" s="129"/>
      <c r="X185" s="129"/>
      <c r="Y185" s="129"/>
      <c r="Z185" s="129"/>
      <c r="AA185" s="129"/>
      <c r="AB185" s="129"/>
      <c r="AC185" s="129"/>
    </row>
    <row r="186">
      <c r="A186" s="134"/>
      <c r="B186" s="129"/>
      <c r="C186" s="135"/>
      <c r="D186" s="129"/>
      <c r="E186" s="129"/>
      <c r="F186" s="129"/>
      <c r="G186" s="129"/>
      <c r="H186" s="129"/>
      <c r="I186" s="129"/>
      <c r="J186" s="129"/>
      <c r="K186" s="129"/>
      <c r="L186" s="129"/>
      <c r="M186" s="129"/>
      <c r="N186" s="129"/>
      <c r="O186" s="129"/>
      <c r="P186" s="129"/>
      <c r="Q186" s="129"/>
      <c r="R186" s="129"/>
      <c r="S186" s="129"/>
      <c r="T186" s="129"/>
      <c r="U186" s="129"/>
      <c r="V186" s="129"/>
      <c r="W186" s="129"/>
      <c r="X186" s="129"/>
      <c r="Y186" s="129"/>
      <c r="Z186" s="129"/>
      <c r="AA186" s="129"/>
      <c r="AB186" s="129"/>
      <c r="AC186" s="129"/>
    </row>
    <row r="187">
      <c r="A187" s="134"/>
      <c r="B187" s="129"/>
      <c r="C187" s="135"/>
      <c r="D187" s="129"/>
      <c r="E187" s="129"/>
      <c r="F187" s="129"/>
      <c r="G187" s="129"/>
      <c r="H187" s="129"/>
      <c r="I187" s="129"/>
      <c r="J187" s="129"/>
      <c r="K187" s="129"/>
      <c r="L187" s="129"/>
      <c r="M187" s="129"/>
      <c r="N187" s="129"/>
      <c r="O187" s="129"/>
      <c r="P187" s="129"/>
      <c r="Q187" s="129"/>
      <c r="R187" s="129"/>
      <c r="S187" s="129"/>
      <c r="T187" s="129"/>
      <c r="U187" s="129"/>
      <c r="V187" s="129"/>
      <c r="W187" s="129"/>
      <c r="X187" s="129"/>
      <c r="Y187" s="129"/>
      <c r="Z187" s="129"/>
      <c r="AA187" s="129"/>
      <c r="AB187" s="129"/>
      <c r="AC187" s="129"/>
    </row>
    <row r="188">
      <c r="A188" s="134"/>
      <c r="B188" s="129"/>
      <c r="C188" s="135"/>
      <c r="D188" s="129"/>
      <c r="E188" s="129"/>
      <c r="F188" s="129"/>
      <c r="G188" s="129"/>
      <c r="H188" s="129"/>
      <c r="I188" s="129"/>
      <c r="J188" s="129"/>
      <c r="K188" s="129"/>
      <c r="L188" s="129"/>
      <c r="M188" s="129"/>
      <c r="N188" s="129"/>
      <c r="O188" s="129"/>
      <c r="P188" s="129"/>
      <c r="Q188" s="129"/>
      <c r="R188" s="129"/>
      <c r="S188" s="129"/>
      <c r="T188" s="129"/>
      <c r="U188" s="129"/>
      <c r="V188" s="129"/>
      <c r="W188" s="129"/>
      <c r="X188" s="129"/>
      <c r="Y188" s="129"/>
      <c r="Z188" s="129"/>
      <c r="AA188" s="129"/>
      <c r="AB188" s="129"/>
      <c r="AC188" s="129"/>
    </row>
    <row r="189">
      <c r="A189" s="134"/>
      <c r="B189" s="129"/>
      <c r="C189" s="135"/>
      <c r="D189" s="129"/>
      <c r="E189" s="129"/>
      <c r="F189" s="129"/>
      <c r="G189" s="129"/>
      <c r="H189" s="129"/>
      <c r="I189" s="129"/>
      <c r="J189" s="129"/>
      <c r="K189" s="129"/>
      <c r="L189" s="129"/>
      <c r="M189" s="129"/>
      <c r="N189" s="129"/>
      <c r="O189" s="129"/>
      <c r="P189" s="129"/>
      <c r="Q189" s="129"/>
      <c r="R189" s="129"/>
      <c r="S189" s="129"/>
      <c r="T189" s="129"/>
      <c r="U189" s="129"/>
      <c r="V189" s="129"/>
      <c r="W189" s="129"/>
      <c r="X189" s="129"/>
      <c r="Y189" s="129"/>
      <c r="Z189" s="129"/>
      <c r="AA189" s="129"/>
      <c r="AB189" s="129"/>
      <c r="AC189" s="129"/>
    </row>
    <row r="190">
      <c r="A190" s="134"/>
      <c r="B190" s="129"/>
      <c r="C190" s="135"/>
      <c r="D190" s="129"/>
      <c r="E190" s="129"/>
      <c r="F190" s="129"/>
      <c r="G190" s="129"/>
      <c r="H190" s="129"/>
      <c r="I190" s="129"/>
      <c r="J190" s="129"/>
      <c r="K190" s="129"/>
      <c r="L190" s="129"/>
      <c r="M190" s="129"/>
      <c r="N190" s="129"/>
      <c r="O190" s="129"/>
      <c r="P190" s="129"/>
      <c r="Q190" s="129"/>
      <c r="R190" s="129"/>
      <c r="S190" s="129"/>
      <c r="T190" s="129"/>
      <c r="U190" s="129"/>
      <c r="V190" s="129"/>
      <c r="W190" s="129"/>
      <c r="X190" s="129"/>
      <c r="Y190" s="129"/>
      <c r="Z190" s="129"/>
      <c r="AA190" s="129"/>
      <c r="AB190" s="129"/>
      <c r="AC190" s="129"/>
    </row>
    <row r="191">
      <c r="A191" s="134"/>
      <c r="B191" s="129"/>
      <c r="C191" s="135"/>
      <c r="D191" s="129"/>
      <c r="E191" s="129"/>
      <c r="F191" s="129"/>
      <c r="G191" s="129"/>
      <c r="H191" s="129"/>
      <c r="I191" s="129"/>
      <c r="J191" s="129"/>
      <c r="K191" s="129"/>
      <c r="L191" s="129"/>
      <c r="M191" s="129"/>
      <c r="N191" s="129"/>
      <c r="O191" s="129"/>
      <c r="P191" s="129"/>
      <c r="Q191" s="129"/>
      <c r="R191" s="129"/>
      <c r="S191" s="129"/>
      <c r="T191" s="129"/>
      <c r="U191" s="129"/>
      <c r="V191" s="129"/>
      <c r="W191" s="129"/>
      <c r="X191" s="129"/>
      <c r="Y191" s="129"/>
      <c r="Z191" s="129"/>
      <c r="AA191" s="129"/>
      <c r="AB191" s="129"/>
      <c r="AC191" s="129"/>
    </row>
    <row r="192">
      <c r="A192" s="134"/>
      <c r="B192" s="129"/>
      <c r="C192" s="135"/>
      <c r="D192" s="129"/>
      <c r="E192" s="129"/>
      <c r="F192" s="129"/>
      <c r="G192" s="129"/>
      <c r="H192" s="129"/>
      <c r="I192" s="129"/>
      <c r="J192" s="129"/>
      <c r="K192" s="129"/>
      <c r="L192" s="129"/>
      <c r="M192" s="129"/>
      <c r="N192" s="129"/>
      <c r="O192" s="129"/>
      <c r="P192" s="129"/>
      <c r="Q192" s="129"/>
      <c r="R192" s="129"/>
      <c r="S192" s="129"/>
      <c r="T192" s="129"/>
      <c r="U192" s="129"/>
      <c r="V192" s="129"/>
      <c r="W192" s="129"/>
      <c r="X192" s="129"/>
      <c r="Y192" s="129"/>
      <c r="Z192" s="129"/>
      <c r="AA192" s="129"/>
      <c r="AB192" s="129"/>
      <c r="AC192" s="129"/>
    </row>
    <row r="193">
      <c r="A193" s="134"/>
      <c r="B193" s="129"/>
      <c r="C193" s="135"/>
      <c r="D193" s="129"/>
      <c r="E193" s="129"/>
      <c r="F193" s="129"/>
      <c r="G193" s="129"/>
      <c r="H193" s="129"/>
      <c r="I193" s="129"/>
      <c r="J193" s="129"/>
      <c r="K193" s="129"/>
      <c r="L193" s="129"/>
      <c r="M193" s="129"/>
      <c r="N193" s="129"/>
      <c r="O193" s="129"/>
      <c r="P193" s="129"/>
      <c r="Q193" s="129"/>
      <c r="R193" s="129"/>
      <c r="S193" s="129"/>
      <c r="T193" s="129"/>
      <c r="U193" s="129"/>
      <c r="V193" s="129"/>
      <c r="W193" s="129"/>
      <c r="X193" s="129"/>
      <c r="Y193" s="129"/>
      <c r="Z193" s="129"/>
      <c r="AA193" s="129"/>
      <c r="AB193" s="129"/>
      <c r="AC193" s="129"/>
    </row>
    <row r="194">
      <c r="A194" s="134"/>
      <c r="B194" s="129"/>
      <c r="C194" s="135"/>
      <c r="D194" s="129"/>
      <c r="E194" s="129"/>
      <c r="F194" s="129"/>
      <c r="G194" s="129"/>
      <c r="H194" s="129"/>
      <c r="I194" s="129"/>
      <c r="J194" s="129"/>
      <c r="K194" s="129"/>
      <c r="L194" s="129"/>
      <c r="M194" s="129"/>
      <c r="N194" s="129"/>
      <c r="O194" s="129"/>
      <c r="P194" s="129"/>
      <c r="Q194" s="129"/>
      <c r="R194" s="129"/>
      <c r="S194" s="129"/>
      <c r="T194" s="129"/>
      <c r="U194" s="129"/>
      <c r="V194" s="129"/>
      <c r="W194" s="129"/>
      <c r="X194" s="129"/>
      <c r="Y194" s="129"/>
      <c r="Z194" s="129"/>
      <c r="AA194" s="129"/>
      <c r="AB194" s="129"/>
      <c r="AC194" s="129"/>
    </row>
    <row r="195">
      <c r="A195" s="134"/>
      <c r="B195" s="129"/>
      <c r="C195" s="135"/>
      <c r="D195" s="129"/>
      <c r="E195" s="129"/>
      <c r="F195" s="129"/>
      <c r="G195" s="129"/>
      <c r="H195" s="129"/>
      <c r="I195" s="129"/>
      <c r="J195" s="129"/>
      <c r="K195" s="129"/>
      <c r="L195" s="129"/>
      <c r="M195" s="129"/>
      <c r="N195" s="129"/>
      <c r="O195" s="129"/>
      <c r="P195" s="129"/>
      <c r="Q195" s="129"/>
      <c r="R195" s="129"/>
      <c r="S195" s="129"/>
      <c r="T195" s="129"/>
      <c r="U195" s="129"/>
      <c r="V195" s="129"/>
      <c r="W195" s="129"/>
      <c r="X195" s="129"/>
      <c r="Y195" s="129"/>
      <c r="Z195" s="129"/>
      <c r="AA195" s="129"/>
      <c r="AB195" s="129"/>
      <c r="AC195" s="129"/>
    </row>
    <row r="196">
      <c r="A196" s="134"/>
      <c r="B196" s="129"/>
      <c r="C196" s="135"/>
      <c r="D196" s="129"/>
      <c r="E196" s="129"/>
      <c r="F196" s="129"/>
      <c r="G196" s="129"/>
      <c r="H196" s="129"/>
      <c r="I196" s="129"/>
      <c r="J196" s="129"/>
      <c r="K196" s="129"/>
      <c r="L196" s="129"/>
      <c r="M196" s="129"/>
      <c r="N196" s="129"/>
      <c r="O196" s="129"/>
      <c r="P196" s="129"/>
      <c r="Q196" s="129"/>
      <c r="R196" s="129"/>
      <c r="S196" s="129"/>
      <c r="T196" s="129"/>
      <c r="U196" s="129"/>
      <c r="V196" s="129"/>
      <c r="W196" s="129"/>
      <c r="X196" s="129"/>
      <c r="Y196" s="129"/>
      <c r="Z196" s="129"/>
      <c r="AA196" s="129"/>
      <c r="AB196" s="129"/>
      <c r="AC196" s="129"/>
    </row>
    <row r="197">
      <c r="A197" s="134"/>
      <c r="B197" s="129"/>
      <c r="C197" s="135"/>
      <c r="D197" s="129"/>
      <c r="E197" s="129"/>
      <c r="F197" s="129"/>
      <c r="G197" s="129"/>
      <c r="H197" s="129"/>
      <c r="I197" s="129"/>
      <c r="J197" s="129"/>
      <c r="K197" s="129"/>
      <c r="L197" s="129"/>
      <c r="M197" s="129"/>
      <c r="N197" s="129"/>
      <c r="O197" s="129"/>
      <c r="P197" s="129"/>
      <c r="Q197" s="129"/>
      <c r="R197" s="129"/>
      <c r="S197" s="129"/>
      <c r="T197" s="129"/>
      <c r="U197" s="129"/>
      <c r="V197" s="129"/>
      <c r="W197" s="129"/>
      <c r="X197" s="129"/>
      <c r="Y197" s="129"/>
      <c r="Z197" s="129"/>
      <c r="AA197" s="129"/>
      <c r="AB197" s="129"/>
      <c r="AC197" s="129"/>
    </row>
    <row r="198">
      <c r="A198" s="134"/>
      <c r="B198" s="129"/>
      <c r="C198" s="135"/>
      <c r="D198" s="129"/>
      <c r="E198" s="129"/>
      <c r="F198" s="129"/>
      <c r="G198" s="129"/>
      <c r="H198" s="129"/>
      <c r="I198" s="129"/>
      <c r="J198" s="129"/>
      <c r="K198" s="129"/>
      <c r="L198" s="129"/>
      <c r="M198" s="129"/>
      <c r="N198" s="129"/>
      <c r="O198" s="129"/>
      <c r="P198" s="129"/>
      <c r="Q198" s="129"/>
      <c r="R198" s="129"/>
      <c r="S198" s="129"/>
      <c r="T198" s="129"/>
      <c r="U198" s="129"/>
      <c r="V198" s="129"/>
      <c r="W198" s="129"/>
      <c r="X198" s="129"/>
      <c r="Y198" s="129"/>
      <c r="Z198" s="129"/>
      <c r="AA198" s="129"/>
      <c r="AB198" s="129"/>
      <c r="AC198" s="129"/>
    </row>
    <row r="199">
      <c r="A199" s="134"/>
      <c r="B199" s="129"/>
      <c r="C199" s="135"/>
      <c r="D199" s="129"/>
      <c r="E199" s="129"/>
      <c r="F199" s="129"/>
      <c r="G199" s="129"/>
      <c r="H199" s="129"/>
      <c r="I199" s="129"/>
      <c r="J199" s="129"/>
      <c r="K199" s="129"/>
      <c r="L199" s="129"/>
      <c r="M199" s="129"/>
      <c r="N199" s="129"/>
      <c r="O199" s="129"/>
      <c r="P199" s="129"/>
      <c r="Q199" s="129"/>
      <c r="R199" s="129"/>
      <c r="S199" s="129"/>
      <c r="T199" s="129"/>
      <c r="U199" s="129"/>
      <c r="V199" s="129"/>
      <c r="W199" s="129"/>
      <c r="X199" s="129"/>
      <c r="Y199" s="129"/>
      <c r="Z199" s="129"/>
      <c r="AA199" s="129"/>
      <c r="AB199" s="129"/>
      <c r="AC199" s="129"/>
    </row>
    <row r="200">
      <c r="A200" s="134"/>
      <c r="B200" s="129"/>
      <c r="C200" s="135"/>
      <c r="D200" s="129"/>
      <c r="E200" s="129"/>
      <c r="F200" s="129"/>
      <c r="G200" s="129"/>
      <c r="H200" s="129"/>
      <c r="I200" s="129"/>
      <c r="J200" s="129"/>
      <c r="K200" s="129"/>
      <c r="L200" s="129"/>
      <c r="M200" s="129"/>
      <c r="N200" s="129"/>
      <c r="O200" s="129"/>
      <c r="P200" s="129"/>
      <c r="Q200" s="129"/>
      <c r="R200" s="129"/>
      <c r="S200" s="129"/>
      <c r="T200" s="129"/>
      <c r="U200" s="129"/>
      <c r="V200" s="129"/>
      <c r="W200" s="129"/>
      <c r="X200" s="129"/>
      <c r="Y200" s="129"/>
      <c r="Z200" s="129"/>
      <c r="AA200" s="129"/>
      <c r="AB200" s="129"/>
      <c r="AC200" s="129"/>
    </row>
    <row r="201">
      <c r="A201" s="134"/>
      <c r="B201" s="129"/>
      <c r="C201" s="135"/>
      <c r="D201" s="129"/>
      <c r="E201" s="129"/>
      <c r="F201" s="129"/>
      <c r="G201" s="129"/>
      <c r="H201" s="129"/>
      <c r="I201" s="129"/>
      <c r="J201" s="129"/>
      <c r="K201" s="129"/>
      <c r="L201" s="129"/>
      <c r="M201" s="129"/>
      <c r="N201" s="129"/>
      <c r="O201" s="129"/>
      <c r="P201" s="129"/>
      <c r="Q201" s="129"/>
      <c r="R201" s="129"/>
      <c r="S201" s="129"/>
      <c r="T201" s="129"/>
      <c r="U201" s="129"/>
      <c r="V201" s="129"/>
      <c r="W201" s="129"/>
      <c r="X201" s="129"/>
      <c r="Y201" s="129"/>
      <c r="Z201" s="129"/>
      <c r="AA201" s="129"/>
      <c r="AB201" s="129"/>
      <c r="AC201" s="129"/>
    </row>
    <row r="202">
      <c r="A202" s="134"/>
      <c r="B202" s="129"/>
      <c r="C202" s="135"/>
      <c r="D202" s="129"/>
      <c r="E202" s="129"/>
      <c r="F202" s="129"/>
      <c r="G202" s="129"/>
      <c r="H202" s="129"/>
      <c r="I202" s="129"/>
      <c r="J202" s="129"/>
      <c r="K202" s="129"/>
      <c r="L202" s="129"/>
      <c r="M202" s="129"/>
      <c r="N202" s="129"/>
      <c r="O202" s="129"/>
      <c r="P202" s="129"/>
      <c r="Q202" s="129"/>
      <c r="R202" s="129"/>
      <c r="S202" s="129"/>
      <c r="T202" s="129"/>
      <c r="U202" s="129"/>
      <c r="V202" s="129"/>
      <c r="W202" s="129"/>
      <c r="X202" s="129"/>
      <c r="Y202" s="129"/>
      <c r="Z202" s="129"/>
      <c r="AA202" s="129"/>
      <c r="AB202" s="129"/>
      <c r="AC202" s="129"/>
    </row>
    <row r="203">
      <c r="A203" s="134"/>
      <c r="B203" s="129"/>
      <c r="C203" s="135"/>
      <c r="D203" s="129"/>
      <c r="E203" s="129"/>
      <c r="F203" s="129"/>
      <c r="G203" s="129"/>
      <c r="H203" s="129"/>
      <c r="I203" s="129"/>
      <c r="J203" s="129"/>
      <c r="K203" s="129"/>
      <c r="L203" s="129"/>
      <c r="M203" s="129"/>
      <c r="N203" s="129"/>
      <c r="O203" s="129"/>
      <c r="P203" s="129"/>
      <c r="Q203" s="129"/>
      <c r="R203" s="129"/>
      <c r="S203" s="129"/>
      <c r="T203" s="129"/>
      <c r="U203" s="129"/>
      <c r="V203" s="129"/>
      <c r="W203" s="129"/>
      <c r="X203" s="129"/>
      <c r="Y203" s="129"/>
      <c r="Z203" s="129"/>
      <c r="AA203" s="129"/>
      <c r="AB203" s="129"/>
      <c r="AC203" s="129"/>
    </row>
    <row r="204">
      <c r="A204" s="134"/>
      <c r="B204" s="129"/>
      <c r="C204" s="135"/>
      <c r="D204" s="129"/>
      <c r="E204" s="129"/>
      <c r="F204" s="129"/>
      <c r="G204" s="129"/>
      <c r="H204" s="129"/>
      <c r="I204" s="129"/>
      <c r="J204" s="129"/>
      <c r="K204" s="129"/>
      <c r="L204" s="129"/>
      <c r="M204" s="129"/>
      <c r="N204" s="129"/>
      <c r="O204" s="129"/>
      <c r="P204" s="129"/>
      <c r="Q204" s="129"/>
      <c r="R204" s="129"/>
      <c r="S204" s="129"/>
      <c r="T204" s="129"/>
      <c r="U204" s="129"/>
      <c r="V204" s="129"/>
      <c r="W204" s="129"/>
      <c r="X204" s="129"/>
      <c r="Y204" s="129"/>
      <c r="Z204" s="129"/>
      <c r="AA204" s="129"/>
      <c r="AB204" s="129"/>
      <c r="AC204" s="129"/>
    </row>
    <row r="205">
      <c r="A205" s="134"/>
      <c r="B205" s="129"/>
      <c r="C205" s="135"/>
      <c r="D205" s="129"/>
      <c r="E205" s="129"/>
      <c r="F205" s="129"/>
      <c r="G205" s="129"/>
      <c r="H205" s="129"/>
      <c r="I205" s="129"/>
      <c r="J205" s="129"/>
      <c r="K205" s="129"/>
      <c r="L205" s="129"/>
      <c r="M205" s="129"/>
      <c r="N205" s="129"/>
      <c r="O205" s="129"/>
      <c r="P205" s="129"/>
      <c r="Q205" s="129"/>
      <c r="R205" s="129"/>
      <c r="S205" s="129"/>
      <c r="T205" s="129"/>
      <c r="U205" s="129"/>
      <c r="V205" s="129"/>
      <c r="W205" s="129"/>
      <c r="X205" s="129"/>
      <c r="Y205" s="129"/>
      <c r="Z205" s="129"/>
      <c r="AA205" s="129"/>
      <c r="AB205" s="129"/>
      <c r="AC205" s="129"/>
    </row>
    <row r="206">
      <c r="A206" s="134"/>
      <c r="B206" s="129"/>
      <c r="C206" s="135"/>
      <c r="D206" s="129"/>
      <c r="E206" s="129"/>
      <c r="F206" s="129"/>
      <c r="G206" s="129"/>
      <c r="H206" s="129"/>
      <c r="I206" s="129"/>
      <c r="J206" s="129"/>
      <c r="K206" s="129"/>
      <c r="L206" s="129"/>
      <c r="M206" s="129"/>
      <c r="N206" s="129"/>
      <c r="O206" s="129"/>
      <c r="P206" s="129"/>
      <c r="Q206" s="129"/>
      <c r="R206" s="129"/>
      <c r="S206" s="129"/>
      <c r="T206" s="129"/>
      <c r="U206" s="129"/>
      <c r="V206" s="129"/>
      <c r="W206" s="129"/>
      <c r="X206" s="129"/>
      <c r="Y206" s="129"/>
      <c r="Z206" s="129"/>
      <c r="AA206" s="129"/>
      <c r="AB206" s="129"/>
      <c r="AC206" s="129"/>
    </row>
    <row r="207">
      <c r="A207" s="134"/>
      <c r="B207" s="129"/>
      <c r="C207" s="135"/>
      <c r="D207" s="129"/>
      <c r="E207" s="129"/>
      <c r="F207" s="129"/>
      <c r="G207" s="129"/>
      <c r="H207" s="129"/>
      <c r="I207" s="129"/>
      <c r="J207" s="129"/>
      <c r="K207" s="129"/>
      <c r="L207" s="129"/>
      <c r="M207" s="129"/>
      <c r="N207" s="129"/>
      <c r="O207" s="129"/>
      <c r="P207" s="129"/>
      <c r="Q207" s="129"/>
      <c r="R207" s="129"/>
      <c r="S207" s="129"/>
      <c r="T207" s="129"/>
      <c r="U207" s="129"/>
      <c r="V207" s="129"/>
      <c r="W207" s="129"/>
      <c r="X207" s="129"/>
      <c r="Y207" s="129"/>
      <c r="Z207" s="129"/>
      <c r="AA207" s="129"/>
      <c r="AB207" s="129"/>
      <c r="AC207" s="129"/>
    </row>
    <row r="208">
      <c r="A208" s="134"/>
      <c r="B208" s="129"/>
      <c r="C208" s="135"/>
      <c r="D208" s="129"/>
      <c r="E208" s="129"/>
      <c r="F208" s="129"/>
      <c r="G208" s="129"/>
      <c r="H208" s="129"/>
      <c r="I208" s="129"/>
      <c r="J208" s="129"/>
      <c r="K208" s="129"/>
      <c r="L208" s="129"/>
      <c r="M208" s="129"/>
      <c r="N208" s="129"/>
      <c r="O208" s="129"/>
      <c r="P208" s="129"/>
      <c r="Q208" s="129"/>
      <c r="R208" s="129"/>
      <c r="S208" s="129"/>
      <c r="T208" s="129"/>
      <c r="U208" s="129"/>
      <c r="V208" s="129"/>
      <c r="W208" s="129"/>
      <c r="X208" s="129"/>
      <c r="Y208" s="129"/>
      <c r="Z208" s="129"/>
      <c r="AA208" s="129"/>
      <c r="AB208" s="129"/>
      <c r="AC208" s="129"/>
    </row>
    <row r="209">
      <c r="A209" s="134"/>
      <c r="B209" s="129"/>
      <c r="C209" s="135"/>
      <c r="D209" s="129"/>
      <c r="E209" s="129"/>
      <c r="F209" s="129"/>
      <c r="G209" s="129"/>
      <c r="H209" s="129"/>
      <c r="I209" s="129"/>
      <c r="J209" s="129"/>
      <c r="K209" s="129"/>
      <c r="L209" s="129"/>
      <c r="M209" s="129"/>
      <c r="N209" s="129"/>
      <c r="O209" s="129"/>
      <c r="P209" s="129"/>
      <c r="Q209" s="129"/>
      <c r="R209" s="129"/>
      <c r="S209" s="129"/>
      <c r="T209" s="129"/>
      <c r="U209" s="129"/>
      <c r="V209" s="129"/>
      <c r="W209" s="129"/>
      <c r="X209" s="129"/>
      <c r="Y209" s="129"/>
      <c r="Z209" s="129"/>
      <c r="AA209" s="129"/>
      <c r="AB209" s="129"/>
      <c r="AC209" s="129"/>
    </row>
    <row r="210">
      <c r="A210" s="134"/>
      <c r="B210" s="129"/>
      <c r="C210" s="135"/>
      <c r="D210" s="129"/>
      <c r="E210" s="129"/>
      <c r="F210" s="129"/>
      <c r="G210" s="129"/>
      <c r="H210" s="129"/>
      <c r="I210" s="129"/>
      <c r="J210" s="129"/>
      <c r="K210" s="129"/>
      <c r="L210" s="129"/>
      <c r="M210" s="129"/>
      <c r="N210" s="129"/>
      <c r="O210" s="129"/>
      <c r="P210" s="129"/>
      <c r="Q210" s="129"/>
      <c r="R210" s="129"/>
      <c r="S210" s="129"/>
      <c r="T210" s="129"/>
      <c r="U210" s="129"/>
      <c r="V210" s="129"/>
      <c r="W210" s="129"/>
      <c r="X210" s="129"/>
      <c r="Y210" s="129"/>
      <c r="Z210" s="129"/>
      <c r="AA210" s="129"/>
      <c r="AB210" s="129"/>
      <c r="AC210" s="129"/>
    </row>
    <row r="211">
      <c r="A211" s="134"/>
      <c r="B211" s="129"/>
      <c r="C211" s="135"/>
      <c r="D211" s="129"/>
      <c r="E211" s="129"/>
      <c r="F211" s="129"/>
      <c r="G211" s="129"/>
      <c r="H211" s="129"/>
      <c r="I211" s="129"/>
      <c r="J211" s="129"/>
      <c r="K211" s="129"/>
      <c r="L211" s="129"/>
      <c r="M211" s="129"/>
      <c r="N211" s="129"/>
      <c r="O211" s="129"/>
      <c r="P211" s="129"/>
      <c r="Q211" s="129"/>
      <c r="R211" s="129"/>
      <c r="S211" s="129"/>
      <c r="T211" s="129"/>
      <c r="U211" s="129"/>
      <c r="V211" s="129"/>
      <c r="W211" s="129"/>
      <c r="X211" s="129"/>
      <c r="Y211" s="129"/>
      <c r="Z211" s="129"/>
      <c r="AA211" s="129"/>
      <c r="AB211" s="129"/>
      <c r="AC211" s="129"/>
    </row>
    <row r="212">
      <c r="A212" s="134"/>
      <c r="B212" s="129"/>
      <c r="C212" s="135"/>
      <c r="D212" s="129"/>
      <c r="E212" s="129"/>
      <c r="F212" s="129"/>
      <c r="G212" s="129"/>
      <c r="H212" s="129"/>
      <c r="I212" s="129"/>
      <c r="J212" s="129"/>
      <c r="K212" s="129"/>
      <c r="L212" s="129"/>
      <c r="M212" s="129"/>
      <c r="N212" s="129"/>
      <c r="O212" s="129"/>
      <c r="P212" s="129"/>
      <c r="Q212" s="129"/>
      <c r="R212" s="129"/>
      <c r="S212" s="129"/>
      <c r="T212" s="129"/>
      <c r="U212" s="129"/>
      <c r="V212" s="129"/>
      <c r="W212" s="129"/>
      <c r="X212" s="129"/>
      <c r="Y212" s="129"/>
      <c r="Z212" s="129"/>
      <c r="AA212" s="129"/>
      <c r="AB212" s="129"/>
      <c r="AC212" s="129"/>
    </row>
    <row r="213">
      <c r="A213" s="134"/>
      <c r="B213" s="129"/>
      <c r="C213" s="135"/>
      <c r="D213" s="129"/>
      <c r="E213" s="129"/>
      <c r="F213" s="129"/>
      <c r="G213" s="129"/>
      <c r="H213" s="129"/>
      <c r="I213" s="129"/>
      <c r="J213" s="129"/>
      <c r="K213" s="129"/>
      <c r="L213" s="129"/>
      <c r="M213" s="129"/>
      <c r="N213" s="129"/>
      <c r="O213" s="129"/>
      <c r="P213" s="129"/>
      <c r="Q213" s="129"/>
      <c r="R213" s="129"/>
      <c r="S213" s="129"/>
      <c r="T213" s="129"/>
      <c r="U213" s="129"/>
      <c r="V213" s="129"/>
      <c r="W213" s="129"/>
      <c r="X213" s="129"/>
      <c r="Y213" s="129"/>
      <c r="Z213" s="129"/>
      <c r="AA213" s="129"/>
      <c r="AB213" s="129"/>
      <c r="AC213" s="129"/>
    </row>
    <row r="214">
      <c r="A214" s="134"/>
      <c r="B214" s="129"/>
      <c r="C214" s="135"/>
      <c r="D214" s="129"/>
      <c r="E214" s="129"/>
      <c r="F214" s="129"/>
      <c r="G214" s="129"/>
      <c r="H214" s="129"/>
      <c r="I214" s="129"/>
      <c r="J214" s="129"/>
      <c r="K214" s="129"/>
      <c r="L214" s="129"/>
      <c r="M214" s="129"/>
      <c r="N214" s="129"/>
      <c r="O214" s="129"/>
      <c r="P214" s="129"/>
      <c r="Q214" s="129"/>
      <c r="R214" s="129"/>
      <c r="S214" s="129"/>
      <c r="T214" s="129"/>
      <c r="U214" s="129"/>
      <c r="V214" s="129"/>
      <c r="W214" s="129"/>
      <c r="X214" s="129"/>
      <c r="Y214" s="129"/>
      <c r="Z214" s="129"/>
      <c r="AA214" s="129"/>
      <c r="AB214" s="129"/>
      <c r="AC214" s="129"/>
    </row>
    <row r="215">
      <c r="A215" s="134"/>
      <c r="B215" s="129"/>
      <c r="C215" s="135"/>
      <c r="D215" s="129"/>
      <c r="E215" s="129"/>
      <c r="F215" s="129"/>
      <c r="G215" s="129"/>
      <c r="H215" s="129"/>
      <c r="I215" s="129"/>
      <c r="J215" s="129"/>
      <c r="K215" s="129"/>
      <c r="L215" s="129"/>
      <c r="M215" s="129"/>
      <c r="N215" s="129"/>
      <c r="O215" s="129"/>
      <c r="P215" s="129"/>
      <c r="Q215" s="129"/>
      <c r="R215" s="129"/>
      <c r="S215" s="129"/>
      <c r="T215" s="129"/>
      <c r="U215" s="129"/>
      <c r="V215" s="129"/>
      <c r="W215" s="129"/>
      <c r="X215" s="129"/>
      <c r="Y215" s="129"/>
      <c r="Z215" s="129"/>
      <c r="AA215" s="129"/>
      <c r="AB215" s="129"/>
      <c r="AC215" s="129"/>
    </row>
    <row r="216">
      <c r="A216" s="134"/>
      <c r="B216" s="129"/>
      <c r="C216" s="135"/>
      <c r="D216" s="129"/>
      <c r="E216" s="129"/>
      <c r="F216" s="129"/>
      <c r="G216" s="129"/>
      <c r="H216" s="129"/>
      <c r="I216" s="129"/>
      <c r="J216" s="129"/>
      <c r="K216" s="129"/>
      <c r="L216" s="129"/>
      <c r="M216" s="129"/>
      <c r="N216" s="129"/>
      <c r="O216" s="129"/>
      <c r="P216" s="129"/>
      <c r="Q216" s="129"/>
      <c r="R216" s="129"/>
      <c r="S216" s="129"/>
      <c r="T216" s="129"/>
      <c r="U216" s="129"/>
      <c r="V216" s="129"/>
      <c r="W216" s="129"/>
      <c r="X216" s="129"/>
      <c r="Y216" s="129"/>
      <c r="Z216" s="129"/>
      <c r="AA216" s="129"/>
      <c r="AB216" s="129"/>
      <c r="AC216" s="129"/>
    </row>
    <row r="217">
      <c r="A217" s="134"/>
      <c r="B217" s="129"/>
      <c r="C217" s="135"/>
      <c r="D217" s="129"/>
      <c r="E217" s="129"/>
      <c r="F217" s="129"/>
      <c r="G217" s="129"/>
      <c r="H217" s="129"/>
      <c r="I217" s="129"/>
      <c r="J217" s="129"/>
      <c r="K217" s="129"/>
      <c r="L217" s="129"/>
      <c r="M217" s="129"/>
      <c r="N217" s="129"/>
      <c r="O217" s="129"/>
      <c r="P217" s="129"/>
      <c r="Q217" s="129"/>
      <c r="R217" s="129"/>
      <c r="S217" s="129"/>
      <c r="T217" s="129"/>
      <c r="U217" s="129"/>
      <c r="V217" s="129"/>
      <c r="W217" s="129"/>
      <c r="X217" s="129"/>
      <c r="Y217" s="129"/>
      <c r="Z217" s="129"/>
      <c r="AA217" s="129"/>
      <c r="AB217" s="129"/>
      <c r="AC217" s="129"/>
    </row>
    <row r="218">
      <c r="A218" s="134"/>
      <c r="B218" s="129"/>
      <c r="C218" s="135"/>
      <c r="D218" s="129"/>
      <c r="E218" s="129"/>
      <c r="F218" s="129"/>
      <c r="G218" s="129"/>
      <c r="H218" s="129"/>
      <c r="I218" s="129"/>
      <c r="J218" s="129"/>
      <c r="K218" s="129"/>
      <c r="L218" s="129"/>
      <c r="M218" s="129"/>
      <c r="N218" s="129"/>
      <c r="O218" s="129"/>
      <c r="P218" s="129"/>
      <c r="Q218" s="129"/>
      <c r="R218" s="129"/>
      <c r="S218" s="129"/>
      <c r="T218" s="129"/>
      <c r="U218" s="129"/>
      <c r="V218" s="129"/>
      <c r="W218" s="129"/>
      <c r="X218" s="129"/>
      <c r="Y218" s="129"/>
      <c r="Z218" s="129"/>
      <c r="AA218" s="129"/>
      <c r="AB218" s="129"/>
      <c r="AC218" s="129"/>
    </row>
    <row r="219">
      <c r="A219" s="134"/>
      <c r="B219" s="129"/>
      <c r="C219" s="135"/>
      <c r="D219" s="129"/>
      <c r="E219" s="129"/>
      <c r="F219" s="129"/>
      <c r="G219" s="129"/>
      <c r="H219" s="129"/>
      <c r="I219" s="129"/>
      <c r="J219" s="129"/>
      <c r="K219" s="129"/>
      <c r="L219" s="129"/>
      <c r="M219" s="129"/>
      <c r="N219" s="129"/>
      <c r="O219" s="129"/>
      <c r="P219" s="129"/>
      <c r="Q219" s="129"/>
      <c r="R219" s="129"/>
      <c r="S219" s="129"/>
      <c r="T219" s="129"/>
      <c r="U219" s="129"/>
      <c r="V219" s="129"/>
      <c r="W219" s="129"/>
      <c r="X219" s="129"/>
      <c r="Y219" s="129"/>
      <c r="Z219" s="129"/>
      <c r="AA219" s="129"/>
      <c r="AB219" s="129"/>
      <c r="AC219" s="129"/>
    </row>
    <row r="220">
      <c r="A220" s="134"/>
      <c r="B220" s="129"/>
      <c r="C220" s="135"/>
      <c r="D220" s="129"/>
      <c r="E220" s="129"/>
      <c r="F220" s="129"/>
      <c r="G220" s="129"/>
      <c r="H220" s="129"/>
      <c r="I220" s="129"/>
      <c r="J220" s="129"/>
      <c r="K220" s="129"/>
      <c r="L220" s="129"/>
      <c r="M220" s="129"/>
      <c r="N220" s="129"/>
      <c r="O220" s="129"/>
      <c r="P220" s="129"/>
      <c r="Q220" s="129"/>
      <c r="R220" s="129"/>
      <c r="S220" s="129"/>
      <c r="T220" s="129"/>
      <c r="U220" s="129"/>
      <c r="V220" s="129"/>
      <c r="W220" s="129"/>
      <c r="X220" s="129"/>
      <c r="Y220" s="129"/>
      <c r="Z220" s="129"/>
      <c r="AA220" s="129"/>
      <c r="AB220" s="129"/>
      <c r="AC220" s="129"/>
    </row>
    <row r="221">
      <c r="A221" s="134"/>
      <c r="B221" s="129"/>
      <c r="C221" s="135"/>
      <c r="D221" s="129"/>
      <c r="E221" s="129"/>
      <c r="F221" s="129"/>
      <c r="G221" s="129"/>
      <c r="H221" s="129"/>
      <c r="I221" s="129"/>
      <c r="J221" s="129"/>
      <c r="K221" s="129"/>
      <c r="L221" s="129"/>
      <c r="M221" s="129"/>
      <c r="N221" s="129"/>
      <c r="O221" s="129"/>
      <c r="P221" s="129"/>
      <c r="Q221" s="129"/>
      <c r="R221" s="129"/>
      <c r="S221" s="129"/>
      <c r="T221" s="129"/>
      <c r="U221" s="129"/>
      <c r="V221" s="129"/>
      <c r="W221" s="129"/>
      <c r="X221" s="129"/>
      <c r="Y221" s="129"/>
      <c r="Z221" s="129"/>
      <c r="AA221" s="129"/>
      <c r="AB221" s="129"/>
      <c r="AC221" s="129"/>
    </row>
    <row r="222">
      <c r="A222" s="134"/>
      <c r="B222" s="129"/>
      <c r="C222" s="135"/>
      <c r="D222" s="129"/>
      <c r="E222" s="129"/>
      <c r="F222" s="129"/>
      <c r="G222" s="129"/>
      <c r="H222" s="129"/>
      <c r="I222" s="129"/>
      <c r="J222" s="129"/>
      <c r="K222" s="129"/>
      <c r="L222" s="129"/>
      <c r="M222" s="129"/>
      <c r="N222" s="129"/>
      <c r="O222" s="129"/>
      <c r="P222" s="129"/>
      <c r="Q222" s="129"/>
      <c r="R222" s="129"/>
      <c r="S222" s="129"/>
      <c r="T222" s="129"/>
      <c r="U222" s="129"/>
      <c r="V222" s="129"/>
      <c r="W222" s="129"/>
      <c r="X222" s="129"/>
      <c r="Y222" s="129"/>
      <c r="Z222" s="129"/>
      <c r="AA222" s="129"/>
      <c r="AB222" s="129"/>
      <c r="AC222" s="129"/>
    </row>
    <row r="223">
      <c r="A223" s="134"/>
      <c r="B223" s="129"/>
      <c r="C223" s="135"/>
      <c r="D223" s="129"/>
      <c r="E223" s="129"/>
      <c r="F223" s="129"/>
      <c r="G223" s="129"/>
      <c r="H223" s="129"/>
      <c r="I223" s="129"/>
      <c r="J223" s="129"/>
      <c r="K223" s="129"/>
      <c r="L223" s="129"/>
      <c r="M223" s="129"/>
      <c r="N223" s="129"/>
      <c r="O223" s="129"/>
      <c r="P223" s="129"/>
      <c r="Q223" s="129"/>
      <c r="R223" s="129"/>
      <c r="S223" s="129"/>
      <c r="T223" s="129"/>
      <c r="U223" s="129"/>
      <c r="V223" s="129"/>
      <c r="W223" s="129"/>
      <c r="X223" s="129"/>
      <c r="Y223" s="129"/>
      <c r="Z223" s="129"/>
      <c r="AA223" s="129"/>
      <c r="AB223" s="129"/>
      <c r="AC223" s="129"/>
    </row>
    <row r="224">
      <c r="A224" s="134"/>
      <c r="B224" s="129"/>
      <c r="C224" s="135"/>
      <c r="D224" s="129"/>
      <c r="E224" s="129"/>
      <c r="F224" s="129"/>
      <c r="G224" s="129"/>
      <c r="H224" s="129"/>
      <c r="I224" s="129"/>
      <c r="J224" s="129"/>
      <c r="K224" s="129"/>
      <c r="L224" s="129"/>
      <c r="M224" s="129"/>
      <c r="N224" s="129"/>
      <c r="O224" s="129"/>
      <c r="P224" s="129"/>
      <c r="Q224" s="129"/>
      <c r="R224" s="129"/>
      <c r="S224" s="129"/>
      <c r="T224" s="129"/>
      <c r="U224" s="129"/>
      <c r="V224" s="129"/>
      <c r="W224" s="129"/>
      <c r="X224" s="129"/>
      <c r="Y224" s="129"/>
      <c r="Z224" s="129"/>
      <c r="AA224" s="129"/>
      <c r="AB224" s="129"/>
      <c r="AC224" s="129"/>
    </row>
    <row r="225">
      <c r="A225" s="134"/>
      <c r="B225" s="129"/>
      <c r="C225" s="135"/>
      <c r="D225" s="129"/>
      <c r="E225" s="129"/>
      <c r="F225" s="129"/>
      <c r="G225" s="129"/>
      <c r="H225" s="129"/>
      <c r="I225" s="129"/>
      <c r="J225" s="129"/>
      <c r="K225" s="129"/>
      <c r="L225" s="129"/>
      <c r="M225" s="129"/>
      <c r="N225" s="129"/>
      <c r="O225" s="129"/>
      <c r="P225" s="129"/>
      <c r="Q225" s="129"/>
      <c r="R225" s="129"/>
      <c r="S225" s="129"/>
      <c r="T225" s="129"/>
      <c r="U225" s="129"/>
      <c r="V225" s="129"/>
      <c r="W225" s="129"/>
      <c r="X225" s="129"/>
      <c r="Y225" s="129"/>
      <c r="Z225" s="129"/>
      <c r="AA225" s="129"/>
      <c r="AB225" s="129"/>
      <c r="AC225" s="129"/>
    </row>
    <row r="226">
      <c r="A226" s="134"/>
      <c r="B226" s="129"/>
      <c r="C226" s="135"/>
      <c r="D226" s="129"/>
      <c r="E226" s="129"/>
      <c r="F226" s="129"/>
      <c r="G226" s="129"/>
      <c r="H226" s="129"/>
      <c r="I226" s="129"/>
      <c r="J226" s="129"/>
      <c r="K226" s="129"/>
      <c r="L226" s="129"/>
      <c r="M226" s="129"/>
      <c r="N226" s="129"/>
      <c r="O226" s="129"/>
      <c r="P226" s="129"/>
      <c r="Q226" s="129"/>
      <c r="R226" s="129"/>
      <c r="S226" s="129"/>
      <c r="T226" s="129"/>
      <c r="U226" s="129"/>
      <c r="V226" s="129"/>
      <c r="W226" s="129"/>
      <c r="X226" s="129"/>
      <c r="Y226" s="129"/>
      <c r="Z226" s="129"/>
      <c r="AA226" s="129"/>
      <c r="AB226" s="129"/>
      <c r="AC226" s="129"/>
    </row>
    <row r="227">
      <c r="A227" s="134"/>
      <c r="B227" s="129"/>
      <c r="C227" s="135"/>
      <c r="D227" s="129"/>
      <c r="E227" s="129"/>
      <c r="F227" s="129"/>
      <c r="G227" s="129"/>
      <c r="H227" s="129"/>
      <c r="I227" s="129"/>
      <c r="J227" s="129"/>
      <c r="K227" s="129"/>
      <c r="L227" s="129"/>
      <c r="M227" s="129"/>
      <c r="N227" s="129"/>
      <c r="O227" s="129"/>
      <c r="P227" s="129"/>
      <c r="Q227" s="129"/>
      <c r="R227" s="129"/>
      <c r="S227" s="129"/>
      <c r="T227" s="129"/>
      <c r="U227" s="129"/>
      <c r="V227" s="129"/>
      <c r="W227" s="129"/>
      <c r="X227" s="129"/>
      <c r="Y227" s="129"/>
      <c r="Z227" s="129"/>
      <c r="AA227" s="129"/>
      <c r="AB227" s="129"/>
      <c r="AC227" s="129"/>
    </row>
    <row r="228">
      <c r="A228" s="134"/>
      <c r="B228" s="129"/>
      <c r="C228" s="135"/>
      <c r="D228" s="129"/>
      <c r="E228" s="129"/>
      <c r="F228" s="129"/>
      <c r="G228" s="129"/>
      <c r="H228" s="129"/>
      <c r="I228" s="129"/>
      <c r="J228" s="129"/>
      <c r="K228" s="129"/>
      <c r="L228" s="129"/>
      <c r="M228" s="129"/>
      <c r="N228" s="129"/>
      <c r="O228" s="129"/>
      <c r="P228" s="129"/>
      <c r="Q228" s="129"/>
      <c r="R228" s="129"/>
      <c r="S228" s="129"/>
      <c r="T228" s="129"/>
      <c r="U228" s="129"/>
      <c r="V228" s="129"/>
      <c r="W228" s="129"/>
      <c r="X228" s="129"/>
      <c r="Y228" s="129"/>
      <c r="Z228" s="129"/>
      <c r="AA228" s="129"/>
      <c r="AB228" s="129"/>
      <c r="AC228" s="129"/>
    </row>
    <row r="229">
      <c r="A229" s="134"/>
      <c r="B229" s="129"/>
      <c r="C229" s="135"/>
      <c r="D229" s="129"/>
      <c r="E229" s="129"/>
      <c r="F229" s="129"/>
      <c r="G229" s="129"/>
      <c r="H229" s="129"/>
      <c r="I229" s="129"/>
      <c r="J229" s="129"/>
      <c r="K229" s="129"/>
      <c r="L229" s="129"/>
      <c r="M229" s="129"/>
      <c r="N229" s="129"/>
      <c r="O229" s="129"/>
      <c r="P229" s="129"/>
      <c r="Q229" s="129"/>
      <c r="R229" s="129"/>
      <c r="S229" s="129"/>
      <c r="T229" s="129"/>
      <c r="U229" s="129"/>
      <c r="V229" s="129"/>
      <c r="W229" s="129"/>
      <c r="X229" s="129"/>
      <c r="Y229" s="129"/>
      <c r="Z229" s="129"/>
      <c r="AA229" s="129"/>
      <c r="AB229" s="129"/>
      <c r="AC229" s="129"/>
    </row>
    <row r="230">
      <c r="A230" s="134"/>
      <c r="B230" s="129"/>
      <c r="C230" s="135"/>
      <c r="D230" s="129"/>
      <c r="E230" s="129"/>
      <c r="F230" s="129"/>
      <c r="G230" s="129"/>
      <c r="H230" s="129"/>
      <c r="I230" s="129"/>
      <c r="J230" s="129"/>
      <c r="K230" s="129"/>
      <c r="L230" s="129"/>
      <c r="M230" s="129"/>
      <c r="N230" s="129"/>
      <c r="O230" s="129"/>
      <c r="P230" s="129"/>
      <c r="Q230" s="129"/>
      <c r="R230" s="129"/>
      <c r="S230" s="129"/>
      <c r="T230" s="129"/>
      <c r="U230" s="129"/>
      <c r="V230" s="129"/>
      <c r="W230" s="129"/>
      <c r="X230" s="129"/>
      <c r="Y230" s="129"/>
      <c r="Z230" s="129"/>
      <c r="AA230" s="129"/>
      <c r="AB230" s="129"/>
      <c r="AC230" s="129"/>
    </row>
    <row r="231">
      <c r="A231" s="134"/>
      <c r="B231" s="129"/>
      <c r="C231" s="135"/>
      <c r="D231" s="129"/>
      <c r="E231" s="129"/>
      <c r="F231" s="129"/>
      <c r="G231" s="129"/>
      <c r="H231" s="129"/>
      <c r="I231" s="129"/>
      <c r="J231" s="129"/>
      <c r="K231" s="129"/>
      <c r="L231" s="129"/>
      <c r="M231" s="129"/>
      <c r="N231" s="129"/>
      <c r="O231" s="129"/>
      <c r="P231" s="129"/>
      <c r="Q231" s="129"/>
      <c r="R231" s="129"/>
      <c r="S231" s="129"/>
      <c r="T231" s="129"/>
      <c r="U231" s="129"/>
      <c r="V231" s="129"/>
      <c r="W231" s="129"/>
      <c r="X231" s="129"/>
      <c r="Y231" s="129"/>
      <c r="Z231" s="129"/>
      <c r="AA231" s="129"/>
      <c r="AB231" s="129"/>
      <c r="AC231" s="129"/>
    </row>
    <row r="232">
      <c r="A232" s="134"/>
      <c r="B232" s="129"/>
      <c r="C232" s="135"/>
      <c r="D232" s="129"/>
      <c r="E232" s="129"/>
      <c r="F232" s="129"/>
      <c r="G232" s="129"/>
      <c r="H232" s="129"/>
      <c r="I232" s="129"/>
      <c r="J232" s="129"/>
      <c r="K232" s="129"/>
      <c r="L232" s="129"/>
      <c r="M232" s="129"/>
      <c r="N232" s="129"/>
      <c r="O232" s="129"/>
      <c r="P232" s="129"/>
      <c r="Q232" s="129"/>
      <c r="R232" s="129"/>
      <c r="S232" s="129"/>
      <c r="T232" s="129"/>
      <c r="U232" s="129"/>
      <c r="V232" s="129"/>
      <c r="W232" s="129"/>
      <c r="X232" s="129"/>
      <c r="Y232" s="129"/>
      <c r="Z232" s="129"/>
      <c r="AA232" s="129"/>
      <c r="AB232" s="129"/>
      <c r="AC232" s="129"/>
    </row>
    <row r="233">
      <c r="A233" s="134"/>
      <c r="B233" s="129"/>
      <c r="C233" s="135"/>
      <c r="D233" s="129"/>
      <c r="E233" s="129"/>
      <c r="F233" s="129"/>
      <c r="G233" s="129"/>
      <c r="H233" s="129"/>
      <c r="I233" s="129"/>
      <c r="J233" s="129"/>
      <c r="K233" s="129"/>
      <c r="L233" s="129"/>
      <c r="M233" s="129"/>
      <c r="N233" s="129"/>
      <c r="O233" s="129"/>
      <c r="P233" s="129"/>
      <c r="Q233" s="129"/>
      <c r="R233" s="129"/>
      <c r="S233" s="129"/>
      <c r="T233" s="129"/>
      <c r="U233" s="129"/>
      <c r="V233" s="129"/>
      <c r="W233" s="129"/>
      <c r="X233" s="129"/>
      <c r="Y233" s="129"/>
      <c r="Z233" s="129"/>
      <c r="AA233" s="129"/>
      <c r="AB233" s="129"/>
      <c r="AC233" s="129"/>
    </row>
    <row r="234">
      <c r="A234" s="134"/>
      <c r="B234" s="129"/>
      <c r="C234" s="135"/>
      <c r="D234" s="129"/>
      <c r="E234" s="129"/>
      <c r="F234" s="129"/>
      <c r="G234" s="129"/>
      <c r="H234" s="129"/>
      <c r="I234" s="129"/>
      <c r="J234" s="129"/>
      <c r="K234" s="129"/>
      <c r="L234" s="129"/>
      <c r="M234" s="129"/>
      <c r="N234" s="129"/>
      <c r="O234" s="129"/>
      <c r="P234" s="129"/>
      <c r="Q234" s="129"/>
      <c r="R234" s="129"/>
      <c r="S234" s="129"/>
      <c r="T234" s="129"/>
      <c r="U234" s="129"/>
      <c r="V234" s="129"/>
      <c r="W234" s="129"/>
      <c r="X234" s="129"/>
      <c r="Y234" s="129"/>
      <c r="Z234" s="129"/>
      <c r="AA234" s="129"/>
      <c r="AB234" s="129"/>
      <c r="AC234" s="129"/>
    </row>
    <row r="235">
      <c r="A235" s="134"/>
      <c r="B235" s="129"/>
      <c r="C235" s="135"/>
      <c r="D235" s="129"/>
      <c r="E235" s="129"/>
      <c r="F235" s="129"/>
      <c r="G235" s="129"/>
      <c r="H235" s="129"/>
      <c r="I235" s="129"/>
      <c r="J235" s="129"/>
      <c r="K235" s="129"/>
      <c r="L235" s="129"/>
      <c r="M235" s="129"/>
      <c r="N235" s="129"/>
      <c r="O235" s="129"/>
      <c r="P235" s="129"/>
      <c r="Q235" s="129"/>
      <c r="R235" s="129"/>
      <c r="S235" s="129"/>
      <c r="T235" s="129"/>
      <c r="U235" s="129"/>
      <c r="V235" s="129"/>
      <c r="W235" s="129"/>
      <c r="X235" s="129"/>
      <c r="Y235" s="129"/>
      <c r="Z235" s="129"/>
      <c r="AA235" s="129"/>
      <c r="AB235" s="129"/>
      <c r="AC235" s="129"/>
    </row>
    <row r="236">
      <c r="A236" s="134"/>
      <c r="B236" s="129"/>
      <c r="C236" s="135"/>
      <c r="D236" s="129"/>
      <c r="E236" s="129"/>
      <c r="F236" s="129"/>
      <c r="G236" s="129"/>
      <c r="H236" s="129"/>
      <c r="I236" s="129"/>
      <c r="J236" s="129"/>
      <c r="K236" s="129"/>
      <c r="L236" s="129"/>
      <c r="M236" s="129"/>
      <c r="N236" s="129"/>
      <c r="O236" s="129"/>
      <c r="P236" s="129"/>
      <c r="Q236" s="129"/>
      <c r="R236" s="129"/>
      <c r="S236" s="129"/>
      <c r="T236" s="129"/>
      <c r="U236" s="129"/>
      <c r="V236" s="129"/>
      <c r="W236" s="129"/>
      <c r="X236" s="129"/>
      <c r="Y236" s="129"/>
      <c r="Z236" s="129"/>
      <c r="AA236" s="129"/>
      <c r="AB236" s="129"/>
      <c r="AC236" s="129"/>
    </row>
    <row r="237">
      <c r="A237" s="134"/>
      <c r="B237" s="129"/>
      <c r="C237" s="135"/>
      <c r="D237" s="129"/>
      <c r="E237" s="129"/>
      <c r="F237" s="129"/>
      <c r="G237" s="129"/>
      <c r="H237" s="129"/>
      <c r="I237" s="129"/>
      <c r="J237" s="129"/>
      <c r="K237" s="129"/>
      <c r="L237" s="129"/>
      <c r="M237" s="129"/>
      <c r="N237" s="129"/>
      <c r="O237" s="129"/>
      <c r="P237" s="129"/>
      <c r="Q237" s="129"/>
      <c r="R237" s="129"/>
      <c r="S237" s="129"/>
      <c r="T237" s="129"/>
      <c r="U237" s="129"/>
      <c r="V237" s="129"/>
      <c r="W237" s="129"/>
      <c r="X237" s="129"/>
      <c r="Y237" s="129"/>
      <c r="Z237" s="129"/>
      <c r="AA237" s="129"/>
      <c r="AB237" s="129"/>
      <c r="AC237" s="129"/>
    </row>
    <row r="238">
      <c r="A238" s="134"/>
      <c r="B238" s="129"/>
      <c r="C238" s="135"/>
      <c r="D238" s="129"/>
      <c r="E238" s="129"/>
      <c r="F238" s="129"/>
      <c r="G238" s="129"/>
      <c r="H238" s="129"/>
      <c r="I238" s="129"/>
      <c r="J238" s="129"/>
      <c r="K238" s="129"/>
      <c r="L238" s="129"/>
      <c r="M238" s="129"/>
      <c r="N238" s="129"/>
      <c r="O238" s="129"/>
      <c r="P238" s="129"/>
      <c r="Q238" s="129"/>
      <c r="R238" s="129"/>
      <c r="S238" s="129"/>
      <c r="T238" s="129"/>
      <c r="U238" s="129"/>
      <c r="V238" s="129"/>
      <c r="W238" s="129"/>
      <c r="X238" s="129"/>
      <c r="Y238" s="129"/>
      <c r="Z238" s="129"/>
      <c r="AA238" s="129"/>
      <c r="AB238" s="129"/>
      <c r="AC238" s="129"/>
    </row>
    <row r="239">
      <c r="A239" s="134"/>
      <c r="B239" s="129"/>
      <c r="C239" s="135"/>
      <c r="D239" s="129"/>
      <c r="E239" s="129"/>
      <c r="F239" s="129"/>
      <c r="G239" s="129"/>
      <c r="H239" s="129"/>
      <c r="I239" s="129"/>
      <c r="J239" s="129"/>
      <c r="K239" s="129"/>
      <c r="L239" s="129"/>
      <c r="M239" s="129"/>
      <c r="N239" s="129"/>
      <c r="O239" s="129"/>
      <c r="P239" s="129"/>
      <c r="Q239" s="129"/>
      <c r="R239" s="129"/>
      <c r="S239" s="129"/>
      <c r="T239" s="129"/>
      <c r="U239" s="129"/>
      <c r="V239" s="129"/>
      <c r="W239" s="129"/>
      <c r="X239" s="129"/>
      <c r="Y239" s="129"/>
      <c r="Z239" s="129"/>
      <c r="AA239" s="129"/>
      <c r="AB239" s="129"/>
      <c r="AC239" s="129"/>
    </row>
    <row r="240">
      <c r="A240" s="134"/>
      <c r="B240" s="129"/>
      <c r="C240" s="135"/>
      <c r="D240" s="129"/>
      <c r="E240" s="129"/>
      <c r="F240" s="129"/>
      <c r="G240" s="129"/>
      <c r="H240" s="129"/>
      <c r="I240" s="129"/>
      <c r="J240" s="129"/>
      <c r="K240" s="129"/>
      <c r="L240" s="129"/>
      <c r="M240" s="129"/>
      <c r="N240" s="129"/>
      <c r="O240" s="129"/>
      <c r="P240" s="129"/>
      <c r="Q240" s="129"/>
      <c r="R240" s="129"/>
      <c r="S240" s="129"/>
      <c r="T240" s="129"/>
      <c r="U240" s="129"/>
      <c r="V240" s="129"/>
      <c r="W240" s="129"/>
      <c r="X240" s="129"/>
      <c r="Y240" s="129"/>
      <c r="Z240" s="129"/>
      <c r="AA240" s="129"/>
      <c r="AB240" s="129"/>
      <c r="AC240" s="129"/>
    </row>
    <row r="241">
      <c r="A241" s="134"/>
      <c r="B241" s="129"/>
      <c r="C241" s="135"/>
      <c r="D241" s="129"/>
      <c r="E241" s="129"/>
      <c r="F241" s="129"/>
      <c r="G241" s="129"/>
      <c r="H241" s="129"/>
      <c r="I241" s="129"/>
      <c r="J241" s="129"/>
      <c r="K241" s="129"/>
      <c r="L241" s="129"/>
      <c r="M241" s="129"/>
      <c r="N241" s="129"/>
      <c r="O241" s="129"/>
      <c r="P241" s="129"/>
      <c r="Q241" s="129"/>
      <c r="R241" s="129"/>
      <c r="S241" s="129"/>
      <c r="T241" s="129"/>
      <c r="U241" s="129"/>
      <c r="V241" s="129"/>
      <c r="W241" s="129"/>
      <c r="X241" s="129"/>
      <c r="Y241" s="129"/>
      <c r="Z241" s="129"/>
      <c r="AA241" s="129"/>
      <c r="AB241" s="129"/>
      <c r="AC241" s="129"/>
    </row>
    <row r="242">
      <c r="A242" s="134"/>
      <c r="B242" s="129"/>
      <c r="C242" s="135"/>
      <c r="D242" s="129"/>
      <c r="E242" s="129"/>
      <c r="F242" s="129"/>
      <c r="G242" s="129"/>
      <c r="H242" s="129"/>
      <c r="I242" s="129"/>
      <c r="J242" s="129"/>
      <c r="K242" s="129"/>
      <c r="L242" s="129"/>
      <c r="M242" s="129"/>
      <c r="N242" s="129"/>
      <c r="O242" s="129"/>
      <c r="P242" s="129"/>
      <c r="Q242" s="129"/>
      <c r="R242" s="129"/>
      <c r="S242" s="129"/>
      <c r="T242" s="129"/>
      <c r="U242" s="129"/>
      <c r="V242" s="129"/>
      <c r="W242" s="129"/>
      <c r="X242" s="129"/>
      <c r="Y242" s="129"/>
      <c r="Z242" s="129"/>
      <c r="AA242" s="129"/>
      <c r="AB242" s="129"/>
      <c r="AC242" s="129"/>
    </row>
    <row r="243">
      <c r="A243" s="134"/>
      <c r="B243" s="129"/>
      <c r="C243" s="135"/>
      <c r="D243" s="129"/>
      <c r="E243" s="129"/>
      <c r="F243" s="129"/>
      <c r="G243" s="129"/>
      <c r="H243" s="129"/>
      <c r="I243" s="129"/>
      <c r="J243" s="129"/>
      <c r="K243" s="129"/>
      <c r="L243" s="129"/>
      <c r="M243" s="129"/>
      <c r="N243" s="129"/>
      <c r="O243" s="129"/>
      <c r="P243" s="129"/>
      <c r="Q243" s="129"/>
      <c r="R243" s="129"/>
      <c r="S243" s="129"/>
      <c r="T243" s="129"/>
      <c r="U243" s="129"/>
      <c r="V243" s="129"/>
      <c r="W243" s="129"/>
      <c r="X243" s="129"/>
      <c r="Y243" s="129"/>
      <c r="Z243" s="129"/>
      <c r="AA243" s="129"/>
      <c r="AB243" s="129"/>
      <c r="AC243" s="129"/>
    </row>
    <row r="244">
      <c r="A244" s="134"/>
      <c r="B244" s="129"/>
      <c r="C244" s="135"/>
      <c r="D244" s="129"/>
      <c r="E244" s="129"/>
      <c r="F244" s="129"/>
      <c r="G244" s="129"/>
      <c r="H244" s="129"/>
      <c r="I244" s="129"/>
      <c r="J244" s="129"/>
      <c r="K244" s="129"/>
      <c r="L244" s="129"/>
      <c r="M244" s="129"/>
      <c r="N244" s="129"/>
      <c r="O244" s="129"/>
      <c r="P244" s="129"/>
      <c r="Q244" s="129"/>
      <c r="R244" s="129"/>
      <c r="S244" s="129"/>
      <c r="T244" s="129"/>
      <c r="U244" s="129"/>
      <c r="V244" s="129"/>
      <c r="W244" s="129"/>
      <c r="X244" s="129"/>
      <c r="Y244" s="129"/>
      <c r="Z244" s="129"/>
      <c r="AA244" s="129"/>
      <c r="AB244" s="129"/>
      <c r="AC244" s="129"/>
    </row>
    <row r="245">
      <c r="A245" s="134"/>
      <c r="B245" s="129"/>
      <c r="C245" s="135"/>
      <c r="D245" s="129"/>
      <c r="E245" s="129"/>
      <c r="F245" s="129"/>
      <c r="G245" s="129"/>
      <c r="H245" s="129"/>
      <c r="I245" s="129"/>
      <c r="J245" s="129"/>
      <c r="K245" s="129"/>
      <c r="L245" s="129"/>
      <c r="M245" s="129"/>
      <c r="N245" s="129"/>
      <c r="O245" s="129"/>
      <c r="P245" s="129"/>
      <c r="Q245" s="129"/>
      <c r="R245" s="129"/>
      <c r="S245" s="129"/>
      <c r="T245" s="129"/>
      <c r="U245" s="129"/>
      <c r="V245" s="129"/>
      <c r="W245" s="129"/>
      <c r="X245" s="129"/>
      <c r="Y245" s="129"/>
      <c r="Z245" s="129"/>
      <c r="AA245" s="129"/>
      <c r="AB245" s="129"/>
      <c r="AC245" s="129"/>
    </row>
    <row r="246">
      <c r="A246" s="134"/>
      <c r="B246" s="129"/>
      <c r="C246" s="135"/>
      <c r="D246" s="129"/>
      <c r="E246" s="129"/>
      <c r="F246" s="129"/>
      <c r="G246" s="129"/>
      <c r="H246" s="129"/>
      <c r="I246" s="129"/>
      <c r="J246" s="129"/>
      <c r="K246" s="129"/>
      <c r="L246" s="129"/>
      <c r="M246" s="129"/>
      <c r="N246" s="129"/>
      <c r="O246" s="129"/>
      <c r="P246" s="129"/>
      <c r="Q246" s="129"/>
      <c r="R246" s="129"/>
      <c r="S246" s="129"/>
      <c r="T246" s="129"/>
      <c r="U246" s="129"/>
      <c r="V246" s="129"/>
      <c r="W246" s="129"/>
      <c r="X246" s="129"/>
      <c r="Y246" s="129"/>
      <c r="Z246" s="129"/>
      <c r="AA246" s="129"/>
      <c r="AB246" s="129"/>
      <c r="AC246" s="129"/>
    </row>
    <row r="247">
      <c r="A247" s="134"/>
      <c r="B247" s="129"/>
      <c r="C247" s="135"/>
      <c r="D247" s="129"/>
      <c r="E247" s="129"/>
      <c r="F247" s="129"/>
      <c r="G247" s="129"/>
      <c r="H247" s="129"/>
      <c r="I247" s="129"/>
      <c r="J247" s="129"/>
      <c r="K247" s="129"/>
      <c r="L247" s="129"/>
      <c r="M247" s="129"/>
      <c r="N247" s="129"/>
      <c r="O247" s="129"/>
      <c r="P247" s="129"/>
      <c r="Q247" s="129"/>
      <c r="R247" s="129"/>
      <c r="S247" s="129"/>
      <c r="T247" s="129"/>
      <c r="U247" s="129"/>
      <c r="V247" s="129"/>
      <c r="W247" s="129"/>
      <c r="X247" s="129"/>
      <c r="Y247" s="129"/>
      <c r="Z247" s="129"/>
      <c r="AA247" s="129"/>
      <c r="AB247" s="129"/>
      <c r="AC247" s="129"/>
    </row>
    <row r="248">
      <c r="A248" s="134"/>
      <c r="B248" s="129"/>
      <c r="C248" s="135"/>
      <c r="D248" s="129"/>
      <c r="E248" s="129"/>
      <c r="F248" s="129"/>
      <c r="G248" s="129"/>
      <c r="H248" s="129"/>
      <c r="I248" s="129"/>
      <c r="J248" s="129"/>
      <c r="K248" s="129"/>
      <c r="L248" s="129"/>
      <c r="M248" s="129"/>
      <c r="N248" s="129"/>
      <c r="O248" s="129"/>
      <c r="P248" s="129"/>
      <c r="Q248" s="129"/>
      <c r="R248" s="129"/>
      <c r="S248" s="129"/>
      <c r="T248" s="129"/>
      <c r="U248" s="129"/>
      <c r="V248" s="129"/>
      <c r="W248" s="129"/>
      <c r="X248" s="129"/>
      <c r="Y248" s="129"/>
      <c r="Z248" s="129"/>
      <c r="AA248" s="129"/>
      <c r="AB248" s="129"/>
      <c r="AC248" s="129"/>
    </row>
    <row r="249">
      <c r="A249" s="134"/>
      <c r="B249" s="129"/>
      <c r="C249" s="135"/>
      <c r="D249" s="129"/>
      <c r="E249" s="129"/>
      <c r="F249" s="129"/>
      <c r="G249" s="129"/>
      <c r="H249" s="129"/>
      <c r="I249" s="129"/>
      <c r="J249" s="129"/>
      <c r="K249" s="129"/>
      <c r="L249" s="129"/>
      <c r="M249" s="129"/>
      <c r="N249" s="129"/>
      <c r="O249" s="129"/>
      <c r="P249" s="129"/>
      <c r="Q249" s="129"/>
      <c r="R249" s="129"/>
      <c r="S249" s="129"/>
      <c r="T249" s="129"/>
      <c r="U249" s="129"/>
      <c r="V249" s="129"/>
      <c r="W249" s="129"/>
      <c r="X249" s="129"/>
      <c r="Y249" s="129"/>
      <c r="Z249" s="129"/>
      <c r="AA249" s="129"/>
      <c r="AB249" s="129"/>
      <c r="AC249" s="129"/>
    </row>
    <row r="250">
      <c r="A250" s="134"/>
      <c r="B250" s="129"/>
      <c r="C250" s="135"/>
      <c r="D250" s="129"/>
      <c r="E250" s="129"/>
      <c r="F250" s="129"/>
      <c r="G250" s="129"/>
      <c r="H250" s="129"/>
      <c r="I250" s="129"/>
      <c r="J250" s="129"/>
      <c r="K250" s="129"/>
      <c r="L250" s="129"/>
      <c r="M250" s="129"/>
      <c r="N250" s="129"/>
      <c r="O250" s="129"/>
      <c r="P250" s="129"/>
      <c r="Q250" s="129"/>
      <c r="R250" s="129"/>
      <c r="S250" s="129"/>
      <c r="T250" s="129"/>
      <c r="U250" s="129"/>
      <c r="V250" s="129"/>
      <c r="W250" s="129"/>
      <c r="X250" s="129"/>
      <c r="Y250" s="129"/>
      <c r="Z250" s="129"/>
      <c r="AA250" s="129"/>
      <c r="AB250" s="129"/>
      <c r="AC250" s="129"/>
    </row>
    <row r="251">
      <c r="A251" s="134"/>
      <c r="B251" s="129"/>
      <c r="C251" s="135"/>
      <c r="D251" s="129"/>
      <c r="E251" s="129"/>
      <c r="F251" s="129"/>
      <c r="G251" s="129"/>
      <c r="H251" s="129"/>
      <c r="I251" s="129"/>
      <c r="J251" s="129"/>
      <c r="K251" s="129"/>
      <c r="L251" s="129"/>
      <c r="M251" s="129"/>
      <c r="N251" s="129"/>
      <c r="O251" s="129"/>
      <c r="P251" s="129"/>
      <c r="Q251" s="129"/>
      <c r="R251" s="129"/>
      <c r="S251" s="129"/>
      <c r="T251" s="129"/>
      <c r="U251" s="129"/>
      <c r="V251" s="129"/>
      <c r="W251" s="129"/>
      <c r="X251" s="129"/>
      <c r="Y251" s="129"/>
      <c r="Z251" s="129"/>
      <c r="AA251" s="129"/>
      <c r="AB251" s="129"/>
      <c r="AC251" s="129"/>
    </row>
    <row r="252">
      <c r="A252" s="134"/>
      <c r="B252" s="129"/>
      <c r="C252" s="135"/>
      <c r="D252" s="129"/>
      <c r="E252" s="129"/>
      <c r="F252" s="129"/>
      <c r="G252" s="129"/>
      <c r="H252" s="129"/>
      <c r="I252" s="129"/>
      <c r="J252" s="129"/>
      <c r="K252" s="129"/>
      <c r="L252" s="129"/>
      <c r="M252" s="129"/>
      <c r="N252" s="129"/>
      <c r="O252" s="129"/>
      <c r="P252" s="129"/>
      <c r="Q252" s="129"/>
      <c r="R252" s="129"/>
      <c r="S252" s="129"/>
      <c r="T252" s="129"/>
      <c r="U252" s="129"/>
      <c r="V252" s="129"/>
      <c r="W252" s="129"/>
      <c r="X252" s="129"/>
      <c r="Y252" s="129"/>
      <c r="Z252" s="129"/>
      <c r="AA252" s="129"/>
      <c r="AB252" s="129"/>
      <c r="AC252" s="129"/>
    </row>
    <row r="253">
      <c r="A253" s="134"/>
      <c r="B253" s="129"/>
      <c r="C253" s="135"/>
      <c r="D253" s="129"/>
      <c r="E253" s="129"/>
      <c r="F253" s="129"/>
      <c r="G253" s="129"/>
      <c r="H253" s="129"/>
      <c r="I253" s="129"/>
      <c r="J253" s="129"/>
      <c r="K253" s="129"/>
      <c r="L253" s="129"/>
      <c r="M253" s="129"/>
      <c r="N253" s="129"/>
      <c r="O253" s="129"/>
      <c r="P253" s="129"/>
      <c r="Q253" s="129"/>
      <c r="R253" s="129"/>
      <c r="S253" s="129"/>
      <c r="T253" s="129"/>
      <c r="U253" s="129"/>
      <c r="V253" s="129"/>
      <c r="W253" s="129"/>
      <c r="X253" s="129"/>
      <c r="Y253" s="129"/>
      <c r="Z253" s="129"/>
      <c r="AA253" s="129"/>
      <c r="AB253" s="129"/>
      <c r="AC253" s="129"/>
    </row>
    <row r="254">
      <c r="A254" s="134"/>
      <c r="B254" s="129"/>
      <c r="C254" s="135"/>
      <c r="D254" s="129"/>
      <c r="E254" s="129"/>
      <c r="F254" s="129"/>
      <c r="G254" s="129"/>
      <c r="H254" s="129"/>
      <c r="I254" s="129"/>
      <c r="J254" s="129"/>
      <c r="K254" s="129"/>
      <c r="L254" s="129"/>
      <c r="M254" s="129"/>
      <c r="N254" s="129"/>
      <c r="O254" s="129"/>
      <c r="P254" s="129"/>
      <c r="Q254" s="129"/>
      <c r="R254" s="129"/>
      <c r="S254" s="129"/>
      <c r="T254" s="129"/>
      <c r="U254" s="129"/>
      <c r="V254" s="129"/>
      <c r="W254" s="129"/>
      <c r="X254" s="129"/>
      <c r="Y254" s="129"/>
      <c r="Z254" s="129"/>
      <c r="AA254" s="129"/>
      <c r="AB254" s="129"/>
      <c r="AC254" s="129"/>
    </row>
    <row r="255">
      <c r="A255" s="134"/>
      <c r="B255" s="129"/>
      <c r="C255" s="135"/>
      <c r="D255" s="129"/>
      <c r="E255" s="129"/>
      <c r="F255" s="129"/>
      <c r="G255" s="129"/>
      <c r="H255" s="129"/>
      <c r="I255" s="129"/>
      <c r="J255" s="129"/>
      <c r="K255" s="129"/>
      <c r="L255" s="129"/>
      <c r="M255" s="129"/>
      <c r="N255" s="129"/>
      <c r="O255" s="129"/>
      <c r="P255" s="129"/>
      <c r="Q255" s="129"/>
      <c r="R255" s="129"/>
      <c r="S255" s="129"/>
      <c r="T255" s="129"/>
      <c r="U255" s="129"/>
      <c r="V255" s="129"/>
      <c r="W255" s="129"/>
      <c r="X255" s="129"/>
      <c r="Y255" s="129"/>
      <c r="Z255" s="129"/>
      <c r="AA255" s="129"/>
      <c r="AB255" s="129"/>
      <c r="AC255" s="129"/>
    </row>
    <row r="256">
      <c r="A256" s="134"/>
      <c r="B256" s="129"/>
      <c r="C256" s="135"/>
      <c r="D256" s="129"/>
      <c r="E256" s="129"/>
      <c r="F256" s="129"/>
      <c r="G256" s="129"/>
      <c r="H256" s="129"/>
      <c r="I256" s="129"/>
      <c r="J256" s="129"/>
      <c r="K256" s="129"/>
      <c r="L256" s="129"/>
      <c r="M256" s="129"/>
      <c r="N256" s="129"/>
      <c r="O256" s="129"/>
      <c r="P256" s="129"/>
      <c r="Q256" s="129"/>
      <c r="R256" s="129"/>
      <c r="S256" s="129"/>
      <c r="T256" s="129"/>
      <c r="U256" s="129"/>
      <c r="V256" s="129"/>
      <c r="W256" s="129"/>
      <c r="X256" s="129"/>
      <c r="Y256" s="129"/>
      <c r="Z256" s="129"/>
      <c r="AA256" s="129"/>
      <c r="AB256" s="129"/>
      <c r="AC256" s="129"/>
    </row>
    <row r="257">
      <c r="A257" s="134"/>
      <c r="B257" s="129"/>
      <c r="C257" s="135"/>
      <c r="D257" s="129"/>
      <c r="E257" s="129"/>
      <c r="F257" s="129"/>
      <c r="G257" s="129"/>
      <c r="H257" s="129"/>
      <c r="I257" s="129"/>
      <c r="J257" s="129"/>
      <c r="K257" s="129"/>
      <c r="L257" s="129"/>
      <c r="M257" s="129"/>
      <c r="N257" s="129"/>
      <c r="O257" s="129"/>
      <c r="P257" s="129"/>
      <c r="Q257" s="129"/>
      <c r="R257" s="129"/>
      <c r="S257" s="129"/>
      <c r="T257" s="129"/>
      <c r="U257" s="129"/>
      <c r="V257" s="129"/>
      <c r="W257" s="129"/>
      <c r="X257" s="129"/>
      <c r="Y257" s="129"/>
      <c r="Z257" s="129"/>
      <c r="AA257" s="129"/>
      <c r="AB257" s="129"/>
      <c r="AC257" s="129"/>
    </row>
    <row r="258">
      <c r="A258" s="134"/>
      <c r="B258" s="129"/>
      <c r="C258" s="135"/>
      <c r="D258" s="129"/>
      <c r="E258" s="129"/>
      <c r="F258" s="129"/>
      <c r="G258" s="129"/>
      <c r="H258" s="129"/>
      <c r="I258" s="129"/>
      <c r="J258" s="129"/>
      <c r="K258" s="129"/>
      <c r="L258" s="129"/>
      <c r="M258" s="129"/>
      <c r="N258" s="129"/>
      <c r="O258" s="129"/>
      <c r="P258" s="129"/>
      <c r="Q258" s="129"/>
      <c r="R258" s="129"/>
      <c r="S258" s="129"/>
      <c r="T258" s="129"/>
      <c r="U258" s="129"/>
      <c r="V258" s="129"/>
      <c r="W258" s="129"/>
      <c r="X258" s="129"/>
      <c r="Y258" s="129"/>
      <c r="Z258" s="129"/>
      <c r="AA258" s="129"/>
      <c r="AB258" s="129"/>
      <c r="AC258" s="129"/>
    </row>
    <row r="259">
      <c r="A259" s="134"/>
      <c r="B259" s="129"/>
      <c r="C259" s="135"/>
      <c r="D259" s="129"/>
      <c r="E259" s="129"/>
      <c r="F259" s="129"/>
      <c r="G259" s="129"/>
      <c r="H259" s="129"/>
      <c r="I259" s="129"/>
      <c r="J259" s="129"/>
      <c r="K259" s="129"/>
      <c r="L259" s="129"/>
      <c r="M259" s="129"/>
      <c r="N259" s="129"/>
      <c r="O259" s="129"/>
      <c r="P259" s="129"/>
      <c r="Q259" s="129"/>
      <c r="R259" s="129"/>
      <c r="S259" s="129"/>
      <c r="T259" s="129"/>
      <c r="U259" s="129"/>
      <c r="V259" s="129"/>
      <c r="W259" s="129"/>
      <c r="X259" s="129"/>
      <c r="Y259" s="129"/>
      <c r="Z259" s="129"/>
      <c r="AA259" s="129"/>
      <c r="AB259" s="129"/>
      <c r="AC259" s="129"/>
    </row>
    <row r="260">
      <c r="A260" s="134"/>
      <c r="B260" s="129"/>
      <c r="C260" s="135"/>
      <c r="D260" s="129"/>
      <c r="E260" s="129"/>
      <c r="F260" s="129"/>
      <c r="G260" s="129"/>
      <c r="H260" s="129"/>
      <c r="I260" s="129"/>
      <c r="J260" s="129"/>
      <c r="K260" s="129"/>
      <c r="L260" s="129"/>
      <c r="M260" s="129"/>
      <c r="N260" s="129"/>
      <c r="O260" s="129"/>
      <c r="P260" s="129"/>
      <c r="Q260" s="129"/>
      <c r="R260" s="129"/>
      <c r="S260" s="129"/>
      <c r="T260" s="129"/>
      <c r="U260" s="129"/>
      <c r="V260" s="129"/>
      <c r="W260" s="129"/>
      <c r="X260" s="129"/>
      <c r="Y260" s="129"/>
      <c r="Z260" s="129"/>
      <c r="AA260" s="129"/>
      <c r="AB260" s="129"/>
      <c r="AC260" s="129"/>
    </row>
    <row r="261">
      <c r="A261" s="134"/>
      <c r="B261" s="129"/>
      <c r="C261" s="135"/>
      <c r="D261" s="129"/>
      <c r="E261" s="129"/>
      <c r="F261" s="129"/>
      <c r="G261" s="129"/>
      <c r="H261" s="129"/>
      <c r="I261" s="129"/>
      <c r="J261" s="129"/>
      <c r="K261" s="129"/>
      <c r="L261" s="129"/>
      <c r="M261" s="129"/>
      <c r="N261" s="129"/>
      <c r="O261" s="129"/>
      <c r="P261" s="129"/>
      <c r="Q261" s="129"/>
      <c r="R261" s="129"/>
      <c r="S261" s="129"/>
      <c r="T261" s="129"/>
      <c r="U261" s="129"/>
      <c r="V261" s="129"/>
      <c r="W261" s="129"/>
      <c r="X261" s="129"/>
      <c r="Y261" s="129"/>
      <c r="Z261" s="129"/>
      <c r="AA261" s="129"/>
      <c r="AB261" s="129"/>
      <c r="AC261" s="129"/>
    </row>
    <row r="262">
      <c r="A262" s="134"/>
      <c r="B262" s="129"/>
      <c r="C262" s="135"/>
      <c r="D262" s="129"/>
      <c r="E262" s="129"/>
      <c r="F262" s="129"/>
      <c r="G262" s="129"/>
      <c r="H262" s="129"/>
      <c r="I262" s="129"/>
      <c r="J262" s="129"/>
      <c r="K262" s="129"/>
      <c r="L262" s="129"/>
      <c r="M262" s="129"/>
      <c r="N262" s="129"/>
      <c r="O262" s="129"/>
      <c r="P262" s="129"/>
      <c r="Q262" s="129"/>
      <c r="R262" s="129"/>
      <c r="S262" s="129"/>
      <c r="T262" s="129"/>
      <c r="U262" s="129"/>
      <c r="V262" s="129"/>
      <c r="W262" s="129"/>
      <c r="X262" s="129"/>
      <c r="Y262" s="129"/>
      <c r="Z262" s="129"/>
      <c r="AA262" s="129"/>
      <c r="AB262" s="129"/>
      <c r="AC262" s="129"/>
    </row>
    <row r="263">
      <c r="A263" s="134"/>
      <c r="B263" s="129"/>
      <c r="C263" s="135"/>
      <c r="D263" s="129"/>
      <c r="E263" s="129"/>
      <c r="F263" s="129"/>
      <c r="G263" s="129"/>
      <c r="H263" s="129"/>
      <c r="I263" s="129"/>
      <c r="J263" s="129"/>
      <c r="K263" s="129"/>
      <c r="L263" s="129"/>
      <c r="M263" s="129"/>
      <c r="N263" s="129"/>
      <c r="O263" s="129"/>
      <c r="P263" s="129"/>
      <c r="Q263" s="129"/>
      <c r="R263" s="129"/>
      <c r="S263" s="129"/>
      <c r="T263" s="129"/>
      <c r="U263" s="129"/>
      <c r="V263" s="129"/>
      <c r="W263" s="129"/>
      <c r="X263" s="129"/>
      <c r="Y263" s="129"/>
      <c r="Z263" s="129"/>
      <c r="AA263" s="129"/>
      <c r="AB263" s="129"/>
      <c r="AC263" s="129"/>
    </row>
    <row r="264">
      <c r="A264" s="134"/>
      <c r="B264" s="129"/>
      <c r="C264" s="135"/>
      <c r="D264" s="129"/>
      <c r="E264" s="129"/>
      <c r="F264" s="129"/>
      <c r="G264" s="129"/>
      <c r="H264" s="129"/>
      <c r="I264" s="129"/>
      <c r="J264" s="129"/>
      <c r="K264" s="129"/>
      <c r="L264" s="129"/>
      <c r="M264" s="129"/>
      <c r="N264" s="129"/>
      <c r="O264" s="129"/>
      <c r="P264" s="129"/>
      <c r="Q264" s="129"/>
      <c r="R264" s="129"/>
      <c r="S264" s="129"/>
      <c r="T264" s="129"/>
      <c r="U264" s="129"/>
      <c r="V264" s="129"/>
      <c r="W264" s="129"/>
      <c r="X264" s="129"/>
      <c r="Y264" s="129"/>
      <c r="Z264" s="129"/>
      <c r="AA264" s="129"/>
      <c r="AB264" s="129"/>
      <c r="AC264" s="129"/>
    </row>
    <row r="265">
      <c r="A265" s="134"/>
      <c r="B265" s="129"/>
      <c r="C265" s="135"/>
      <c r="D265" s="129"/>
      <c r="E265" s="129"/>
      <c r="F265" s="129"/>
      <c r="G265" s="129"/>
      <c r="H265" s="129"/>
      <c r="I265" s="129"/>
      <c r="J265" s="129"/>
      <c r="K265" s="129"/>
      <c r="L265" s="129"/>
      <c r="M265" s="129"/>
      <c r="N265" s="129"/>
      <c r="O265" s="129"/>
      <c r="P265" s="129"/>
      <c r="Q265" s="129"/>
      <c r="R265" s="129"/>
      <c r="S265" s="129"/>
      <c r="T265" s="129"/>
      <c r="U265" s="129"/>
      <c r="V265" s="129"/>
      <c r="W265" s="129"/>
      <c r="X265" s="129"/>
      <c r="Y265" s="129"/>
      <c r="Z265" s="129"/>
      <c r="AA265" s="129"/>
      <c r="AB265" s="129"/>
      <c r="AC265" s="129"/>
    </row>
    <row r="266">
      <c r="A266" s="134"/>
      <c r="B266" s="129"/>
      <c r="C266" s="135"/>
      <c r="D266" s="129"/>
      <c r="E266" s="129"/>
      <c r="F266" s="129"/>
      <c r="G266" s="129"/>
      <c r="H266" s="129"/>
      <c r="I266" s="129"/>
      <c r="J266" s="129"/>
      <c r="K266" s="129"/>
      <c r="L266" s="129"/>
      <c r="M266" s="129"/>
      <c r="N266" s="129"/>
      <c r="O266" s="129"/>
      <c r="P266" s="129"/>
      <c r="Q266" s="129"/>
      <c r="R266" s="129"/>
      <c r="S266" s="129"/>
      <c r="T266" s="129"/>
      <c r="U266" s="129"/>
      <c r="V266" s="129"/>
      <c r="W266" s="129"/>
      <c r="X266" s="129"/>
      <c r="Y266" s="129"/>
      <c r="Z266" s="129"/>
      <c r="AA266" s="129"/>
      <c r="AB266" s="129"/>
      <c r="AC266" s="129"/>
    </row>
    <row r="267">
      <c r="A267" s="134"/>
      <c r="B267" s="129"/>
      <c r="C267" s="135"/>
      <c r="D267" s="129"/>
      <c r="E267" s="129"/>
      <c r="F267" s="129"/>
      <c r="G267" s="129"/>
      <c r="H267" s="129"/>
      <c r="I267" s="129"/>
      <c r="J267" s="129"/>
      <c r="K267" s="129"/>
      <c r="L267" s="129"/>
      <c r="M267" s="129"/>
      <c r="N267" s="129"/>
      <c r="O267" s="129"/>
      <c r="P267" s="129"/>
      <c r="Q267" s="129"/>
      <c r="R267" s="129"/>
      <c r="S267" s="129"/>
      <c r="T267" s="129"/>
      <c r="U267" s="129"/>
      <c r="V267" s="129"/>
      <c r="W267" s="129"/>
      <c r="X267" s="129"/>
      <c r="Y267" s="129"/>
      <c r="Z267" s="129"/>
      <c r="AA267" s="129"/>
      <c r="AB267" s="129"/>
      <c r="AC267" s="129"/>
    </row>
    <row r="268">
      <c r="A268" s="134"/>
      <c r="B268" s="129"/>
      <c r="C268" s="135"/>
      <c r="D268" s="129"/>
      <c r="E268" s="129"/>
      <c r="F268" s="129"/>
      <c r="G268" s="129"/>
      <c r="H268" s="129"/>
      <c r="I268" s="129"/>
      <c r="J268" s="129"/>
      <c r="K268" s="129"/>
      <c r="L268" s="129"/>
      <c r="M268" s="129"/>
      <c r="N268" s="129"/>
      <c r="O268" s="129"/>
      <c r="P268" s="129"/>
      <c r="Q268" s="129"/>
      <c r="R268" s="129"/>
      <c r="S268" s="129"/>
      <c r="T268" s="129"/>
      <c r="U268" s="129"/>
      <c r="V268" s="129"/>
      <c r="W268" s="129"/>
      <c r="X268" s="129"/>
      <c r="Y268" s="129"/>
      <c r="Z268" s="129"/>
      <c r="AA268" s="129"/>
      <c r="AB268" s="129"/>
      <c r="AC268" s="129"/>
    </row>
    <row r="269">
      <c r="A269" s="134"/>
      <c r="B269" s="129"/>
      <c r="C269" s="135"/>
      <c r="D269" s="129"/>
      <c r="E269" s="129"/>
      <c r="F269" s="129"/>
      <c r="G269" s="129"/>
      <c r="H269" s="129"/>
      <c r="I269" s="129"/>
      <c r="J269" s="129"/>
      <c r="K269" s="129"/>
      <c r="L269" s="129"/>
      <c r="M269" s="129"/>
      <c r="N269" s="129"/>
      <c r="O269" s="129"/>
      <c r="P269" s="129"/>
      <c r="Q269" s="129"/>
      <c r="R269" s="129"/>
      <c r="S269" s="129"/>
      <c r="T269" s="129"/>
      <c r="U269" s="129"/>
      <c r="V269" s="129"/>
      <c r="W269" s="129"/>
      <c r="X269" s="129"/>
      <c r="Y269" s="129"/>
      <c r="Z269" s="129"/>
      <c r="AA269" s="129"/>
      <c r="AB269" s="129"/>
      <c r="AC269" s="129"/>
    </row>
    <row r="270">
      <c r="A270" s="134"/>
      <c r="B270" s="129"/>
      <c r="C270" s="135"/>
      <c r="D270" s="129"/>
      <c r="E270" s="129"/>
      <c r="F270" s="129"/>
      <c r="G270" s="129"/>
      <c r="H270" s="129"/>
      <c r="I270" s="129"/>
      <c r="J270" s="129"/>
      <c r="K270" s="129"/>
      <c r="L270" s="129"/>
      <c r="M270" s="129"/>
      <c r="N270" s="129"/>
      <c r="O270" s="129"/>
      <c r="P270" s="129"/>
      <c r="Q270" s="129"/>
      <c r="R270" s="129"/>
      <c r="S270" s="129"/>
      <c r="T270" s="129"/>
      <c r="U270" s="129"/>
      <c r="V270" s="129"/>
      <c r="W270" s="129"/>
      <c r="X270" s="129"/>
      <c r="Y270" s="129"/>
      <c r="Z270" s="129"/>
      <c r="AA270" s="129"/>
      <c r="AB270" s="129"/>
      <c r="AC270" s="129"/>
    </row>
    <row r="271">
      <c r="A271" s="134"/>
      <c r="B271" s="129"/>
      <c r="C271" s="135"/>
      <c r="D271" s="129"/>
      <c r="E271" s="129"/>
      <c r="F271" s="129"/>
      <c r="G271" s="129"/>
      <c r="H271" s="129"/>
      <c r="I271" s="129"/>
      <c r="J271" s="129"/>
      <c r="K271" s="129"/>
      <c r="L271" s="129"/>
      <c r="M271" s="129"/>
      <c r="N271" s="129"/>
      <c r="O271" s="129"/>
      <c r="P271" s="129"/>
      <c r="Q271" s="129"/>
      <c r="R271" s="129"/>
      <c r="S271" s="129"/>
      <c r="T271" s="129"/>
      <c r="U271" s="129"/>
      <c r="V271" s="129"/>
      <c r="W271" s="129"/>
      <c r="X271" s="129"/>
      <c r="Y271" s="129"/>
      <c r="Z271" s="129"/>
      <c r="AA271" s="129"/>
      <c r="AB271" s="129"/>
      <c r="AC271" s="129"/>
    </row>
    <row r="272">
      <c r="A272" s="134"/>
      <c r="B272" s="129"/>
      <c r="C272" s="135"/>
      <c r="D272" s="129"/>
      <c r="E272" s="129"/>
      <c r="F272" s="129"/>
      <c r="G272" s="129"/>
      <c r="H272" s="129"/>
      <c r="I272" s="129"/>
      <c r="J272" s="129"/>
      <c r="K272" s="129"/>
      <c r="L272" s="129"/>
      <c r="M272" s="129"/>
      <c r="N272" s="129"/>
      <c r="O272" s="129"/>
      <c r="P272" s="129"/>
      <c r="Q272" s="129"/>
      <c r="R272" s="129"/>
      <c r="S272" s="129"/>
      <c r="T272" s="129"/>
      <c r="U272" s="129"/>
      <c r="V272" s="129"/>
      <c r="W272" s="129"/>
      <c r="X272" s="129"/>
      <c r="Y272" s="129"/>
      <c r="Z272" s="129"/>
      <c r="AA272" s="129"/>
      <c r="AB272" s="129"/>
      <c r="AC272" s="129"/>
    </row>
    <row r="273">
      <c r="A273" s="134"/>
      <c r="B273" s="129"/>
      <c r="C273" s="135"/>
      <c r="D273" s="129"/>
      <c r="E273" s="129"/>
      <c r="F273" s="129"/>
      <c r="G273" s="129"/>
      <c r="H273" s="129"/>
      <c r="I273" s="129"/>
      <c r="J273" s="129"/>
      <c r="K273" s="129"/>
      <c r="L273" s="129"/>
      <c r="M273" s="129"/>
      <c r="N273" s="129"/>
      <c r="O273" s="129"/>
      <c r="P273" s="129"/>
      <c r="Q273" s="129"/>
      <c r="R273" s="129"/>
      <c r="S273" s="129"/>
      <c r="T273" s="129"/>
      <c r="U273" s="129"/>
      <c r="V273" s="129"/>
      <c r="W273" s="129"/>
      <c r="X273" s="129"/>
      <c r="Y273" s="129"/>
      <c r="Z273" s="129"/>
      <c r="AA273" s="129"/>
      <c r="AB273" s="129"/>
      <c r="AC273" s="129"/>
    </row>
    <row r="274">
      <c r="A274" s="134"/>
      <c r="B274" s="129"/>
      <c r="C274" s="135"/>
      <c r="D274" s="129"/>
      <c r="E274" s="129"/>
      <c r="F274" s="129"/>
      <c r="G274" s="129"/>
      <c r="H274" s="129"/>
      <c r="I274" s="129"/>
      <c r="J274" s="129"/>
      <c r="K274" s="129"/>
      <c r="L274" s="129"/>
      <c r="M274" s="129"/>
      <c r="N274" s="129"/>
      <c r="O274" s="129"/>
      <c r="P274" s="129"/>
      <c r="Q274" s="129"/>
      <c r="R274" s="129"/>
      <c r="S274" s="129"/>
      <c r="T274" s="129"/>
      <c r="U274" s="129"/>
      <c r="V274" s="129"/>
      <c r="W274" s="129"/>
      <c r="X274" s="129"/>
      <c r="Y274" s="129"/>
      <c r="Z274" s="129"/>
      <c r="AA274" s="129"/>
      <c r="AB274" s="129"/>
      <c r="AC274" s="129"/>
    </row>
    <row r="275">
      <c r="A275" s="134"/>
      <c r="B275" s="129"/>
      <c r="C275" s="135"/>
      <c r="D275" s="129"/>
      <c r="E275" s="129"/>
      <c r="F275" s="129"/>
      <c r="G275" s="129"/>
      <c r="H275" s="129"/>
      <c r="I275" s="129"/>
      <c r="J275" s="129"/>
      <c r="K275" s="129"/>
      <c r="L275" s="129"/>
      <c r="M275" s="129"/>
      <c r="N275" s="129"/>
      <c r="O275" s="129"/>
      <c r="P275" s="129"/>
      <c r="Q275" s="129"/>
      <c r="R275" s="129"/>
      <c r="S275" s="129"/>
      <c r="T275" s="129"/>
      <c r="U275" s="129"/>
      <c r="V275" s="129"/>
      <c r="W275" s="129"/>
      <c r="X275" s="129"/>
      <c r="Y275" s="129"/>
      <c r="Z275" s="129"/>
      <c r="AA275" s="129"/>
      <c r="AB275" s="129"/>
      <c r="AC275" s="129"/>
    </row>
    <row r="276">
      <c r="A276" s="134"/>
      <c r="B276" s="129"/>
      <c r="C276" s="135"/>
      <c r="D276" s="129"/>
      <c r="E276" s="129"/>
      <c r="F276" s="129"/>
      <c r="G276" s="129"/>
      <c r="H276" s="129"/>
      <c r="I276" s="129"/>
      <c r="J276" s="129"/>
      <c r="K276" s="129"/>
      <c r="L276" s="129"/>
      <c r="M276" s="129"/>
      <c r="N276" s="129"/>
      <c r="O276" s="129"/>
      <c r="P276" s="129"/>
      <c r="Q276" s="129"/>
      <c r="R276" s="129"/>
      <c r="S276" s="129"/>
      <c r="T276" s="129"/>
      <c r="U276" s="129"/>
      <c r="V276" s="129"/>
      <c r="W276" s="129"/>
      <c r="X276" s="129"/>
      <c r="Y276" s="129"/>
      <c r="Z276" s="129"/>
      <c r="AA276" s="129"/>
      <c r="AB276" s="129"/>
      <c r="AC276" s="129"/>
    </row>
    <row r="277">
      <c r="A277" s="134"/>
      <c r="B277" s="129"/>
      <c r="C277" s="135"/>
      <c r="D277" s="129"/>
      <c r="E277" s="129"/>
      <c r="F277" s="129"/>
      <c r="G277" s="129"/>
      <c r="H277" s="129"/>
      <c r="I277" s="129"/>
      <c r="J277" s="129"/>
      <c r="K277" s="129"/>
      <c r="L277" s="129"/>
      <c r="M277" s="129"/>
      <c r="N277" s="129"/>
      <c r="O277" s="129"/>
      <c r="P277" s="129"/>
      <c r="Q277" s="129"/>
      <c r="R277" s="129"/>
      <c r="S277" s="129"/>
      <c r="T277" s="129"/>
      <c r="U277" s="129"/>
      <c r="V277" s="129"/>
      <c r="W277" s="129"/>
      <c r="X277" s="129"/>
      <c r="Y277" s="129"/>
      <c r="Z277" s="129"/>
      <c r="AA277" s="129"/>
      <c r="AB277" s="129"/>
      <c r="AC277" s="129"/>
    </row>
    <row r="278">
      <c r="A278" s="134"/>
      <c r="B278" s="129"/>
      <c r="C278" s="135"/>
      <c r="D278" s="129"/>
      <c r="E278" s="129"/>
      <c r="F278" s="129"/>
      <c r="G278" s="129"/>
      <c r="H278" s="129"/>
      <c r="I278" s="129"/>
      <c r="J278" s="129"/>
      <c r="K278" s="129"/>
      <c r="L278" s="129"/>
      <c r="M278" s="129"/>
      <c r="N278" s="129"/>
      <c r="O278" s="129"/>
      <c r="P278" s="129"/>
      <c r="Q278" s="129"/>
      <c r="R278" s="129"/>
      <c r="S278" s="129"/>
      <c r="T278" s="129"/>
      <c r="U278" s="129"/>
      <c r="V278" s="129"/>
      <c r="W278" s="129"/>
      <c r="X278" s="129"/>
      <c r="Y278" s="129"/>
      <c r="Z278" s="129"/>
      <c r="AA278" s="129"/>
      <c r="AB278" s="129"/>
      <c r="AC278" s="129"/>
    </row>
    <row r="279">
      <c r="A279" s="134"/>
      <c r="B279" s="129"/>
      <c r="C279" s="135"/>
      <c r="D279" s="129"/>
      <c r="E279" s="129"/>
      <c r="F279" s="129"/>
      <c r="G279" s="129"/>
      <c r="H279" s="129"/>
      <c r="I279" s="129"/>
      <c r="J279" s="129"/>
      <c r="K279" s="129"/>
      <c r="L279" s="129"/>
      <c r="M279" s="129"/>
      <c r="N279" s="129"/>
      <c r="O279" s="129"/>
      <c r="P279" s="129"/>
      <c r="Q279" s="129"/>
      <c r="R279" s="129"/>
      <c r="S279" s="129"/>
      <c r="T279" s="129"/>
      <c r="U279" s="129"/>
      <c r="V279" s="129"/>
      <c r="W279" s="129"/>
      <c r="X279" s="129"/>
      <c r="Y279" s="129"/>
      <c r="Z279" s="129"/>
      <c r="AA279" s="129"/>
      <c r="AB279" s="129"/>
      <c r="AC279" s="129"/>
    </row>
    <row r="280">
      <c r="A280" s="134"/>
      <c r="B280" s="129"/>
      <c r="C280" s="135"/>
      <c r="D280" s="129"/>
      <c r="E280" s="129"/>
      <c r="F280" s="129"/>
      <c r="G280" s="129"/>
      <c r="H280" s="129"/>
      <c r="I280" s="129"/>
      <c r="J280" s="129"/>
      <c r="K280" s="129"/>
      <c r="L280" s="129"/>
      <c r="M280" s="129"/>
      <c r="N280" s="129"/>
      <c r="O280" s="129"/>
      <c r="P280" s="129"/>
      <c r="Q280" s="129"/>
      <c r="R280" s="129"/>
      <c r="S280" s="129"/>
      <c r="T280" s="129"/>
      <c r="U280" s="129"/>
      <c r="V280" s="129"/>
      <c r="W280" s="129"/>
      <c r="X280" s="129"/>
      <c r="Y280" s="129"/>
      <c r="Z280" s="129"/>
      <c r="AA280" s="129"/>
      <c r="AB280" s="129"/>
      <c r="AC280" s="129"/>
    </row>
    <row r="281">
      <c r="A281" s="134"/>
      <c r="B281" s="129"/>
      <c r="C281" s="135"/>
      <c r="D281" s="129"/>
      <c r="E281" s="129"/>
      <c r="F281" s="129"/>
      <c r="G281" s="129"/>
      <c r="H281" s="129"/>
      <c r="I281" s="129"/>
      <c r="J281" s="129"/>
      <c r="K281" s="129"/>
      <c r="L281" s="129"/>
      <c r="M281" s="129"/>
      <c r="N281" s="129"/>
      <c r="O281" s="129"/>
      <c r="P281" s="129"/>
      <c r="Q281" s="129"/>
      <c r="R281" s="129"/>
      <c r="S281" s="129"/>
      <c r="T281" s="129"/>
      <c r="U281" s="129"/>
      <c r="V281" s="129"/>
      <c r="W281" s="129"/>
      <c r="X281" s="129"/>
      <c r="Y281" s="129"/>
      <c r="Z281" s="129"/>
      <c r="AA281" s="129"/>
      <c r="AB281" s="129"/>
      <c r="AC281" s="129"/>
    </row>
    <row r="282">
      <c r="A282" s="134"/>
      <c r="B282" s="129"/>
      <c r="C282" s="135"/>
      <c r="D282" s="129"/>
      <c r="E282" s="129"/>
      <c r="F282" s="129"/>
      <c r="G282" s="129"/>
      <c r="H282" s="129"/>
      <c r="I282" s="129"/>
      <c r="J282" s="129"/>
      <c r="K282" s="129"/>
      <c r="L282" s="129"/>
      <c r="M282" s="129"/>
      <c r="N282" s="129"/>
      <c r="O282" s="129"/>
      <c r="P282" s="129"/>
      <c r="Q282" s="129"/>
      <c r="R282" s="129"/>
      <c r="S282" s="129"/>
      <c r="T282" s="129"/>
      <c r="U282" s="129"/>
      <c r="V282" s="129"/>
      <c r="W282" s="129"/>
      <c r="X282" s="129"/>
      <c r="Y282" s="129"/>
      <c r="Z282" s="129"/>
      <c r="AA282" s="129"/>
      <c r="AB282" s="129"/>
      <c r="AC282" s="129"/>
    </row>
    <row r="283">
      <c r="A283" s="134"/>
      <c r="B283" s="129"/>
      <c r="C283" s="135"/>
      <c r="D283" s="129"/>
      <c r="E283" s="129"/>
      <c r="F283" s="129"/>
      <c r="G283" s="129"/>
      <c r="H283" s="129"/>
      <c r="I283" s="129"/>
      <c r="J283" s="129"/>
      <c r="K283" s="129"/>
      <c r="L283" s="129"/>
      <c r="M283" s="129"/>
      <c r="N283" s="129"/>
      <c r="O283" s="129"/>
      <c r="P283" s="129"/>
      <c r="Q283" s="129"/>
      <c r="R283" s="129"/>
      <c r="S283" s="129"/>
      <c r="T283" s="129"/>
      <c r="U283" s="129"/>
      <c r="V283" s="129"/>
      <c r="W283" s="129"/>
      <c r="X283" s="129"/>
      <c r="Y283" s="129"/>
      <c r="Z283" s="129"/>
      <c r="AA283" s="129"/>
      <c r="AB283" s="129"/>
      <c r="AC283" s="129"/>
    </row>
    <row r="284">
      <c r="A284" s="134"/>
      <c r="B284" s="129"/>
      <c r="C284" s="135"/>
      <c r="D284" s="129"/>
      <c r="E284" s="129"/>
      <c r="F284" s="129"/>
      <c r="G284" s="129"/>
      <c r="H284" s="129"/>
      <c r="I284" s="129"/>
      <c r="J284" s="129"/>
      <c r="K284" s="129"/>
      <c r="L284" s="129"/>
      <c r="M284" s="129"/>
      <c r="N284" s="129"/>
      <c r="O284" s="129"/>
      <c r="P284" s="129"/>
      <c r="Q284" s="129"/>
      <c r="R284" s="129"/>
      <c r="S284" s="129"/>
      <c r="T284" s="129"/>
      <c r="U284" s="129"/>
      <c r="V284" s="129"/>
      <c r="W284" s="129"/>
      <c r="X284" s="129"/>
      <c r="Y284" s="129"/>
      <c r="Z284" s="129"/>
      <c r="AA284" s="129"/>
      <c r="AB284" s="129"/>
      <c r="AC284" s="129"/>
    </row>
    <row r="285">
      <c r="A285" s="134"/>
      <c r="B285" s="129"/>
      <c r="C285" s="135"/>
      <c r="D285" s="129"/>
      <c r="E285" s="129"/>
      <c r="F285" s="129"/>
      <c r="G285" s="129"/>
      <c r="H285" s="129"/>
      <c r="I285" s="129"/>
      <c r="J285" s="129"/>
      <c r="K285" s="129"/>
      <c r="L285" s="129"/>
      <c r="M285" s="129"/>
      <c r="N285" s="129"/>
      <c r="O285" s="129"/>
      <c r="P285" s="129"/>
      <c r="Q285" s="129"/>
      <c r="R285" s="129"/>
      <c r="S285" s="129"/>
      <c r="T285" s="129"/>
      <c r="U285" s="129"/>
      <c r="V285" s="129"/>
      <c r="W285" s="129"/>
      <c r="X285" s="129"/>
      <c r="Y285" s="129"/>
      <c r="Z285" s="129"/>
      <c r="AA285" s="129"/>
      <c r="AB285" s="129"/>
      <c r="AC285" s="129"/>
    </row>
    <row r="286">
      <c r="A286" s="134"/>
      <c r="B286" s="129"/>
      <c r="C286" s="135"/>
      <c r="D286" s="129"/>
      <c r="E286" s="129"/>
      <c r="F286" s="129"/>
      <c r="G286" s="129"/>
      <c r="H286" s="129"/>
      <c r="I286" s="129"/>
      <c r="J286" s="129"/>
      <c r="K286" s="129"/>
      <c r="L286" s="129"/>
      <c r="M286" s="129"/>
      <c r="N286" s="129"/>
      <c r="O286" s="129"/>
      <c r="P286" s="129"/>
      <c r="Q286" s="129"/>
      <c r="R286" s="129"/>
      <c r="S286" s="129"/>
      <c r="T286" s="129"/>
      <c r="U286" s="129"/>
      <c r="V286" s="129"/>
      <c r="W286" s="129"/>
      <c r="X286" s="129"/>
      <c r="Y286" s="129"/>
      <c r="Z286" s="129"/>
      <c r="AA286" s="129"/>
      <c r="AB286" s="129"/>
      <c r="AC286" s="129"/>
    </row>
    <row r="287">
      <c r="A287" s="134"/>
      <c r="B287" s="129"/>
      <c r="C287" s="135"/>
      <c r="D287" s="129"/>
      <c r="E287" s="129"/>
      <c r="F287" s="129"/>
      <c r="G287" s="129"/>
      <c r="H287" s="129"/>
      <c r="I287" s="129"/>
      <c r="J287" s="129"/>
      <c r="K287" s="129"/>
      <c r="L287" s="129"/>
      <c r="M287" s="129"/>
      <c r="N287" s="129"/>
      <c r="O287" s="129"/>
      <c r="P287" s="129"/>
      <c r="Q287" s="129"/>
      <c r="R287" s="129"/>
      <c r="S287" s="129"/>
      <c r="T287" s="129"/>
      <c r="U287" s="129"/>
      <c r="V287" s="129"/>
      <c r="W287" s="129"/>
      <c r="X287" s="129"/>
      <c r="Y287" s="129"/>
      <c r="Z287" s="129"/>
      <c r="AA287" s="129"/>
      <c r="AB287" s="129"/>
      <c r="AC287" s="129"/>
    </row>
    <row r="288">
      <c r="A288" s="134"/>
      <c r="B288" s="129"/>
      <c r="C288" s="135"/>
      <c r="D288" s="129"/>
      <c r="E288" s="129"/>
      <c r="F288" s="129"/>
      <c r="G288" s="129"/>
      <c r="H288" s="129"/>
      <c r="I288" s="129"/>
      <c r="J288" s="129"/>
      <c r="K288" s="129"/>
      <c r="L288" s="129"/>
      <c r="M288" s="129"/>
      <c r="N288" s="129"/>
      <c r="O288" s="129"/>
      <c r="P288" s="129"/>
      <c r="Q288" s="129"/>
      <c r="R288" s="129"/>
      <c r="S288" s="129"/>
      <c r="T288" s="129"/>
      <c r="U288" s="129"/>
      <c r="V288" s="129"/>
      <c r="W288" s="129"/>
      <c r="X288" s="129"/>
      <c r="Y288" s="129"/>
      <c r="Z288" s="129"/>
      <c r="AA288" s="129"/>
      <c r="AB288" s="129"/>
      <c r="AC288" s="129"/>
    </row>
    <row r="289">
      <c r="A289" s="134"/>
      <c r="B289" s="129"/>
      <c r="C289" s="135"/>
      <c r="D289" s="129"/>
      <c r="E289" s="129"/>
      <c r="F289" s="129"/>
      <c r="G289" s="129"/>
      <c r="H289" s="129"/>
      <c r="I289" s="129"/>
      <c r="J289" s="129"/>
      <c r="K289" s="129"/>
      <c r="L289" s="129"/>
      <c r="M289" s="129"/>
      <c r="N289" s="129"/>
      <c r="O289" s="129"/>
      <c r="P289" s="129"/>
      <c r="Q289" s="129"/>
      <c r="R289" s="129"/>
      <c r="S289" s="129"/>
      <c r="T289" s="129"/>
      <c r="U289" s="129"/>
      <c r="V289" s="129"/>
      <c r="W289" s="129"/>
      <c r="X289" s="129"/>
      <c r="Y289" s="129"/>
      <c r="Z289" s="129"/>
      <c r="AA289" s="129"/>
      <c r="AB289" s="129"/>
      <c r="AC289" s="129"/>
    </row>
    <row r="290">
      <c r="A290" s="134"/>
      <c r="B290" s="129"/>
      <c r="C290" s="135"/>
      <c r="D290" s="129"/>
      <c r="E290" s="129"/>
      <c r="F290" s="129"/>
      <c r="G290" s="129"/>
      <c r="H290" s="129"/>
      <c r="I290" s="129"/>
      <c r="J290" s="129"/>
      <c r="K290" s="129"/>
      <c r="L290" s="129"/>
      <c r="M290" s="129"/>
      <c r="N290" s="129"/>
      <c r="O290" s="129"/>
      <c r="P290" s="129"/>
      <c r="Q290" s="129"/>
      <c r="R290" s="129"/>
      <c r="S290" s="129"/>
      <c r="T290" s="129"/>
      <c r="U290" s="129"/>
      <c r="V290" s="129"/>
      <c r="W290" s="129"/>
      <c r="X290" s="129"/>
      <c r="Y290" s="129"/>
      <c r="Z290" s="129"/>
      <c r="AA290" s="129"/>
      <c r="AB290" s="129"/>
      <c r="AC290" s="129"/>
    </row>
    <row r="291">
      <c r="A291" s="134"/>
      <c r="B291" s="129"/>
      <c r="C291" s="135"/>
      <c r="D291" s="129"/>
      <c r="E291" s="129"/>
      <c r="F291" s="129"/>
      <c r="G291" s="129"/>
      <c r="H291" s="129"/>
      <c r="I291" s="129"/>
      <c r="J291" s="129"/>
      <c r="K291" s="129"/>
      <c r="L291" s="129"/>
      <c r="M291" s="129"/>
      <c r="N291" s="129"/>
      <c r="O291" s="129"/>
      <c r="P291" s="129"/>
      <c r="Q291" s="129"/>
      <c r="R291" s="129"/>
      <c r="S291" s="129"/>
      <c r="T291" s="129"/>
      <c r="U291" s="129"/>
      <c r="V291" s="129"/>
      <c r="W291" s="129"/>
      <c r="X291" s="129"/>
      <c r="Y291" s="129"/>
      <c r="Z291" s="129"/>
      <c r="AA291" s="129"/>
      <c r="AB291" s="129"/>
      <c r="AC291" s="129"/>
    </row>
    <row r="292">
      <c r="A292" s="134"/>
      <c r="B292" s="129"/>
      <c r="C292" s="135"/>
      <c r="D292" s="129"/>
      <c r="E292" s="129"/>
      <c r="F292" s="129"/>
      <c r="G292" s="129"/>
      <c r="H292" s="129"/>
      <c r="I292" s="129"/>
      <c r="J292" s="129"/>
      <c r="K292" s="129"/>
      <c r="L292" s="129"/>
      <c r="M292" s="129"/>
      <c r="N292" s="129"/>
      <c r="O292" s="129"/>
      <c r="P292" s="129"/>
      <c r="Q292" s="129"/>
      <c r="R292" s="129"/>
      <c r="S292" s="129"/>
      <c r="T292" s="129"/>
      <c r="U292" s="129"/>
      <c r="V292" s="129"/>
      <c r="W292" s="129"/>
      <c r="X292" s="129"/>
      <c r="Y292" s="129"/>
      <c r="Z292" s="129"/>
      <c r="AA292" s="129"/>
      <c r="AB292" s="129"/>
      <c r="AC292" s="129"/>
    </row>
    <row r="293">
      <c r="A293" s="134"/>
      <c r="B293" s="129"/>
      <c r="C293" s="135"/>
      <c r="D293" s="129"/>
      <c r="E293" s="129"/>
      <c r="F293" s="129"/>
      <c r="G293" s="129"/>
      <c r="H293" s="129"/>
      <c r="I293" s="129"/>
      <c r="J293" s="129"/>
      <c r="K293" s="129"/>
      <c r="L293" s="129"/>
      <c r="M293" s="129"/>
      <c r="N293" s="129"/>
      <c r="O293" s="129"/>
      <c r="P293" s="129"/>
      <c r="Q293" s="129"/>
      <c r="R293" s="129"/>
      <c r="S293" s="129"/>
      <c r="T293" s="129"/>
      <c r="U293" s="129"/>
      <c r="V293" s="129"/>
      <c r="W293" s="129"/>
      <c r="X293" s="129"/>
      <c r="Y293" s="129"/>
      <c r="Z293" s="129"/>
      <c r="AA293" s="129"/>
      <c r="AB293" s="129"/>
      <c r="AC293" s="129"/>
    </row>
    <row r="294">
      <c r="A294" s="134"/>
      <c r="B294" s="129"/>
      <c r="C294" s="135"/>
      <c r="D294" s="129"/>
      <c r="E294" s="129"/>
      <c r="F294" s="129"/>
      <c r="G294" s="129"/>
      <c r="H294" s="129"/>
      <c r="I294" s="129"/>
      <c r="J294" s="129"/>
      <c r="K294" s="129"/>
      <c r="L294" s="129"/>
      <c r="M294" s="129"/>
      <c r="N294" s="129"/>
      <c r="O294" s="129"/>
      <c r="P294" s="129"/>
      <c r="Q294" s="129"/>
      <c r="R294" s="129"/>
      <c r="S294" s="129"/>
      <c r="T294" s="129"/>
      <c r="U294" s="129"/>
      <c r="V294" s="129"/>
      <c r="W294" s="129"/>
      <c r="X294" s="129"/>
      <c r="Y294" s="129"/>
      <c r="Z294" s="129"/>
      <c r="AA294" s="129"/>
      <c r="AB294" s="129"/>
      <c r="AC294" s="129"/>
    </row>
    <row r="295">
      <c r="A295" s="134"/>
      <c r="B295" s="129"/>
      <c r="C295" s="135"/>
      <c r="D295" s="129"/>
      <c r="E295" s="129"/>
      <c r="F295" s="129"/>
      <c r="G295" s="129"/>
      <c r="H295" s="129"/>
      <c r="I295" s="129"/>
      <c r="J295" s="129"/>
      <c r="K295" s="129"/>
      <c r="L295" s="129"/>
      <c r="M295" s="129"/>
      <c r="N295" s="129"/>
      <c r="O295" s="129"/>
      <c r="P295" s="129"/>
      <c r="Q295" s="129"/>
      <c r="R295" s="129"/>
      <c r="S295" s="129"/>
      <c r="T295" s="129"/>
      <c r="U295" s="129"/>
      <c r="V295" s="129"/>
      <c r="W295" s="129"/>
      <c r="X295" s="129"/>
      <c r="Y295" s="129"/>
      <c r="Z295" s="129"/>
      <c r="AA295" s="129"/>
      <c r="AB295" s="129"/>
      <c r="AC295" s="129"/>
    </row>
    <row r="296">
      <c r="A296" s="134"/>
      <c r="B296" s="129"/>
      <c r="C296" s="135"/>
      <c r="D296" s="129"/>
      <c r="E296" s="129"/>
      <c r="F296" s="129"/>
      <c r="G296" s="129"/>
      <c r="H296" s="129"/>
      <c r="I296" s="129"/>
      <c r="J296" s="129"/>
      <c r="K296" s="129"/>
      <c r="L296" s="129"/>
      <c r="M296" s="129"/>
      <c r="N296" s="129"/>
      <c r="O296" s="129"/>
      <c r="P296" s="129"/>
      <c r="Q296" s="129"/>
      <c r="R296" s="129"/>
      <c r="S296" s="129"/>
      <c r="T296" s="129"/>
      <c r="U296" s="129"/>
      <c r="V296" s="129"/>
      <c r="W296" s="129"/>
      <c r="X296" s="129"/>
      <c r="Y296" s="129"/>
      <c r="Z296" s="129"/>
      <c r="AA296" s="129"/>
      <c r="AB296" s="129"/>
      <c r="AC296" s="129"/>
    </row>
    <row r="297">
      <c r="A297" s="134"/>
      <c r="B297" s="129"/>
      <c r="C297" s="135"/>
      <c r="D297" s="129"/>
      <c r="E297" s="129"/>
      <c r="F297" s="129"/>
      <c r="G297" s="129"/>
      <c r="H297" s="129"/>
      <c r="I297" s="129"/>
      <c r="J297" s="129"/>
      <c r="K297" s="129"/>
      <c r="L297" s="129"/>
      <c r="M297" s="129"/>
      <c r="N297" s="129"/>
      <c r="O297" s="129"/>
      <c r="P297" s="129"/>
      <c r="Q297" s="129"/>
      <c r="R297" s="129"/>
      <c r="S297" s="129"/>
      <c r="T297" s="129"/>
      <c r="U297" s="129"/>
      <c r="V297" s="129"/>
      <c r="W297" s="129"/>
      <c r="X297" s="129"/>
      <c r="Y297" s="129"/>
      <c r="Z297" s="129"/>
      <c r="AA297" s="129"/>
      <c r="AB297" s="129"/>
      <c r="AC297" s="129"/>
    </row>
    <row r="298">
      <c r="A298" s="134"/>
      <c r="B298" s="129"/>
      <c r="C298" s="135"/>
      <c r="D298" s="129"/>
      <c r="E298" s="129"/>
      <c r="F298" s="129"/>
      <c r="G298" s="129"/>
      <c r="H298" s="129"/>
      <c r="I298" s="129"/>
      <c r="J298" s="129"/>
      <c r="K298" s="129"/>
      <c r="L298" s="129"/>
      <c r="M298" s="129"/>
      <c r="N298" s="129"/>
      <c r="O298" s="129"/>
      <c r="P298" s="129"/>
      <c r="Q298" s="129"/>
      <c r="R298" s="129"/>
      <c r="S298" s="129"/>
      <c r="T298" s="129"/>
      <c r="U298" s="129"/>
      <c r="V298" s="129"/>
      <c r="W298" s="129"/>
      <c r="X298" s="129"/>
      <c r="Y298" s="129"/>
      <c r="Z298" s="129"/>
      <c r="AA298" s="129"/>
      <c r="AB298" s="129"/>
      <c r="AC298" s="129"/>
    </row>
    <row r="299">
      <c r="A299" s="134"/>
      <c r="B299" s="129"/>
      <c r="C299" s="135"/>
      <c r="D299" s="129"/>
      <c r="E299" s="129"/>
      <c r="F299" s="129"/>
      <c r="G299" s="129"/>
      <c r="H299" s="129"/>
      <c r="I299" s="129"/>
      <c r="J299" s="129"/>
      <c r="K299" s="129"/>
      <c r="L299" s="129"/>
      <c r="M299" s="129"/>
      <c r="N299" s="129"/>
      <c r="O299" s="129"/>
      <c r="P299" s="129"/>
      <c r="Q299" s="129"/>
      <c r="R299" s="129"/>
      <c r="S299" s="129"/>
      <c r="T299" s="129"/>
      <c r="U299" s="129"/>
      <c r="V299" s="129"/>
      <c r="W299" s="129"/>
      <c r="X299" s="129"/>
      <c r="Y299" s="129"/>
      <c r="Z299" s="129"/>
      <c r="AA299" s="129"/>
      <c r="AB299" s="129"/>
      <c r="AC299" s="129"/>
    </row>
    <row r="300">
      <c r="A300" s="134"/>
      <c r="B300" s="129"/>
      <c r="C300" s="135"/>
      <c r="D300" s="129"/>
      <c r="E300" s="129"/>
      <c r="F300" s="129"/>
      <c r="G300" s="129"/>
      <c r="H300" s="129"/>
      <c r="I300" s="129"/>
      <c r="J300" s="129"/>
      <c r="K300" s="129"/>
      <c r="L300" s="129"/>
      <c r="M300" s="129"/>
      <c r="N300" s="129"/>
      <c r="O300" s="129"/>
      <c r="P300" s="129"/>
      <c r="Q300" s="129"/>
      <c r="R300" s="129"/>
      <c r="S300" s="129"/>
      <c r="T300" s="129"/>
      <c r="U300" s="129"/>
      <c r="V300" s="129"/>
      <c r="W300" s="129"/>
      <c r="X300" s="129"/>
      <c r="Y300" s="129"/>
      <c r="Z300" s="129"/>
      <c r="AA300" s="129"/>
      <c r="AB300" s="129"/>
      <c r="AC300" s="129"/>
    </row>
    <row r="301">
      <c r="A301" s="134"/>
      <c r="B301" s="129"/>
      <c r="C301" s="135"/>
      <c r="D301" s="129"/>
      <c r="E301" s="129"/>
      <c r="F301" s="129"/>
      <c r="G301" s="129"/>
      <c r="H301" s="129"/>
      <c r="I301" s="129"/>
      <c r="J301" s="129"/>
      <c r="K301" s="129"/>
      <c r="L301" s="129"/>
      <c r="M301" s="129"/>
      <c r="N301" s="129"/>
      <c r="O301" s="129"/>
      <c r="P301" s="129"/>
      <c r="Q301" s="129"/>
      <c r="R301" s="129"/>
      <c r="S301" s="129"/>
      <c r="T301" s="129"/>
      <c r="U301" s="129"/>
      <c r="V301" s="129"/>
      <c r="W301" s="129"/>
      <c r="X301" s="129"/>
      <c r="Y301" s="129"/>
      <c r="Z301" s="129"/>
      <c r="AA301" s="129"/>
      <c r="AB301" s="129"/>
      <c r="AC301" s="129"/>
    </row>
    <row r="302">
      <c r="A302" s="134"/>
      <c r="B302" s="129"/>
      <c r="C302" s="135"/>
      <c r="D302" s="129"/>
      <c r="E302" s="129"/>
      <c r="F302" s="129"/>
      <c r="G302" s="129"/>
      <c r="H302" s="129"/>
      <c r="I302" s="129"/>
      <c r="J302" s="129"/>
      <c r="K302" s="129"/>
      <c r="L302" s="129"/>
      <c r="M302" s="129"/>
      <c r="N302" s="129"/>
      <c r="O302" s="129"/>
      <c r="P302" s="129"/>
      <c r="Q302" s="129"/>
      <c r="R302" s="129"/>
      <c r="S302" s="129"/>
      <c r="T302" s="129"/>
      <c r="U302" s="129"/>
      <c r="V302" s="129"/>
      <c r="W302" s="129"/>
      <c r="X302" s="129"/>
      <c r="Y302" s="129"/>
      <c r="Z302" s="129"/>
      <c r="AA302" s="129"/>
      <c r="AB302" s="129"/>
      <c r="AC302" s="129"/>
    </row>
    <row r="303">
      <c r="A303" s="134"/>
      <c r="B303" s="129"/>
      <c r="C303" s="135"/>
      <c r="D303" s="129"/>
      <c r="E303" s="129"/>
      <c r="F303" s="129"/>
      <c r="G303" s="129"/>
      <c r="H303" s="129"/>
      <c r="I303" s="129"/>
      <c r="J303" s="129"/>
      <c r="K303" s="129"/>
      <c r="L303" s="129"/>
      <c r="M303" s="129"/>
      <c r="N303" s="129"/>
      <c r="O303" s="129"/>
      <c r="P303" s="129"/>
      <c r="Q303" s="129"/>
      <c r="R303" s="129"/>
      <c r="S303" s="129"/>
      <c r="T303" s="129"/>
      <c r="U303" s="129"/>
      <c r="V303" s="129"/>
      <c r="W303" s="129"/>
      <c r="X303" s="129"/>
      <c r="Y303" s="129"/>
      <c r="Z303" s="129"/>
      <c r="AA303" s="129"/>
      <c r="AB303" s="129"/>
      <c r="AC303" s="129"/>
    </row>
    <row r="304">
      <c r="A304" s="134"/>
      <c r="B304" s="129"/>
      <c r="C304" s="135"/>
      <c r="D304" s="129"/>
      <c r="E304" s="129"/>
      <c r="F304" s="129"/>
      <c r="G304" s="129"/>
      <c r="H304" s="129"/>
      <c r="I304" s="129"/>
      <c r="J304" s="129"/>
      <c r="K304" s="129"/>
      <c r="L304" s="129"/>
      <c r="M304" s="129"/>
      <c r="N304" s="129"/>
      <c r="O304" s="129"/>
      <c r="P304" s="129"/>
      <c r="Q304" s="129"/>
      <c r="R304" s="129"/>
      <c r="S304" s="129"/>
      <c r="T304" s="129"/>
      <c r="U304" s="129"/>
      <c r="V304" s="129"/>
      <c r="W304" s="129"/>
      <c r="X304" s="129"/>
      <c r="Y304" s="129"/>
      <c r="Z304" s="129"/>
      <c r="AA304" s="129"/>
      <c r="AB304" s="129"/>
      <c r="AC304" s="129"/>
    </row>
    <row r="305">
      <c r="A305" s="134"/>
      <c r="B305" s="129"/>
      <c r="C305" s="135"/>
      <c r="D305" s="129"/>
      <c r="E305" s="129"/>
      <c r="F305" s="129"/>
      <c r="G305" s="129"/>
      <c r="H305" s="129"/>
      <c r="I305" s="129"/>
      <c r="J305" s="129"/>
      <c r="K305" s="129"/>
      <c r="L305" s="129"/>
      <c r="M305" s="129"/>
      <c r="N305" s="129"/>
      <c r="O305" s="129"/>
      <c r="P305" s="129"/>
      <c r="Q305" s="129"/>
      <c r="R305" s="129"/>
      <c r="S305" s="129"/>
      <c r="T305" s="129"/>
      <c r="U305" s="129"/>
      <c r="V305" s="129"/>
      <c r="W305" s="129"/>
      <c r="X305" s="129"/>
      <c r="Y305" s="129"/>
      <c r="Z305" s="129"/>
      <c r="AA305" s="129"/>
      <c r="AB305" s="129"/>
      <c r="AC305" s="129"/>
    </row>
    <row r="306">
      <c r="A306" s="134"/>
      <c r="B306" s="129"/>
      <c r="C306" s="135"/>
      <c r="D306" s="129"/>
      <c r="E306" s="129"/>
      <c r="F306" s="129"/>
      <c r="G306" s="129"/>
      <c r="H306" s="129"/>
      <c r="I306" s="129"/>
      <c r="J306" s="129"/>
      <c r="K306" s="129"/>
      <c r="L306" s="129"/>
      <c r="M306" s="129"/>
      <c r="N306" s="129"/>
      <c r="O306" s="129"/>
      <c r="P306" s="129"/>
      <c r="Q306" s="129"/>
      <c r="R306" s="129"/>
      <c r="S306" s="129"/>
      <c r="T306" s="129"/>
      <c r="U306" s="129"/>
      <c r="V306" s="129"/>
      <c r="W306" s="129"/>
      <c r="X306" s="129"/>
      <c r="Y306" s="129"/>
      <c r="Z306" s="129"/>
      <c r="AA306" s="129"/>
      <c r="AB306" s="129"/>
      <c r="AC306" s="129"/>
    </row>
    <row r="307">
      <c r="A307" s="134"/>
      <c r="B307" s="129"/>
      <c r="C307" s="135"/>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row>
    <row r="308">
      <c r="A308" s="134"/>
      <c r="B308" s="129"/>
      <c r="C308" s="135"/>
      <c r="D308" s="129"/>
      <c r="E308" s="129"/>
      <c r="F308" s="129"/>
      <c r="G308" s="129"/>
      <c r="H308" s="129"/>
      <c r="I308" s="129"/>
      <c r="J308" s="129"/>
      <c r="K308" s="129"/>
      <c r="L308" s="129"/>
      <c r="M308" s="129"/>
      <c r="N308" s="129"/>
      <c r="O308" s="129"/>
      <c r="P308" s="129"/>
      <c r="Q308" s="129"/>
      <c r="R308" s="129"/>
      <c r="S308" s="129"/>
      <c r="T308" s="129"/>
      <c r="U308" s="129"/>
      <c r="V308" s="129"/>
      <c r="W308" s="129"/>
      <c r="X308" s="129"/>
      <c r="Y308" s="129"/>
      <c r="Z308" s="129"/>
      <c r="AA308" s="129"/>
      <c r="AB308" s="129"/>
      <c r="AC308" s="129"/>
    </row>
    <row r="309">
      <c r="A309" s="134"/>
      <c r="B309" s="129"/>
      <c r="C309" s="135"/>
      <c r="D309" s="129"/>
      <c r="E309" s="129"/>
      <c r="F309" s="129"/>
      <c r="G309" s="129"/>
      <c r="H309" s="129"/>
      <c r="I309" s="129"/>
      <c r="J309" s="129"/>
      <c r="K309" s="129"/>
      <c r="L309" s="129"/>
      <c r="M309" s="129"/>
      <c r="N309" s="129"/>
      <c r="O309" s="129"/>
      <c r="P309" s="129"/>
      <c r="Q309" s="129"/>
      <c r="R309" s="129"/>
      <c r="S309" s="129"/>
      <c r="T309" s="129"/>
      <c r="U309" s="129"/>
      <c r="V309" s="129"/>
      <c r="W309" s="129"/>
      <c r="X309" s="129"/>
      <c r="Y309" s="129"/>
      <c r="Z309" s="129"/>
      <c r="AA309" s="129"/>
      <c r="AB309" s="129"/>
      <c r="AC309" s="129"/>
    </row>
    <row r="310">
      <c r="A310" s="134"/>
      <c r="B310" s="129"/>
      <c r="C310" s="135"/>
      <c r="D310" s="129"/>
      <c r="E310" s="129"/>
      <c r="F310" s="129"/>
      <c r="G310" s="129"/>
      <c r="H310" s="129"/>
      <c r="I310" s="129"/>
      <c r="J310" s="129"/>
      <c r="K310" s="129"/>
      <c r="L310" s="129"/>
      <c r="M310" s="129"/>
      <c r="N310" s="129"/>
      <c r="O310" s="129"/>
      <c r="P310" s="129"/>
      <c r="Q310" s="129"/>
      <c r="R310" s="129"/>
      <c r="S310" s="129"/>
      <c r="T310" s="129"/>
      <c r="U310" s="129"/>
      <c r="V310" s="129"/>
      <c r="W310" s="129"/>
      <c r="X310" s="129"/>
      <c r="Y310" s="129"/>
      <c r="Z310" s="129"/>
      <c r="AA310" s="129"/>
      <c r="AB310" s="129"/>
      <c r="AC310" s="129"/>
    </row>
    <row r="311">
      <c r="A311" s="134"/>
      <c r="B311" s="129"/>
      <c r="C311" s="135"/>
      <c r="D311" s="129"/>
      <c r="E311" s="129"/>
      <c r="F311" s="129"/>
      <c r="G311" s="129"/>
      <c r="H311" s="129"/>
      <c r="I311" s="129"/>
      <c r="J311" s="129"/>
      <c r="K311" s="129"/>
      <c r="L311" s="129"/>
      <c r="M311" s="129"/>
      <c r="N311" s="129"/>
      <c r="O311" s="129"/>
      <c r="P311" s="129"/>
      <c r="Q311" s="129"/>
      <c r="R311" s="129"/>
      <c r="S311" s="129"/>
      <c r="T311" s="129"/>
      <c r="U311" s="129"/>
      <c r="V311" s="129"/>
      <c r="W311" s="129"/>
      <c r="X311" s="129"/>
      <c r="Y311" s="129"/>
      <c r="Z311" s="129"/>
      <c r="AA311" s="129"/>
      <c r="AB311" s="129"/>
      <c r="AC311" s="129"/>
    </row>
    <row r="312">
      <c r="A312" s="134"/>
      <c r="B312" s="129"/>
      <c r="C312" s="135"/>
      <c r="D312" s="129"/>
      <c r="E312" s="129"/>
      <c r="F312" s="129"/>
      <c r="G312" s="129"/>
      <c r="H312" s="129"/>
      <c r="I312" s="129"/>
      <c r="J312" s="129"/>
      <c r="K312" s="129"/>
      <c r="L312" s="129"/>
      <c r="M312" s="129"/>
      <c r="N312" s="129"/>
      <c r="O312" s="129"/>
      <c r="P312" s="129"/>
      <c r="Q312" s="129"/>
      <c r="R312" s="129"/>
      <c r="S312" s="129"/>
      <c r="T312" s="129"/>
      <c r="U312" s="129"/>
      <c r="V312" s="129"/>
      <c r="W312" s="129"/>
      <c r="X312" s="129"/>
      <c r="Y312" s="129"/>
      <c r="Z312" s="129"/>
      <c r="AA312" s="129"/>
      <c r="AB312" s="129"/>
      <c r="AC312" s="129"/>
    </row>
    <row r="313">
      <c r="A313" s="134"/>
      <c r="B313" s="129"/>
      <c r="C313" s="135"/>
      <c r="D313" s="129"/>
      <c r="E313" s="129"/>
      <c r="F313" s="129"/>
      <c r="G313" s="129"/>
      <c r="H313" s="129"/>
      <c r="I313" s="129"/>
      <c r="J313" s="129"/>
      <c r="K313" s="129"/>
      <c r="L313" s="129"/>
      <c r="M313" s="129"/>
      <c r="N313" s="129"/>
      <c r="O313" s="129"/>
      <c r="P313" s="129"/>
      <c r="Q313" s="129"/>
      <c r="R313" s="129"/>
      <c r="S313" s="129"/>
      <c r="T313" s="129"/>
      <c r="U313" s="129"/>
      <c r="V313" s="129"/>
      <c r="W313" s="129"/>
      <c r="X313" s="129"/>
      <c r="Y313" s="129"/>
      <c r="Z313" s="129"/>
      <c r="AA313" s="129"/>
      <c r="AB313" s="129"/>
      <c r="AC313" s="129"/>
    </row>
    <row r="314">
      <c r="A314" s="134"/>
      <c r="B314" s="129"/>
      <c r="C314" s="135"/>
      <c r="D314" s="129"/>
      <c r="E314" s="129"/>
      <c r="F314" s="129"/>
      <c r="G314" s="129"/>
      <c r="H314" s="129"/>
      <c r="I314" s="129"/>
      <c r="J314" s="129"/>
      <c r="K314" s="129"/>
      <c r="L314" s="129"/>
      <c r="M314" s="129"/>
      <c r="N314" s="129"/>
      <c r="O314" s="129"/>
      <c r="P314" s="129"/>
      <c r="Q314" s="129"/>
      <c r="R314" s="129"/>
      <c r="S314" s="129"/>
      <c r="T314" s="129"/>
      <c r="U314" s="129"/>
      <c r="V314" s="129"/>
      <c r="W314" s="129"/>
      <c r="X314" s="129"/>
      <c r="Y314" s="129"/>
      <c r="Z314" s="129"/>
      <c r="AA314" s="129"/>
      <c r="AB314" s="129"/>
      <c r="AC314" s="129"/>
    </row>
    <row r="315">
      <c r="A315" s="134"/>
      <c r="B315" s="129"/>
      <c r="C315" s="135"/>
      <c r="D315" s="129"/>
      <c r="E315" s="129"/>
      <c r="F315" s="129"/>
      <c r="G315" s="129"/>
      <c r="H315" s="129"/>
      <c r="I315" s="129"/>
      <c r="J315" s="129"/>
      <c r="K315" s="129"/>
      <c r="L315" s="129"/>
      <c r="M315" s="129"/>
      <c r="N315" s="129"/>
      <c r="O315" s="129"/>
      <c r="P315" s="129"/>
      <c r="Q315" s="129"/>
      <c r="R315" s="129"/>
      <c r="S315" s="129"/>
      <c r="T315" s="129"/>
      <c r="U315" s="129"/>
      <c r="V315" s="129"/>
      <c r="W315" s="129"/>
      <c r="X315" s="129"/>
      <c r="Y315" s="129"/>
      <c r="Z315" s="129"/>
      <c r="AA315" s="129"/>
      <c r="AB315" s="129"/>
      <c r="AC315" s="129"/>
    </row>
    <row r="316">
      <c r="A316" s="134"/>
      <c r="B316" s="129"/>
      <c r="C316" s="135"/>
      <c r="D316" s="129"/>
      <c r="E316" s="129"/>
      <c r="F316" s="129"/>
      <c r="G316" s="129"/>
      <c r="H316" s="129"/>
      <c r="I316" s="129"/>
      <c r="J316" s="129"/>
      <c r="K316" s="129"/>
      <c r="L316" s="129"/>
      <c r="M316" s="129"/>
      <c r="N316" s="129"/>
      <c r="O316" s="129"/>
      <c r="P316" s="129"/>
      <c r="Q316" s="129"/>
      <c r="R316" s="129"/>
      <c r="S316" s="129"/>
      <c r="T316" s="129"/>
      <c r="U316" s="129"/>
      <c r="V316" s="129"/>
      <c r="W316" s="129"/>
      <c r="X316" s="129"/>
      <c r="Y316" s="129"/>
      <c r="Z316" s="129"/>
      <c r="AA316" s="129"/>
      <c r="AB316" s="129"/>
      <c r="AC316" s="129"/>
    </row>
    <row r="317">
      <c r="A317" s="134"/>
      <c r="B317" s="129"/>
      <c r="C317" s="135"/>
      <c r="D317" s="129"/>
      <c r="E317" s="129"/>
      <c r="F317" s="129"/>
      <c r="G317" s="129"/>
      <c r="H317" s="129"/>
      <c r="I317" s="129"/>
      <c r="J317" s="129"/>
      <c r="K317" s="129"/>
      <c r="L317" s="129"/>
      <c r="M317" s="129"/>
      <c r="N317" s="129"/>
      <c r="O317" s="129"/>
      <c r="P317" s="129"/>
      <c r="Q317" s="129"/>
      <c r="R317" s="129"/>
      <c r="S317" s="129"/>
      <c r="T317" s="129"/>
      <c r="U317" s="129"/>
      <c r="V317" s="129"/>
      <c r="W317" s="129"/>
      <c r="X317" s="129"/>
      <c r="Y317" s="129"/>
      <c r="Z317" s="129"/>
      <c r="AA317" s="129"/>
      <c r="AB317" s="129"/>
      <c r="AC317" s="129"/>
    </row>
    <row r="318">
      <c r="A318" s="134"/>
      <c r="B318" s="129"/>
      <c r="C318" s="135"/>
      <c r="D318" s="129"/>
      <c r="E318" s="129"/>
      <c r="F318" s="129"/>
      <c r="G318" s="129"/>
      <c r="H318" s="129"/>
      <c r="I318" s="129"/>
      <c r="J318" s="129"/>
      <c r="K318" s="129"/>
      <c r="L318" s="129"/>
      <c r="M318" s="129"/>
      <c r="N318" s="129"/>
      <c r="O318" s="129"/>
      <c r="P318" s="129"/>
      <c r="Q318" s="129"/>
      <c r="R318" s="129"/>
      <c r="S318" s="129"/>
      <c r="T318" s="129"/>
      <c r="U318" s="129"/>
      <c r="V318" s="129"/>
      <c r="W318" s="129"/>
      <c r="X318" s="129"/>
      <c r="Y318" s="129"/>
      <c r="Z318" s="129"/>
      <c r="AA318" s="129"/>
      <c r="AB318" s="129"/>
      <c r="AC318" s="129"/>
    </row>
    <row r="319">
      <c r="A319" s="134"/>
      <c r="B319" s="129"/>
      <c r="C319" s="135"/>
      <c r="D319" s="129"/>
      <c r="E319" s="129"/>
      <c r="F319" s="129"/>
      <c r="G319" s="129"/>
      <c r="H319" s="129"/>
      <c r="I319" s="129"/>
      <c r="J319" s="129"/>
      <c r="K319" s="129"/>
      <c r="L319" s="129"/>
      <c r="M319" s="129"/>
      <c r="N319" s="129"/>
      <c r="O319" s="129"/>
      <c r="P319" s="129"/>
      <c r="Q319" s="129"/>
      <c r="R319" s="129"/>
      <c r="S319" s="129"/>
      <c r="T319" s="129"/>
      <c r="U319" s="129"/>
      <c r="V319" s="129"/>
      <c r="W319" s="129"/>
      <c r="X319" s="129"/>
      <c r="Y319" s="129"/>
      <c r="Z319" s="129"/>
      <c r="AA319" s="129"/>
      <c r="AB319" s="129"/>
      <c r="AC319" s="129"/>
    </row>
    <row r="320">
      <c r="A320" s="134"/>
      <c r="B320" s="129"/>
      <c r="C320" s="135"/>
      <c r="D320" s="129"/>
      <c r="E320" s="129"/>
      <c r="F320" s="129"/>
      <c r="G320" s="129"/>
      <c r="H320" s="129"/>
      <c r="I320" s="129"/>
      <c r="J320" s="129"/>
      <c r="K320" s="129"/>
      <c r="L320" s="129"/>
      <c r="M320" s="129"/>
      <c r="N320" s="129"/>
      <c r="O320" s="129"/>
      <c r="P320" s="129"/>
      <c r="Q320" s="129"/>
      <c r="R320" s="129"/>
      <c r="S320" s="129"/>
      <c r="T320" s="129"/>
      <c r="U320" s="129"/>
      <c r="V320" s="129"/>
      <c r="W320" s="129"/>
      <c r="X320" s="129"/>
      <c r="Y320" s="129"/>
      <c r="Z320" s="129"/>
      <c r="AA320" s="129"/>
      <c r="AB320" s="129"/>
      <c r="AC320" s="129"/>
    </row>
    <row r="321">
      <c r="A321" s="134"/>
      <c r="B321" s="129"/>
      <c r="C321" s="135"/>
      <c r="D321" s="129"/>
      <c r="E321" s="129"/>
      <c r="F321" s="129"/>
      <c r="G321" s="129"/>
      <c r="H321" s="129"/>
      <c r="I321" s="129"/>
      <c r="J321" s="129"/>
      <c r="K321" s="129"/>
      <c r="L321" s="129"/>
      <c r="M321" s="129"/>
      <c r="N321" s="129"/>
      <c r="O321" s="129"/>
      <c r="P321" s="129"/>
      <c r="Q321" s="129"/>
      <c r="R321" s="129"/>
      <c r="S321" s="129"/>
      <c r="T321" s="129"/>
      <c r="U321" s="129"/>
      <c r="V321" s="129"/>
      <c r="W321" s="129"/>
      <c r="X321" s="129"/>
      <c r="Y321" s="129"/>
      <c r="Z321" s="129"/>
      <c r="AA321" s="129"/>
      <c r="AB321" s="129"/>
      <c r="AC321" s="129"/>
    </row>
    <row r="322">
      <c r="A322" s="134"/>
      <c r="B322" s="129"/>
      <c r="C322" s="135"/>
      <c r="D322" s="129"/>
      <c r="E322" s="129"/>
      <c r="F322" s="129"/>
      <c r="G322" s="129"/>
      <c r="H322" s="129"/>
      <c r="I322" s="129"/>
      <c r="J322" s="129"/>
      <c r="K322" s="129"/>
      <c r="L322" s="129"/>
      <c r="M322" s="129"/>
      <c r="N322" s="129"/>
      <c r="O322" s="129"/>
      <c r="P322" s="129"/>
      <c r="Q322" s="129"/>
      <c r="R322" s="129"/>
      <c r="S322" s="129"/>
      <c r="T322" s="129"/>
      <c r="U322" s="129"/>
      <c r="V322" s="129"/>
      <c r="W322" s="129"/>
      <c r="X322" s="129"/>
      <c r="Y322" s="129"/>
      <c r="Z322" s="129"/>
      <c r="AA322" s="129"/>
      <c r="AB322" s="129"/>
      <c r="AC322" s="129"/>
    </row>
    <row r="323">
      <c r="A323" s="134"/>
      <c r="B323" s="129"/>
      <c r="C323" s="135"/>
      <c r="D323" s="129"/>
      <c r="E323" s="129"/>
      <c r="F323" s="129"/>
      <c r="G323" s="129"/>
      <c r="H323" s="129"/>
      <c r="I323" s="129"/>
      <c r="J323" s="129"/>
      <c r="K323" s="129"/>
      <c r="L323" s="129"/>
      <c r="M323" s="129"/>
      <c r="N323" s="129"/>
      <c r="O323" s="129"/>
      <c r="P323" s="129"/>
      <c r="Q323" s="129"/>
      <c r="R323" s="129"/>
      <c r="S323" s="129"/>
      <c r="T323" s="129"/>
      <c r="U323" s="129"/>
      <c r="V323" s="129"/>
      <c r="W323" s="129"/>
      <c r="X323" s="129"/>
      <c r="Y323" s="129"/>
      <c r="Z323" s="129"/>
      <c r="AA323" s="129"/>
      <c r="AB323" s="129"/>
      <c r="AC323" s="129"/>
    </row>
    <row r="324">
      <c r="A324" s="134"/>
      <c r="B324" s="129"/>
      <c r="C324" s="135"/>
      <c r="D324" s="129"/>
      <c r="E324" s="129"/>
      <c r="F324" s="129"/>
      <c r="G324" s="129"/>
      <c r="H324" s="129"/>
      <c r="I324" s="129"/>
      <c r="J324" s="129"/>
      <c r="K324" s="129"/>
      <c r="L324" s="129"/>
      <c r="M324" s="129"/>
      <c r="N324" s="129"/>
      <c r="O324" s="129"/>
      <c r="P324" s="129"/>
      <c r="Q324" s="129"/>
      <c r="R324" s="129"/>
      <c r="S324" s="129"/>
      <c r="T324" s="129"/>
      <c r="U324" s="129"/>
      <c r="V324" s="129"/>
      <c r="W324" s="129"/>
      <c r="X324" s="129"/>
      <c r="Y324" s="129"/>
      <c r="Z324" s="129"/>
      <c r="AA324" s="129"/>
      <c r="AB324" s="129"/>
      <c r="AC324" s="129"/>
    </row>
    <row r="325">
      <c r="A325" s="134"/>
      <c r="B325" s="129"/>
      <c r="C325" s="135"/>
      <c r="D325" s="129"/>
      <c r="E325" s="129"/>
      <c r="F325" s="129"/>
      <c r="G325" s="129"/>
      <c r="H325" s="129"/>
      <c r="I325" s="129"/>
      <c r="J325" s="129"/>
      <c r="K325" s="129"/>
      <c r="L325" s="129"/>
      <c r="M325" s="129"/>
      <c r="N325" s="129"/>
      <c r="O325" s="129"/>
      <c r="P325" s="129"/>
      <c r="Q325" s="129"/>
      <c r="R325" s="129"/>
      <c r="S325" s="129"/>
      <c r="T325" s="129"/>
      <c r="U325" s="129"/>
      <c r="V325" s="129"/>
      <c r="W325" s="129"/>
      <c r="X325" s="129"/>
      <c r="Y325" s="129"/>
      <c r="Z325" s="129"/>
      <c r="AA325" s="129"/>
      <c r="AB325" s="129"/>
      <c r="AC325" s="129"/>
    </row>
    <row r="326">
      <c r="A326" s="134"/>
      <c r="B326" s="129"/>
      <c r="C326" s="135"/>
      <c r="D326" s="129"/>
      <c r="E326" s="129"/>
      <c r="F326" s="129"/>
      <c r="G326" s="129"/>
      <c r="H326" s="129"/>
      <c r="I326" s="129"/>
      <c r="J326" s="129"/>
      <c r="K326" s="129"/>
      <c r="L326" s="129"/>
      <c r="M326" s="129"/>
      <c r="N326" s="129"/>
      <c r="O326" s="129"/>
      <c r="P326" s="129"/>
      <c r="Q326" s="129"/>
      <c r="R326" s="129"/>
      <c r="S326" s="129"/>
      <c r="T326" s="129"/>
      <c r="U326" s="129"/>
      <c r="V326" s="129"/>
      <c r="W326" s="129"/>
      <c r="X326" s="129"/>
      <c r="Y326" s="129"/>
      <c r="Z326" s="129"/>
      <c r="AA326" s="129"/>
      <c r="AB326" s="129"/>
      <c r="AC326" s="129"/>
    </row>
    <row r="327">
      <c r="A327" s="134"/>
      <c r="B327" s="129"/>
      <c r="C327" s="135"/>
      <c r="D327" s="129"/>
      <c r="E327" s="129"/>
      <c r="F327" s="129"/>
      <c r="G327" s="129"/>
      <c r="H327" s="129"/>
      <c r="I327" s="129"/>
      <c r="J327" s="129"/>
      <c r="K327" s="129"/>
      <c r="L327" s="129"/>
      <c r="M327" s="129"/>
      <c r="N327" s="129"/>
      <c r="O327" s="129"/>
      <c r="P327" s="129"/>
      <c r="Q327" s="129"/>
      <c r="R327" s="129"/>
      <c r="S327" s="129"/>
      <c r="T327" s="129"/>
      <c r="U327" s="129"/>
      <c r="V327" s="129"/>
      <c r="W327" s="129"/>
      <c r="X327" s="129"/>
      <c r="Y327" s="129"/>
      <c r="Z327" s="129"/>
      <c r="AA327" s="129"/>
      <c r="AB327" s="129"/>
      <c r="AC327" s="129"/>
    </row>
    <row r="328">
      <c r="A328" s="134"/>
      <c r="B328" s="129"/>
      <c r="C328" s="135"/>
      <c r="D328" s="129"/>
      <c r="E328" s="129"/>
      <c r="F328" s="129"/>
      <c r="G328" s="129"/>
      <c r="H328" s="129"/>
      <c r="I328" s="129"/>
      <c r="J328" s="129"/>
      <c r="K328" s="129"/>
      <c r="L328" s="129"/>
      <c r="M328" s="129"/>
      <c r="N328" s="129"/>
      <c r="O328" s="129"/>
      <c r="P328" s="129"/>
      <c r="Q328" s="129"/>
      <c r="R328" s="129"/>
      <c r="S328" s="129"/>
      <c r="T328" s="129"/>
      <c r="U328" s="129"/>
      <c r="V328" s="129"/>
      <c r="W328" s="129"/>
      <c r="X328" s="129"/>
      <c r="Y328" s="129"/>
      <c r="Z328" s="129"/>
      <c r="AA328" s="129"/>
      <c r="AB328" s="129"/>
      <c r="AC328" s="129"/>
    </row>
    <row r="329">
      <c r="A329" s="134"/>
      <c r="B329" s="129"/>
      <c r="C329" s="135"/>
      <c r="D329" s="129"/>
      <c r="E329" s="129"/>
      <c r="F329" s="129"/>
      <c r="G329" s="129"/>
      <c r="H329" s="129"/>
      <c r="I329" s="129"/>
      <c r="J329" s="129"/>
      <c r="K329" s="129"/>
      <c r="L329" s="129"/>
      <c r="M329" s="129"/>
      <c r="N329" s="129"/>
      <c r="O329" s="129"/>
      <c r="P329" s="129"/>
      <c r="Q329" s="129"/>
      <c r="R329" s="129"/>
      <c r="S329" s="129"/>
      <c r="T329" s="129"/>
      <c r="U329" s="129"/>
      <c r="V329" s="129"/>
      <c r="W329" s="129"/>
      <c r="X329" s="129"/>
      <c r="Y329" s="129"/>
      <c r="Z329" s="129"/>
      <c r="AA329" s="129"/>
      <c r="AB329" s="129"/>
      <c r="AC329" s="129"/>
    </row>
    <row r="330">
      <c r="A330" s="134"/>
      <c r="B330" s="129"/>
      <c r="C330" s="135"/>
      <c r="D330" s="129"/>
      <c r="E330" s="129"/>
      <c r="F330" s="129"/>
      <c r="G330" s="129"/>
      <c r="H330" s="129"/>
      <c r="I330" s="129"/>
      <c r="J330" s="129"/>
      <c r="K330" s="129"/>
      <c r="L330" s="129"/>
      <c r="M330" s="129"/>
      <c r="N330" s="129"/>
      <c r="O330" s="129"/>
      <c r="P330" s="129"/>
      <c r="Q330" s="129"/>
      <c r="R330" s="129"/>
      <c r="S330" s="129"/>
      <c r="T330" s="129"/>
      <c r="U330" s="129"/>
      <c r="V330" s="129"/>
      <c r="W330" s="129"/>
      <c r="X330" s="129"/>
      <c r="Y330" s="129"/>
      <c r="Z330" s="129"/>
      <c r="AA330" s="129"/>
      <c r="AB330" s="129"/>
      <c r="AC330" s="129"/>
    </row>
    <row r="331">
      <c r="A331" s="134"/>
      <c r="B331" s="129"/>
      <c r="C331" s="135"/>
      <c r="D331" s="129"/>
      <c r="E331" s="129"/>
      <c r="F331" s="129"/>
      <c r="G331" s="129"/>
      <c r="H331" s="129"/>
      <c r="I331" s="129"/>
      <c r="J331" s="129"/>
      <c r="K331" s="129"/>
      <c r="L331" s="129"/>
      <c r="M331" s="129"/>
      <c r="N331" s="129"/>
      <c r="O331" s="129"/>
      <c r="P331" s="129"/>
      <c r="Q331" s="129"/>
      <c r="R331" s="129"/>
      <c r="S331" s="129"/>
      <c r="T331" s="129"/>
      <c r="U331" s="129"/>
      <c r="V331" s="129"/>
      <c r="W331" s="129"/>
      <c r="X331" s="129"/>
      <c r="Y331" s="129"/>
      <c r="Z331" s="129"/>
      <c r="AA331" s="129"/>
      <c r="AB331" s="129"/>
      <c r="AC331" s="129"/>
    </row>
    <row r="332">
      <c r="A332" s="134"/>
      <c r="B332" s="129"/>
      <c r="C332" s="135"/>
      <c r="D332" s="129"/>
      <c r="E332" s="129"/>
      <c r="F332" s="129"/>
      <c r="G332" s="129"/>
      <c r="H332" s="129"/>
      <c r="I332" s="129"/>
      <c r="J332" s="129"/>
      <c r="K332" s="129"/>
      <c r="L332" s="129"/>
      <c r="M332" s="129"/>
      <c r="N332" s="129"/>
      <c r="O332" s="129"/>
      <c r="P332" s="129"/>
      <c r="Q332" s="129"/>
      <c r="R332" s="129"/>
      <c r="S332" s="129"/>
      <c r="T332" s="129"/>
      <c r="U332" s="129"/>
      <c r="V332" s="129"/>
      <c r="W332" s="129"/>
      <c r="X332" s="129"/>
      <c r="Y332" s="129"/>
      <c r="Z332" s="129"/>
      <c r="AA332" s="129"/>
      <c r="AB332" s="129"/>
      <c r="AC332" s="129"/>
    </row>
    <row r="333">
      <c r="A333" s="134"/>
      <c r="B333" s="129"/>
      <c r="C333" s="135"/>
      <c r="D333" s="129"/>
      <c r="E333" s="129"/>
      <c r="F333" s="129"/>
      <c r="G333" s="129"/>
      <c r="H333" s="129"/>
      <c r="I333" s="129"/>
      <c r="J333" s="129"/>
      <c r="K333" s="129"/>
      <c r="L333" s="129"/>
      <c r="M333" s="129"/>
      <c r="N333" s="129"/>
      <c r="O333" s="129"/>
      <c r="P333" s="129"/>
      <c r="Q333" s="129"/>
      <c r="R333" s="129"/>
      <c r="S333" s="129"/>
      <c r="T333" s="129"/>
      <c r="U333" s="129"/>
      <c r="V333" s="129"/>
      <c r="W333" s="129"/>
      <c r="X333" s="129"/>
      <c r="Y333" s="129"/>
      <c r="Z333" s="129"/>
      <c r="AA333" s="129"/>
      <c r="AB333" s="129"/>
      <c r="AC333" s="129"/>
    </row>
    <row r="334">
      <c r="A334" s="134"/>
      <c r="B334" s="129"/>
      <c r="C334" s="135"/>
      <c r="D334" s="129"/>
      <c r="E334" s="129"/>
      <c r="F334" s="129"/>
      <c r="G334" s="129"/>
      <c r="H334" s="129"/>
      <c r="I334" s="129"/>
      <c r="J334" s="129"/>
      <c r="K334" s="129"/>
      <c r="L334" s="129"/>
      <c r="M334" s="129"/>
      <c r="N334" s="129"/>
      <c r="O334" s="129"/>
      <c r="P334" s="129"/>
      <c r="Q334" s="129"/>
      <c r="R334" s="129"/>
      <c r="S334" s="129"/>
      <c r="T334" s="129"/>
      <c r="U334" s="129"/>
      <c r="V334" s="129"/>
      <c r="W334" s="129"/>
      <c r="X334" s="129"/>
      <c r="Y334" s="129"/>
      <c r="Z334" s="129"/>
      <c r="AA334" s="129"/>
      <c r="AB334" s="129"/>
      <c r="AC334" s="129"/>
    </row>
    <row r="335">
      <c r="A335" s="134"/>
      <c r="B335" s="129"/>
      <c r="C335" s="135"/>
      <c r="D335" s="129"/>
      <c r="E335" s="129"/>
      <c r="F335" s="129"/>
      <c r="G335" s="129"/>
      <c r="H335" s="129"/>
      <c r="I335" s="129"/>
      <c r="J335" s="129"/>
      <c r="K335" s="129"/>
      <c r="L335" s="129"/>
      <c r="M335" s="129"/>
      <c r="N335" s="129"/>
      <c r="O335" s="129"/>
      <c r="P335" s="129"/>
      <c r="Q335" s="129"/>
      <c r="R335" s="129"/>
      <c r="S335" s="129"/>
      <c r="T335" s="129"/>
      <c r="U335" s="129"/>
      <c r="V335" s="129"/>
      <c r="W335" s="129"/>
      <c r="X335" s="129"/>
      <c r="Y335" s="129"/>
      <c r="Z335" s="129"/>
      <c r="AA335" s="129"/>
      <c r="AB335" s="129"/>
      <c r="AC335" s="129"/>
    </row>
    <row r="336">
      <c r="A336" s="134"/>
      <c r="B336" s="129"/>
      <c r="C336" s="135"/>
      <c r="D336" s="129"/>
      <c r="E336" s="129"/>
      <c r="F336" s="129"/>
      <c r="G336" s="129"/>
      <c r="H336" s="129"/>
      <c r="I336" s="129"/>
      <c r="J336" s="129"/>
      <c r="K336" s="129"/>
      <c r="L336" s="129"/>
      <c r="M336" s="129"/>
      <c r="N336" s="129"/>
      <c r="O336" s="129"/>
      <c r="P336" s="129"/>
      <c r="Q336" s="129"/>
      <c r="R336" s="129"/>
      <c r="S336" s="129"/>
      <c r="T336" s="129"/>
      <c r="U336" s="129"/>
      <c r="V336" s="129"/>
      <c r="W336" s="129"/>
      <c r="X336" s="129"/>
      <c r="Y336" s="129"/>
      <c r="Z336" s="129"/>
      <c r="AA336" s="129"/>
      <c r="AB336" s="129"/>
      <c r="AC336" s="129"/>
    </row>
    <row r="337">
      <c r="A337" s="134"/>
      <c r="B337" s="129"/>
      <c r="C337" s="135"/>
      <c r="D337" s="129"/>
      <c r="E337" s="129"/>
      <c r="F337" s="129"/>
      <c r="G337" s="129"/>
      <c r="H337" s="129"/>
      <c r="I337" s="129"/>
      <c r="J337" s="129"/>
      <c r="K337" s="129"/>
      <c r="L337" s="129"/>
      <c r="M337" s="129"/>
      <c r="N337" s="129"/>
      <c r="O337" s="129"/>
      <c r="P337" s="129"/>
      <c r="Q337" s="129"/>
      <c r="R337" s="129"/>
      <c r="S337" s="129"/>
      <c r="T337" s="129"/>
      <c r="U337" s="129"/>
      <c r="V337" s="129"/>
      <c r="W337" s="129"/>
      <c r="X337" s="129"/>
      <c r="Y337" s="129"/>
      <c r="Z337" s="129"/>
      <c r="AA337" s="129"/>
      <c r="AB337" s="129"/>
      <c r="AC337" s="129"/>
    </row>
    <row r="338">
      <c r="A338" s="134"/>
      <c r="B338" s="129"/>
      <c r="C338" s="135"/>
      <c r="D338" s="129"/>
      <c r="E338" s="129"/>
      <c r="F338" s="129"/>
      <c r="G338" s="129"/>
      <c r="H338" s="129"/>
      <c r="I338" s="129"/>
      <c r="J338" s="129"/>
      <c r="K338" s="129"/>
      <c r="L338" s="129"/>
      <c r="M338" s="129"/>
      <c r="N338" s="129"/>
      <c r="O338" s="129"/>
      <c r="P338" s="129"/>
      <c r="Q338" s="129"/>
      <c r="R338" s="129"/>
      <c r="S338" s="129"/>
      <c r="T338" s="129"/>
      <c r="U338" s="129"/>
      <c r="V338" s="129"/>
      <c r="W338" s="129"/>
      <c r="X338" s="129"/>
      <c r="Y338" s="129"/>
      <c r="Z338" s="129"/>
      <c r="AA338" s="129"/>
      <c r="AB338" s="129"/>
      <c r="AC338" s="129"/>
    </row>
    <row r="339">
      <c r="A339" s="134"/>
      <c r="B339" s="129"/>
      <c r="C339" s="135"/>
      <c r="D339" s="129"/>
      <c r="E339" s="129"/>
      <c r="F339" s="129"/>
      <c r="G339" s="129"/>
      <c r="H339" s="129"/>
      <c r="I339" s="129"/>
      <c r="J339" s="129"/>
      <c r="K339" s="129"/>
      <c r="L339" s="129"/>
      <c r="M339" s="129"/>
      <c r="N339" s="129"/>
      <c r="O339" s="129"/>
      <c r="P339" s="129"/>
      <c r="Q339" s="129"/>
      <c r="R339" s="129"/>
      <c r="S339" s="129"/>
      <c r="T339" s="129"/>
      <c r="U339" s="129"/>
      <c r="V339" s="129"/>
      <c r="W339" s="129"/>
      <c r="X339" s="129"/>
      <c r="Y339" s="129"/>
      <c r="Z339" s="129"/>
      <c r="AA339" s="129"/>
      <c r="AB339" s="129"/>
      <c r="AC339" s="129"/>
    </row>
    <row r="340">
      <c r="A340" s="134"/>
      <c r="B340" s="129"/>
      <c r="C340" s="135"/>
      <c r="D340" s="129"/>
      <c r="E340" s="129"/>
      <c r="F340" s="129"/>
      <c r="G340" s="129"/>
      <c r="H340" s="129"/>
      <c r="I340" s="129"/>
      <c r="J340" s="129"/>
      <c r="K340" s="129"/>
      <c r="L340" s="129"/>
      <c r="M340" s="129"/>
      <c r="N340" s="129"/>
      <c r="O340" s="129"/>
      <c r="P340" s="129"/>
      <c r="Q340" s="129"/>
      <c r="R340" s="129"/>
      <c r="S340" s="129"/>
      <c r="T340" s="129"/>
      <c r="U340" s="129"/>
      <c r="V340" s="129"/>
      <c r="W340" s="129"/>
      <c r="X340" s="129"/>
      <c r="Y340" s="129"/>
      <c r="Z340" s="129"/>
      <c r="AA340" s="129"/>
      <c r="AB340" s="129"/>
      <c r="AC340" s="129"/>
    </row>
    <row r="341">
      <c r="A341" s="134"/>
      <c r="B341" s="129"/>
      <c r="C341" s="135"/>
      <c r="D341" s="129"/>
      <c r="E341" s="129"/>
      <c r="F341" s="129"/>
      <c r="G341" s="129"/>
      <c r="H341" s="129"/>
      <c r="I341" s="129"/>
      <c r="J341" s="129"/>
      <c r="K341" s="129"/>
      <c r="L341" s="129"/>
      <c r="M341" s="129"/>
      <c r="N341" s="129"/>
      <c r="O341" s="129"/>
      <c r="P341" s="129"/>
      <c r="Q341" s="129"/>
      <c r="R341" s="129"/>
      <c r="S341" s="129"/>
      <c r="T341" s="129"/>
      <c r="U341" s="129"/>
      <c r="V341" s="129"/>
      <c r="W341" s="129"/>
      <c r="X341" s="129"/>
      <c r="Y341" s="129"/>
      <c r="Z341" s="129"/>
      <c r="AA341" s="129"/>
      <c r="AB341" s="129"/>
      <c r="AC341" s="129"/>
    </row>
    <row r="342">
      <c r="A342" s="134"/>
      <c r="B342" s="129"/>
      <c r="C342" s="135"/>
      <c r="D342" s="129"/>
      <c r="E342" s="129"/>
      <c r="F342" s="129"/>
      <c r="G342" s="129"/>
      <c r="H342" s="129"/>
      <c r="I342" s="129"/>
      <c r="J342" s="129"/>
      <c r="K342" s="129"/>
      <c r="L342" s="129"/>
      <c r="M342" s="129"/>
      <c r="N342" s="129"/>
      <c r="O342" s="129"/>
      <c r="P342" s="129"/>
      <c r="Q342" s="129"/>
      <c r="R342" s="129"/>
      <c r="S342" s="129"/>
      <c r="T342" s="129"/>
      <c r="U342" s="129"/>
      <c r="V342" s="129"/>
      <c r="W342" s="129"/>
      <c r="X342" s="129"/>
      <c r="Y342" s="129"/>
      <c r="Z342" s="129"/>
      <c r="AA342" s="129"/>
      <c r="AB342" s="129"/>
      <c r="AC342" s="129"/>
    </row>
    <row r="343">
      <c r="A343" s="134"/>
      <c r="B343" s="129"/>
      <c r="C343" s="135"/>
      <c r="D343" s="129"/>
      <c r="E343" s="129"/>
      <c r="F343" s="129"/>
      <c r="G343" s="129"/>
      <c r="H343" s="129"/>
      <c r="I343" s="129"/>
      <c r="J343" s="129"/>
      <c r="K343" s="129"/>
      <c r="L343" s="129"/>
      <c r="M343" s="129"/>
      <c r="N343" s="129"/>
      <c r="O343" s="129"/>
      <c r="P343" s="129"/>
      <c r="Q343" s="129"/>
      <c r="R343" s="129"/>
      <c r="S343" s="129"/>
      <c r="T343" s="129"/>
      <c r="U343" s="129"/>
      <c r="V343" s="129"/>
      <c r="W343" s="129"/>
      <c r="X343" s="129"/>
      <c r="Y343" s="129"/>
      <c r="Z343" s="129"/>
      <c r="AA343" s="129"/>
      <c r="AB343" s="129"/>
      <c r="AC343" s="129"/>
    </row>
    <row r="344">
      <c r="A344" s="134"/>
      <c r="B344" s="129"/>
      <c r="C344" s="135"/>
      <c r="D344" s="129"/>
      <c r="E344" s="129"/>
      <c r="F344" s="129"/>
      <c r="G344" s="129"/>
      <c r="H344" s="129"/>
      <c r="I344" s="129"/>
      <c r="J344" s="129"/>
      <c r="K344" s="129"/>
      <c r="L344" s="129"/>
      <c r="M344" s="129"/>
      <c r="N344" s="129"/>
      <c r="O344" s="129"/>
      <c r="P344" s="129"/>
      <c r="Q344" s="129"/>
      <c r="R344" s="129"/>
      <c r="S344" s="129"/>
      <c r="T344" s="129"/>
      <c r="U344" s="129"/>
      <c r="V344" s="129"/>
      <c r="W344" s="129"/>
      <c r="X344" s="129"/>
      <c r="Y344" s="129"/>
      <c r="Z344" s="129"/>
      <c r="AA344" s="129"/>
      <c r="AB344" s="129"/>
      <c r="AC344" s="129"/>
    </row>
    <row r="345">
      <c r="A345" s="134"/>
      <c r="B345" s="129"/>
      <c r="C345" s="135"/>
      <c r="D345" s="129"/>
      <c r="E345" s="129"/>
      <c r="F345" s="129"/>
      <c r="G345" s="129"/>
      <c r="H345" s="129"/>
      <c r="I345" s="129"/>
      <c r="J345" s="129"/>
      <c r="K345" s="129"/>
      <c r="L345" s="129"/>
      <c r="M345" s="129"/>
      <c r="N345" s="129"/>
      <c r="O345" s="129"/>
      <c r="P345" s="129"/>
      <c r="Q345" s="129"/>
      <c r="R345" s="129"/>
      <c r="S345" s="129"/>
      <c r="T345" s="129"/>
      <c r="U345" s="129"/>
      <c r="V345" s="129"/>
      <c r="W345" s="129"/>
      <c r="X345" s="129"/>
      <c r="Y345" s="129"/>
      <c r="Z345" s="129"/>
      <c r="AA345" s="129"/>
      <c r="AB345" s="129"/>
      <c r="AC345" s="129"/>
    </row>
    <row r="346">
      <c r="A346" s="134"/>
      <c r="B346" s="129"/>
      <c r="C346" s="135"/>
      <c r="D346" s="129"/>
      <c r="E346" s="129"/>
      <c r="F346" s="129"/>
      <c r="G346" s="129"/>
      <c r="H346" s="129"/>
      <c r="I346" s="129"/>
      <c r="J346" s="129"/>
      <c r="K346" s="129"/>
      <c r="L346" s="129"/>
      <c r="M346" s="129"/>
      <c r="N346" s="129"/>
      <c r="O346" s="129"/>
      <c r="P346" s="129"/>
      <c r="Q346" s="129"/>
      <c r="R346" s="129"/>
      <c r="S346" s="129"/>
      <c r="T346" s="129"/>
      <c r="U346" s="129"/>
      <c r="V346" s="129"/>
      <c r="W346" s="129"/>
      <c r="X346" s="129"/>
      <c r="Y346" s="129"/>
      <c r="Z346" s="129"/>
      <c r="AA346" s="129"/>
      <c r="AB346" s="129"/>
      <c r="AC346" s="129"/>
    </row>
    <row r="347">
      <c r="A347" s="134"/>
      <c r="B347" s="129"/>
      <c r="C347" s="135"/>
      <c r="D347" s="129"/>
      <c r="E347" s="129"/>
      <c r="F347" s="129"/>
      <c r="G347" s="129"/>
      <c r="H347" s="129"/>
      <c r="I347" s="129"/>
      <c r="J347" s="129"/>
      <c r="K347" s="129"/>
      <c r="L347" s="129"/>
      <c r="M347" s="129"/>
      <c r="N347" s="129"/>
      <c r="O347" s="129"/>
      <c r="P347" s="129"/>
      <c r="Q347" s="129"/>
      <c r="R347" s="129"/>
      <c r="S347" s="129"/>
      <c r="T347" s="129"/>
      <c r="U347" s="129"/>
      <c r="V347" s="129"/>
      <c r="W347" s="129"/>
      <c r="X347" s="129"/>
      <c r="Y347" s="129"/>
      <c r="Z347" s="129"/>
      <c r="AA347" s="129"/>
      <c r="AB347" s="129"/>
      <c r="AC347" s="129"/>
    </row>
    <row r="348">
      <c r="A348" s="134"/>
      <c r="B348" s="129"/>
      <c r="C348" s="135"/>
      <c r="D348" s="129"/>
      <c r="E348" s="129"/>
      <c r="F348" s="129"/>
      <c r="G348" s="129"/>
      <c r="H348" s="129"/>
      <c r="I348" s="129"/>
      <c r="J348" s="129"/>
      <c r="K348" s="129"/>
      <c r="L348" s="129"/>
      <c r="M348" s="129"/>
      <c r="N348" s="129"/>
      <c r="O348" s="129"/>
      <c r="P348" s="129"/>
      <c r="Q348" s="129"/>
      <c r="R348" s="129"/>
      <c r="S348" s="129"/>
      <c r="T348" s="129"/>
      <c r="U348" s="129"/>
      <c r="V348" s="129"/>
      <c r="W348" s="129"/>
      <c r="X348" s="129"/>
      <c r="Y348" s="129"/>
      <c r="Z348" s="129"/>
      <c r="AA348" s="129"/>
      <c r="AB348" s="129"/>
      <c r="AC348" s="129"/>
    </row>
    <row r="349">
      <c r="A349" s="134"/>
      <c r="B349" s="129"/>
      <c r="C349" s="135"/>
      <c r="D349" s="129"/>
      <c r="E349" s="129"/>
      <c r="F349" s="129"/>
      <c r="G349" s="129"/>
      <c r="H349" s="129"/>
      <c r="I349" s="129"/>
      <c r="J349" s="129"/>
      <c r="K349" s="129"/>
      <c r="L349" s="129"/>
      <c r="M349" s="129"/>
      <c r="N349" s="129"/>
      <c r="O349" s="129"/>
      <c r="P349" s="129"/>
      <c r="Q349" s="129"/>
      <c r="R349" s="129"/>
      <c r="S349" s="129"/>
      <c r="T349" s="129"/>
      <c r="U349" s="129"/>
      <c r="V349" s="129"/>
      <c r="W349" s="129"/>
      <c r="X349" s="129"/>
      <c r="Y349" s="129"/>
      <c r="Z349" s="129"/>
      <c r="AA349" s="129"/>
      <c r="AB349" s="129"/>
      <c r="AC349" s="129"/>
    </row>
    <row r="350">
      <c r="A350" s="134"/>
      <c r="B350" s="129"/>
      <c r="C350" s="135"/>
      <c r="D350" s="129"/>
      <c r="E350" s="129"/>
      <c r="F350" s="129"/>
      <c r="G350" s="129"/>
      <c r="H350" s="129"/>
      <c r="I350" s="129"/>
      <c r="J350" s="129"/>
      <c r="K350" s="129"/>
      <c r="L350" s="129"/>
      <c r="M350" s="129"/>
      <c r="N350" s="129"/>
      <c r="O350" s="129"/>
      <c r="P350" s="129"/>
      <c r="Q350" s="129"/>
      <c r="R350" s="129"/>
      <c r="S350" s="129"/>
      <c r="T350" s="129"/>
      <c r="U350" s="129"/>
      <c r="V350" s="129"/>
      <c r="W350" s="129"/>
      <c r="X350" s="129"/>
      <c r="Y350" s="129"/>
      <c r="Z350" s="129"/>
      <c r="AA350" s="129"/>
      <c r="AB350" s="129"/>
      <c r="AC350" s="129"/>
    </row>
    <row r="351">
      <c r="A351" s="134"/>
      <c r="B351" s="129"/>
      <c r="C351" s="135"/>
      <c r="D351" s="129"/>
      <c r="E351" s="129"/>
      <c r="F351" s="129"/>
      <c r="G351" s="129"/>
      <c r="H351" s="129"/>
      <c r="I351" s="129"/>
      <c r="J351" s="129"/>
      <c r="K351" s="129"/>
      <c r="L351" s="129"/>
      <c r="M351" s="129"/>
      <c r="N351" s="129"/>
      <c r="O351" s="129"/>
      <c r="P351" s="129"/>
      <c r="Q351" s="129"/>
      <c r="R351" s="129"/>
      <c r="S351" s="129"/>
      <c r="T351" s="129"/>
      <c r="U351" s="129"/>
      <c r="V351" s="129"/>
      <c r="W351" s="129"/>
      <c r="X351" s="129"/>
      <c r="Y351" s="129"/>
      <c r="Z351" s="129"/>
      <c r="AA351" s="129"/>
      <c r="AB351" s="129"/>
      <c r="AC351" s="129"/>
    </row>
    <row r="352">
      <c r="A352" s="134"/>
      <c r="B352" s="129"/>
      <c r="C352" s="135"/>
      <c r="D352" s="129"/>
      <c r="E352" s="129"/>
      <c r="F352" s="129"/>
      <c r="G352" s="129"/>
      <c r="H352" s="129"/>
      <c r="I352" s="129"/>
      <c r="J352" s="129"/>
      <c r="K352" s="129"/>
      <c r="L352" s="129"/>
      <c r="M352" s="129"/>
      <c r="N352" s="129"/>
      <c r="O352" s="129"/>
      <c r="P352" s="129"/>
      <c r="Q352" s="129"/>
      <c r="R352" s="129"/>
      <c r="S352" s="129"/>
      <c r="T352" s="129"/>
      <c r="U352" s="129"/>
      <c r="V352" s="129"/>
      <c r="W352" s="129"/>
      <c r="X352" s="129"/>
      <c r="Y352" s="129"/>
      <c r="Z352" s="129"/>
      <c r="AA352" s="129"/>
      <c r="AB352" s="129"/>
      <c r="AC352" s="129"/>
    </row>
    <row r="353">
      <c r="A353" s="134"/>
      <c r="B353" s="129"/>
      <c r="C353" s="135"/>
      <c r="D353" s="129"/>
      <c r="E353" s="129"/>
      <c r="F353" s="129"/>
      <c r="G353" s="129"/>
      <c r="H353" s="129"/>
      <c r="I353" s="129"/>
      <c r="J353" s="129"/>
      <c r="K353" s="129"/>
      <c r="L353" s="129"/>
      <c r="M353" s="129"/>
      <c r="N353" s="129"/>
      <c r="O353" s="129"/>
      <c r="P353" s="129"/>
      <c r="Q353" s="129"/>
      <c r="R353" s="129"/>
      <c r="S353" s="129"/>
      <c r="T353" s="129"/>
      <c r="U353" s="129"/>
      <c r="V353" s="129"/>
      <c r="W353" s="129"/>
      <c r="X353" s="129"/>
      <c r="Y353" s="129"/>
      <c r="Z353" s="129"/>
      <c r="AA353" s="129"/>
      <c r="AB353" s="129"/>
      <c r="AC353" s="129"/>
    </row>
    <row r="354">
      <c r="A354" s="134"/>
      <c r="B354" s="129"/>
      <c r="C354" s="135"/>
      <c r="D354" s="129"/>
      <c r="E354" s="129"/>
      <c r="F354" s="129"/>
      <c r="G354" s="129"/>
      <c r="H354" s="129"/>
      <c r="I354" s="129"/>
      <c r="J354" s="129"/>
      <c r="K354" s="129"/>
      <c r="L354" s="129"/>
      <c r="M354" s="129"/>
      <c r="N354" s="129"/>
      <c r="O354" s="129"/>
      <c r="P354" s="129"/>
      <c r="Q354" s="129"/>
      <c r="R354" s="129"/>
      <c r="S354" s="129"/>
      <c r="T354" s="129"/>
      <c r="U354" s="129"/>
      <c r="V354" s="129"/>
      <c r="W354" s="129"/>
      <c r="X354" s="129"/>
      <c r="Y354" s="129"/>
      <c r="Z354" s="129"/>
      <c r="AA354" s="129"/>
      <c r="AB354" s="129"/>
      <c r="AC354" s="129"/>
    </row>
    <row r="355">
      <c r="A355" s="134"/>
      <c r="B355" s="129"/>
      <c r="C355" s="135"/>
      <c r="D355" s="129"/>
      <c r="E355" s="129"/>
      <c r="F355" s="129"/>
      <c r="G355" s="129"/>
      <c r="H355" s="129"/>
      <c r="I355" s="129"/>
      <c r="J355" s="129"/>
      <c r="K355" s="129"/>
      <c r="L355" s="129"/>
      <c r="M355" s="129"/>
      <c r="N355" s="129"/>
      <c r="O355" s="129"/>
      <c r="P355" s="129"/>
      <c r="Q355" s="129"/>
      <c r="R355" s="129"/>
      <c r="S355" s="129"/>
      <c r="T355" s="129"/>
      <c r="U355" s="129"/>
      <c r="V355" s="129"/>
      <c r="W355" s="129"/>
      <c r="X355" s="129"/>
      <c r="Y355" s="129"/>
      <c r="Z355" s="129"/>
      <c r="AA355" s="129"/>
      <c r="AB355" s="129"/>
      <c r="AC355" s="129"/>
    </row>
    <row r="356">
      <c r="A356" s="134"/>
      <c r="B356" s="129"/>
      <c r="C356" s="135"/>
      <c r="D356" s="129"/>
      <c r="E356" s="129"/>
      <c r="F356" s="129"/>
      <c r="G356" s="129"/>
      <c r="H356" s="129"/>
      <c r="I356" s="129"/>
      <c r="J356" s="129"/>
      <c r="K356" s="129"/>
      <c r="L356" s="129"/>
      <c r="M356" s="129"/>
      <c r="N356" s="129"/>
      <c r="O356" s="129"/>
      <c r="P356" s="129"/>
      <c r="Q356" s="129"/>
      <c r="R356" s="129"/>
      <c r="S356" s="129"/>
      <c r="T356" s="129"/>
      <c r="U356" s="129"/>
      <c r="V356" s="129"/>
      <c r="W356" s="129"/>
      <c r="X356" s="129"/>
      <c r="Y356" s="129"/>
      <c r="Z356" s="129"/>
      <c r="AA356" s="129"/>
      <c r="AB356" s="129"/>
      <c r="AC356" s="129"/>
    </row>
    <row r="357">
      <c r="A357" s="134"/>
      <c r="B357" s="129"/>
      <c r="C357" s="135"/>
      <c r="D357" s="129"/>
      <c r="E357" s="129"/>
      <c r="F357" s="129"/>
      <c r="G357" s="129"/>
      <c r="H357" s="129"/>
      <c r="I357" s="129"/>
      <c r="J357" s="129"/>
      <c r="K357" s="129"/>
      <c r="L357" s="129"/>
      <c r="M357" s="129"/>
      <c r="N357" s="129"/>
      <c r="O357" s="129"/>
      <c r="P357" s="129"/>
      <c r="Q357" s="129"/>
      <c r="R357" s="129"/>
      <c r="S357" s="129"/>
      <c r="T357" s="129"/>
      <c r="U357" s="129"/>
      <c r="V357" s="129"/>
      <c r="W357" s="129"/>
      <c r="X357" s="129"/>
      <c r="Y357" s="129"/>
      <c r="Z357" s="129"/>
      <c r="AA357" s="129"/>
      <c r="AB357" s="129"/>
      <c r="AC357" s="129"/>
    </row>
    <row r="358">
      <c r="A358" s="134"/>
      <c r="B358" s="129"/>
      <c r="C358" s="135"/>
      <c r="D358" s="129"/>
      <c r="E358" s="129"/>
      <c r="F358" s="129"/>
      <c r="G358" s="129"/>
      <c r="H358" s="129"/>
      <c r="I358" s="129"/>
      <c r="J358" s="129"/>
      <c r="K358" s="129"/>
      <c r="L358" s="129"/>
      <c r="M358" s="129"/>
      <c r="N358" s="129"/>
      <c r="O358" s="129"/>
      <c r="P358" s="129"/>
      <c r="Q358" s="129"/>
      <c r="R358" s="129"/>
      <c r="S358" s="129"/>
      <c r="T358" s="129"/>
      <c r="U358" s="129"/>
      <c r="V358" s="129"/>
      <c r="W358" s="129"/>
      <c r="X358" s="129"/>
      <c r="Y358" s="129"/>
      <c r="Z358" s="129"/>
      <c r="AA358" s="129"/>
      <c r="AB358" s="129"/>
      <c r="AC358" s="129"/>
    </row>
    <row r="359">
      <c r="A359" s="134"/>
      <c r="B359" s="129"/>
      <c r="C359" s="135"/>
      <c r="D359" s="129"/>
      <c r="E359" s="129"/>
      <c r="F359" s="129"/>
      <c r="G359" s="129"/>
      <c r="H359" s="129"/>
      <c r="I359" s="129"/>
      <c r="J359" s="129"/>
      <c r="K359" s="129"/>
      <c r="L359" s="129"/>
      <c r="M359" s="129"/>
      <c r="N359" s="129"/>
      <c r="O359" s="129"/>
      <c r="P359" s="129"/>
      <c r="Q359" s="129"/>
      <c r="R359" s="129"/>
      <c r="S359" s="129"/>
      <c r="T359" s="129"/>
      <c r="U359" s="129"/>
      <c r="V359" s="129"/>
      <c r="W359" s="129"/>
      <c r="X359" s="129"/>
      <c r="Y359" s="129"/>
      <c r="Z359" s="129"/>
      <c r="AA359" s="129"/>
      <c r="AB359" s="129"/>
      <c r="AC359" s="129"/>
    </row>
    <row r="360">
      <c r="A360" s="134"/>
      <c r="B360" s="129"/>
      <c r="C360" s="135"/>
      <c r="D360" s="129"/>
      <c r="E360" s="129"/>
      <c r="F360" s="129"/>
      <c r="G360" s="129"/>
      <c r="H360" s="129"/>
      <c r="I360" s="129"/>
      <c r="J360" s="129"/>
      <c r="K360" s="129"/>
      <c r="L360" s="129"/>
      <c r="M360" s="129"/>
      <c r="N360" s="129"/>
      <c r="O360" s="129"/>
      <c r="P360" s="129"/>
      <c r="Q360" s="129"/>
      <c r="R360" s="129"/>
      <c r="S360" s="129"/>
      <c r="T360" s="129"/>
      <c r="U360" s="129"/>
      <c r="V360" s="129"/>
      <c r="W360" s="129"/>
      <c r="X360" s="129"/>
      <c r="Y360" s="129"/>
      <c r="Z360" s="129"/>
      <c r="AA360" s="129"/>
      <c r="AB360" s="129"/>
      <c r="AC360" s="129"/>
    </row>
    <row r="361">
      <c r="A361" s="134"/>
      <c r="B361" s="129"/>
      <c r="C361" s="135"/>
      <c r="D361" s="129"/>
      <c r="E361" s="129"/>
      <c r="F361" s="129"/>
      <c r="G361" s="129"/>
      <c r="H361" s="129"/>
      <c r="I361" s="129"/>
      <c r="J361" s="129"/>
      <c r="K361" s="129"/>
      <c r="L361" s="129"/>
      <c r="M361" s="129"/>
      <c r="N361" s="129"/>
      <c r="O361" s="129"/>
      <c r="P361" s="129"/>
      <c r="Q361" s="129"/>
      <c r="R361" s="129"/>
      <c r="S361" s="129"/>
      <c r="T361" s="129"/>
      <c r="U361" s="129"/>
      <c r="V361" s="129"/>
      <c r="W361" s="129"/>
      <c r="X361" s="129"/>
      <c r="Y361" s="129"/>
      <c r="Z361" s="129"/>
      <c r="AA361" s="129"/>
      <c r="AB361" s="129"/>
      <c r="AC361" s="129"/>
    </row>
    <row r="362">
      <c r="A362" s="134"/>
      <c r="B362" s="129"/>
      <c r="C362" s="135"/>
      <c r="D362" s="129"/>
      <c r="E362" s="129"/>
      <c r="F362" s="129"/>
      <c r="G362" s="129"/>
      <c r="H362" s="129"/>
      <c r="I362" s="129"/>
      <c r="J362" s="129"/>
      <c r="K362" s="129"/>
      <c r="L362" s="129"/>
      <c r="M362" s="129"/>
      <c r="N362" s="129"/>
      <c r="O362" s="129"/>
      <c r="P362" s="129"/>
      <c r="Q362" s="129"/>
      <c r="R362" s="129"/>
      <c r="S362" s="129"/>
      <c r="T362" s="129"/>
      <c r="U362" s="129"/>
      <c r="V362" s="129"/>
      <c r="W362" s="129"/>
      <c r="X362" s="129"/>
      <c r="Y362" s="129"/>
      <c r="Z362" s="129"/>
      <c r="AA362" s="129"/>
      <c r="AB362" s="129"/>
      <c r="AC362" s="129"/>
    </row>
    <row r="363">
      <c r="A363" s="134"/>
      <c r="B363" s="129"/>
      <c r="C363" s="135"/>
      <c r="D363" s="129"/>
      <c r="E363" s="129"/>
      <c r="F363" s="129"/>
      <c r="G363" s="129"/>
      <c r="H363" s="129"/>
      <c r="I363" s="129"/>
      <c r="J363" s="129"/>
      <c r="K363" s="129"/>
      <c r="L363" s="129"/>
      <c r="M363" s="129"/>
      <c r="N363" s="129"/>
      <c r="O363" s="129"/>
      <c r="P363" s="129"/>
      <c r="Q363" s="129"/>
      <c r="R363" s="129"/>
      <c r="S363" s="129"/>
      <c r="T363" s="129"/>
      <c r="U363" s="129"/>
      <c r="V363" s="129"/>
      <c r="W363" s="129"/>
      <c r="X363" s="129"/>
      <c r="Y363" s="129"/>
      <c r="Z363" s="129"/>
      <c r="AA363" s="129"/>
      <c r="AB363" s="129"/>
      <c r="AC363" s="129"/>
    </row>
    <row r="364">
      <c r="A364" s="134"/>
      <c r="B364" s="129"/>
      <c r="C364" s="135"/>
      <c r="D364" s="129"/>
      <c r="E364" s="129"/>
      <c r="F364" s="129"/>
      <c r="G364" s="129"/>
      <c r="H364" s="129"/>
      <c r="I364" s="129"/>
      <c r="J364" s="129"/>
      <c r="K364" s="129"/>
      <c r="L364" s="129"/>
      <c r="M364" s="129"/>
      <c r="N364" s="129"/>
      <c r="O364" s="129"/>
      <c r="P364" s="129"/>
      <c r="Q364" s="129"/>
      <c r="R364" s="129"/>
      <c r="S364" s="129"/>
      <c r="T364" s="129"/>
      <c r="U364" s="129"/>
      <c r="V364" s="129"/>
      <c r="W364" s="129"/>
      <c r="X364" s="129"/>
      <c r="Y364" s="129"/>
      <c r="Z364" s="129"/>
      <c r="AA364" s="129"/>
      <c r="AB364" s="129"/>
      <c r="AC364" s="129"/>
    </row>
    <row r="365">
      <c r="A365" s="134"/>
      <c r="B365" s="129"/>
      <c r="C365" s="135"/>
      <c r="D365" s="129"/>
      <c r="E365" s="129"/>
      <c r="F365" s="129"/>
      <c r="G365" s="129"/>
      <c r="H365" s="129"/>
      <c r="I365" s="129"/>
      <c r="J365" s="129"/>
      <c r="K365" s="129"/>
      <c r="L365" s="129"/>
      <c r="M365" s="129"/>
      <c r="N365" s="129"/>
      <c r="O365" s="129"/>
      <c r="P365" s="129"/>
      <c r="Q365" s="129"/>
      <c r="R365" s="129"/>
      <c r="S365" s="129"/>
      <c r="T365" s="129"/>
      <c r="U365" s="129"/>
      <c r="V365" s="129"/>
      <c r="W365" s="129"/>
      <c r="X365" s="129"/>
      <c r="Y365" s="129"/>
      <c r="Z365" s="129"/>
      <c r="AA365" s="129"/>
      <c r="AB365" s="129"/>
      <c r="AC365" s="129"/>
    </row>
    <row r="366">
      <c r="A366" s="134"/>
      <c r="B366" s="129"/>
      <c r="C366" s="135"/>
      <c r="D366" s="129"/>
      <c r="E366" s="129"/>
      <c r="F366" s="129"/>
      <c r="G366" s="129"/>
      <c r="H366" s="129"/>
      <c r="I366" s="129"/>
      <c r="J366" s="129"/>
      <c r="K366" s="129"/>
      <c r="L366" s="129"/>
      <c r="M366" s="129"/>
      <c r="N366" s="129"/>
      <c r="O366" s="129"/>
      <c r="P366" s="129"/>
      <c r="Q366" s="129"/>
      <c r="R366" s="129"/>
      <c r="S366" s="129"/>
      <c r="T366" s="129"/>
      <c r="U366" s="129"/>
      <c r="V366" s="129"/>
      <c r="W366" s="129"/>
      <c r="X366" s="129"/>
      <c r="Y366" s="129"/>
      <c r="Z366" s="129"/>
      <c r="AA366" s="129"/>
      <c r="AB366" s="129"/>
      <c r="AC366" s="129"/>
    </row>
    <row r="367">
      <c r="A367" s="134"/>
      <c r="B367" s="129"/>
      <c r="C367" s="135"/>
      <c r="D367" s="129"/>
      <c r="E367" s="129"/>
      <c r="F367" s="129"/>
      <c r="G367" s="129"/>
      <c r="H367" s="129"/>
      <c r="I367" s="129"/>
      <c r="J367" s="129"/>
      <c r="K367" s="129"/>
      <c r="L367" s="129"/>
      <c r="M367" s="129"/>
      <c r="N367" s="129"/>
      <c r="O367" s="129"/>
      <c r="P367" s="129"/>
      <c r="Q367" s="129"/>
      <c r="R367" s="129"/>
      <c r="S367" s="129"/>
      <c r="T367" s="129"/>
      <c r="U367" s="129"/>
      <c r="V367" s="129"/>
      <c r="W367" s="129"/>
      <c r="X367" s="129"/>
      <c r="Y367" s="129"/>
      <c r="Z367" s="129"/>
      <c r="AA367" s="129"/>
      <c r="AB367" s="129"/>
      <c r="AC367" s="129"/>
    </row>
    <row r="368">
      <c r="A368" s="134"/>
      <c r="B368" s="129"/>
      <c r="C368" s="135"/>
      <c r="D368" s="129"/>
      <c r="E368" s="129"/>
      <c r="F368" s="129"/>
      <c r="G368" s="129"/>
      <c r="H368" s="129"/>
      <c r="I368" s="129"/>
      <c r="J368" s="129"/>
      <c r="K368" s="129"/>
      <c r="L368" s="129"/>
      <c r="M368" s="129"/>
      <c r="N368" s="129"/>
      <c r="O368" s="129"/>
      <c r="P368" s="129"/>
      <c r="Q368" s="129"/>
      <c r="R368" s="129"/>
      <c r="S368" s="129"/>
      <c r="T368" s="129"/>
      <c r="U368" s="129"/>
      <c r="V368" s="129"/>
      <c r="W368" s="129"/>
      <c r="X368" s="129"/>
      <c r="Y368" s="129"/>
      <c r="Z368" s="129"/>
      <c r="AA368" s="129"/>
      <c r="AB368" s="129"/>
      <c r="AC368" s="129"/>
    </row>
    <row r="369">
      <c r="A369" s="134"/>
      <c r="B369" s="129"/>
      <c r="C369" s="135"/>
      <c r="D369" s="129"/>
      <c r="E369" s="129"/>
      <c r="F369" s="129"/>
      <c r="G369" s="129"/>
      <c r="H369" s="129"/>
      <c r="I369" s="129"/>
      <c r="J369" s="129"/>
      <c r="K369" s="129"/>
      <c r="L369" s="129"/>
      <c r="M369" s="129"/>
      <c r="N369" s="129"/>
      <c r="O369" s="129"/>
      <c r="P369" s="129"/>
      <c r="Q369" s="129"/>
      <c r="R369" s="129"/>
      <c r="S369" s="129"/>
      <c r="T369" s="129"/>
      <c r="U369" s="129"/>
      <c r="V369" s="129"/>
      <c r="W369" s="129"/>
      <c r="X369" s="129"/>
      <c r="Y369" s="129"/>
      <c r="Z369" s="129"/>
      <c r="AA369" s="129"/>
      <c r="AB369" s="129"/>
      <c r="AC369" s="129"/>
    </row>
    <row r="370">
      <c r="A370" s="134"/>
      <c r="B370" s="129"/>
      <c r="C370" s="135"/>
      <c r="D370" s="129"/>
      <c r="E370" s="129"/>
      <c r="F370" s="129"/>
      <c r="G370" s="129"/>
      <c r="H370" s="129"/>
      <c r="I370" s="129"/>
      <c r="J370" s="129"/>
      <c r="K370" s="129"/>
      <c r="L370" s="129"/>
      <c r="M370" s="129"/>
      <c r="N370" s="129"/>
      <c r="O370" s="129"/>
      <c r="P370" s="129"/>
      <c r="Q370" s="129"/>
      <c r="R370" s="129"/>
      <c r="S370" s="129"/>
      <c r="T370" s="129"/>
      <c r="U370" s="129"/>
      <c r="V370" s="129"/>
      <c r="W370" s="129"/>
      <c r="X370" s="129"/>
      <c r="Y370" s="129"/>
      <c r="Z370" s="129"/>
      <c r="AA370" s="129"/>
      <c r="AB370" s="129"/>
      <c r="AC370" s="129"/>
    </row>
    <row r="371">
      <c r="A371" s="134"/>
      <c r="B371" s="129"/>
      <c r="C371" s="135"/>
      <c r="D371" s="129"/>
      <c r="E371" s="129"/>
      <c r="F371" s="129"/>
      <c r="G371" s="129"/>
      <c r="H371" s="129"/>
      <c r="I371" s="129"/>
      <c r="J371" s="129"/>
      <c r="K371" s="129"/>
      <c r="L371" s="129"/>
      <c r="M371" s="129"/>
      <c r="N371" s="129"/>
      <c r="O371" s="129"/>
      <c r="P371" s="129"/>
      <c r="Q371" s="129"/>
      <c r="R371" s="129"/>
      <c r="S371" s="129"/>
      <c r="T371" s="129"/>
      <c r="U371" s="129"/>
      <c r="V371" s="129"/>
      <c r="W371" s="129"/>
      <c r="X371" s="129"/>
      <c r="Y371" s="129"/>
      <c r="Z371" s="129"/>
      <c r="AA371" s="129"/>
      <c r="AB371" s="129"/>
      <c r="AC371" s="129"/>
    </row>
    <row r="372">
      <c r="A372" s="134"/>
      <c r="B372" s="129"/>
      <c r="C372" s="135"/>
      <c r="D372" s="129"/>
      <c r="E372" s="129"/>
      <c r="F372" s="129"/>
      <c r="G372" s="129"/>
      <c r="H372" s="129"/>
      <c r="I372" s="129"/>
      <c r="J372" s="129"/>
      <c r="K372" s="129"/>
      <c r="L372" s="129"/>
      <c r="M372" s="129"/>
      <c r="N372" s="129"/>
      <c r="O372" s="129"/>
      <c r="P372" s="129"/>
      <c r="Q372" s="129"/>
      <c r="R372" s="129"/>
      <c r="S372" s="129"/>
      <c r="T372" s="129"/>
      <c r="U372" s="129"/>
      <c r="V372" s="129"/>
      <c r="W372" s="129"/>
      <c r="X372" s="129"/>
      <c r="Y372" s="129"/>
      <c r="Z372" s="129"/>
      <c r="AA372" s="129"/>
      <c r="AB372" s="129"/>
      <c r="AC372" s="129"/>
    </row>
    <row r="373">
      <c r="A373" s="134"/>
      <c r="B373" s="129"/>
      <c r="C373" s="135"/>
      <c r="D373" s="129"/>
      <c r="E373" s="129"/>
      <c r="F373" s="129"/>
      <c r="G373" s="129"/>
      <c r="H373" s="129"/>
      <c r="I373" s="129"/>
      <c r="J373" s="129"/>
      <c r="K373" s="129"/>
      <c r="L373" s="129"/>
      <c r="M373" s="129"/>
      <c r="N373" s="129"/>
      <c r="O373" s="129"/>
      <c r="P373" s="129"/>
      <c r="Q373" s="129"/>
      <c r="R373" s="129"/>
      <c r="S373" s="129"/>
      <c r="T373" s="129"/>
      <c r="U373" s="129"/>
      <c r="V373" s="129"/>
      <c r="W373" s="129"/>
      <c r="X373" s="129"/>
      <c r="Y373" s="129"/>
      <c r="Z373" s="129"/>
      <c r="AA373" s="129"/>
      <c r="AB373" s="129"/>
      <c r="AC373" s="129"/>
    </row>
    <row r="374">
      <c r="A374" s="134"/>
      <c r="B374" s="129"/>
      <c r="C374" s="135"/>
      <c r="D374" s="129"/>
      <c r="E374" s="129"/>
      <c r="F374" s="129"/>
      <c r="G374" s="129"/>
      <c r="H374" s="129"/>
      <c r="I374" s="129"/>
      <c r="J374" s="129"/>
      <c r="K374" s="129"/>
      <c r="L374" s="129"/>
      <c r="M374" s="129"/>
      <c r="N374" s="129"/>
      <c r="O374" s="129"/>
      <c r="P374" s="129"/>
      <c r="Q374" s="129"/>
      <c r="R374" s="129"/>
      <c r="S374" s="129"/>
      <c r="T374" s="129"/>
      <c r="U374" s="129"/>
      <c r="V374" s="129"/>
      <c r="W374" s="129"/>
      <c r="X374" s="129"/>
      <c r="Y374" s="129"/>
      <c r="Z374" s="129"/>
      <c r="AA374" s="129"/>
      <c r="AB374" s="129"/>
      <c r="AC374" s="129"/>
    </row>
    <row r="375">
      <c r="A375" s="134"/>
      <c r="B375" s="129"/>
      <c r="C375" s="135"/>
      <c r="D375" s="129"/>
      <c r="E375" s="129"/>
      <c r="F375" s="129"/>
      <c r="G375" s="129"/>
      <c r="H375" s="129"/>
      <c r="I375" s="129"/>
      <c r="J375" s="129"/>
      <c r="K375" s="129"/>
      <c r="L375" s="129"/>
      <c r="M375" s="129"/>
      <c r="N375" s="129"/>
      <c r="O375" s="129"/>
      <c r="P375" s="129"/>
      <c r="Q375" s="129"/>
      <c r="R375" s="129"/>
      <c r="S375" s="129"/>
      <c r="T375" s="129"/>
      <c r="U375" s="129"/>
      <c r="V375" s="129"/>
      <c r="W375" s="129"/>
      <c r="X375" s="129"/>
      <c r="Y375" s="129"/>
      <c r="Z375" s="129"/>
      <c r="AA375" s="129"/>
      <c r="AB375" s="129"/>
      <c r="AC375" s="129"/>
    </row>
    <row r="376">
      <c r="A376" s="134"/>
      <c r="B376" s="129"/>
      <c r="C376" s="135"/>
      <c r="D376" s="129"/>
      <c r="E376" s="129"/>
      <c r="F376" s="129"/>
      <c r="G376" s="129"/>
      <c r="H376" s="129"/>
      <c r="I376" s="129"/>
      <c r="J376" s="129"/>
      <c r="K376" s="129"/>
      <c r="L376" s="129"/>
      <c r="M376" s="129"/>
      <c r="N376" s="129"/>
      <c r="O376" s="129"/>
      <c r="P376" s="129"/>
      <c r="Q376" s="129"/>
      <c r="R376" s="129"/>
      <c r="S376" s="129"/>
      <c r="T376" s="129"/>
      <c r="U376" s="129"/>
      <c r="V376" s="129"/>
      <c r="W376" s="129"/>
      <c r="X376" s="129"/>
      <c r="Y376" s="129"/>
      <c r="Z376" s="129"/>
      <c r="AA376" s="129"/>
      <c r="AB376" s="129"/>
      <c r="AC376" s="129"/>
    </row>
    <row r="377">
      <c r="A377" s="134"/>
      <c r="B377" s="129"/>
      <c r="C377" s="135"/>
      <c r="D377" s="129"/>
      <c r="E377" s="129"/>
      <c r="F377" s="129"/>
      <c r="G377" s="129"/>
      <c r="H377" s="129"/>
      <c r="I377" s="129"/>
      <c r="J377" s="129"/>
      <c r="K377" s="129"/>
      <c r="L377" s="129"/>
      <c r="M377" s="129"/>
      <c r="N377" s="129"/>
      <c r="O377" s="129"/>
      <c r="P377" s="129"/>
      <c r="Q377" s="129"/>
      <c r="R377" s="129"/>
      <c r="S377" s="129"/>
      <c r="T377" s="129"/>
      <c r="U377" s="129"/>
      <c r="V377" s="129"/>
      <c r="W377" s="129"/>
      <c r="X377" s="129"/>
      <c r="Y377" s="129"/>
      <c r="Z377" s="129"/>
      <c r="AA377" s="129"/>
      <c r="AB377" s="129"/>
      <c r="AC377" s="129"/>
    </row>
    <row r="378">
      <c r="A378" s="134"/>
      <c r="B378" s="129"/>
      <c r="C378" s="135"/>
      <c r="D378" s="129"/>
      <c r="E378" s="129"/>
      <c r="F378" s="129"/>
      <c r="G378" s="129"/>
      <c r="H378" s="129"/>
      <c r="I378" s="129"/>
      <c r="J378" s="129"/>
      <c r="K378" s="129"/>
      <c r="L378" s="129"/>
      <c r="M378" s="129"/>
      <c r="N378" s="129"/>
      <c r="O378" s="129"/>
      <c r="P378" s="129"/>
      <c r="Q378" s="129"/>
      <c r="R378" s="129"/>
      <c r="S378" s="129"/>
      <c r="T378" s="129"/>
      <c r="U378" s="129"/>
      <c r="V378" s="129"/>
      <c r="W378" s="129"/>
      <c r="X378" s="129"/>
      <c r="Y378" s="129"/>
      <c r="Z378" s="129"/>
      <c r="AA378" s="129"/>
      <c r="AB378" s="129"/>
      <c r="AC378" s="129"/>
    </row>
    <row r="379">
      <c r="A379" s="134"/>
      <c r="B379" s="129"/>
      <c r="C379" s="135"/>
      <c r="D379" s="129"/>
      <c r="E379" s="129"/>
      <c r="F379" s="129"/>
      <c r="G379" s="129"/>
      <c r="H379" s="129"/>
      <c r="I379" s="129"/>
      <c r="J379" s="129"/>
      <c r="K379" s="129"/>
      <c r="L379" s="129"/>
      <c r="M379" s="129"/>
      <c r="N379" s="129"/>
      <c r="O379" s="129"/>
      <c r="P379" s="129"/>
      <c r="Q379" s="129"/>
      <c r="R379" s="129"/>
      <c r="S379" s="129"/>
      <c r="T379" s="129"/>
      <c r="U379" s="129"/>
      <c r="V379" s="129"/>
      <c r="W379" s="129"/>
      <c r="X379" s="129"/>
      <c r="Y379" s="129"/>
      <c r="Z379" s="129"/>
      <c r="AA379" s="129"/>
      <c r="AB379" s="129"/>
      <c r="AC379" s="129"/>
    </row>
    <row r="380">
      <c r="A380" s="134"/>
      <c r="B380" s="129"/>
      <c r="C380" s="135"/>
      <c r="D380" s="129"/>
      <c r="E380" s="129"/>
      <c r="F380" s="129"/>
      <c r="G380" s="129"/>
      <c r="H380" s="129"/>
      <c r="I380" s="129"/>
      <c r="J380" s="129"/>
      <c r="K380" s="129"/>
      <c r="L380" s="129"/>
      <c r="M380" s="129"/>
      <c r="N380" s="129"/>
      <c r="O380" s="129"/>
      <c r="P380" s="129"/>
      <c r="Q380" s="129"/>
      <c r="R380" s="129"/>
      <c r="S380" s="129"/>
      <c r="T380" s="129"/>
      <c r="U380" s="129"/>
      <c r="V380" s="129"/>
      <c r="W380" s="129"/>
      <c r="X380" s="129"/>
      <c r="Y380" s="129"/>
      <c r="Z380" s="129"/>
      <c r="AA380" s="129"/>
      <c r="AB380" s="129"/>
      <c r="AC380" s="129"/>
    </row>
    <row r="381">
      <c r="A381" s="134"/>
      <c r="B381" s="129"/>
      <c r="C381" s="135"/>
      <c r="D381" s="129"/>
      <c r="E381" s="129"/>
      <c r="F381" s="129"/>
      <c r="G381" s="129"/>
      <c r="H381" s="129"/>
      <c r="I381" s="129"/>
      <c r="J381" s="129"/>
      <c r="K381" s="129"/>
      <c r="L381" s="129"/>
      <c r="M381" s="129"/>
      <c r="N381" s="129"/>
      <c r="O381" s="129"/>
      <c r="P381" s="129"/>
      <c r="Q381" s="129"/>
      <c r="R381" s="129"/>
      <c r="S381" s="129"/>
      <c r="T381" s="129"/>
      <c r="U381" s="129"/>
      <c r="V381" s="129"/>
      <c r="W381" s="129"/>
      <c r="X381" s="129"/>
      <c r="Y381" s="129"/>
      <c r="Z381" s="129"/>
      <c r="AA381" s="129"/>
      <c r="AB381" s="129"/>
      <c r="AC381" s="129"/>
    </row>
    <row r="382">
      <c r="A382" s="134"/>
      <c r="B382" s="129"/>
      <c r="C382" s="135"/>
      <c r="D382" s="129"/>
      <c r="E382" s="129"/>
      <c r="F382" s="129"/>
      <c r="G382" s="129"/>
      <c r="H382" s="129"/>
      <c r="I382" s="129"/>
      <c r="J382" s="129"/>
      <c r="K382" s="129"/>
      <c r="L382" s="129"/>
      <c r="M382" s="129"/>
      <c r="N382" s="129"/>
      <c r="O382" s="129"/>
      <c r="P382" s="129"/>
      <c r="Q382" s="129"/>
      <c r="R382" s="129"/>
      <c r="S382" s="129"/>
      <c r="T382" s="129"/>
      <c r="U382" s="129"/>
      <c r="V382" s="129"/>
      <c r="W382" s="129"/>
      <c r="X382" s="129"/>
      <c r="Y382" s="129"/>
      <c r="Z382" s="129"/>
      <c r="AA382" s="129"/>
      <c r="AB382" s="129"/>
      <c r="AC382" s="129"/>
    </row>
    <row r="383">
      <c r="A383" s="134"/>
      <c r="B383" s="129"/>
      <c r="C383" s="135"/>
      <c r="D383" s="129"/>
      <c r="E383" s="129"/>
      <c r="F383" s="129"/>
      <c r="G383" s="129"/>
      <c r="H383" s="129"/>
      <c r="I383" s="129"/>
      <c r="J383" s="129"/>
      <c r="K383" s="129"/>
      <c r="L383" s="129"/>
      <c r="M383" s="129"/>
      <c r="N383" s="129"/>
      <c r="O383" s="129"/>
      <c r="P383" s="129"/>
      <c r="Q383" s="129"/>
      <c r="R383" s="129"/>
      <c r="S383" s="129"/>
      <c r="T383" s="129"/>
      <c r="U383" s="129"/>
      <c r="V383" s="129"/>
      <c r="W383" s="129"/>
      <c r="X383" s="129"/>
      <c r="Y383" s="129"/>
      <c r="Z383" s="129"/>
      <c r="AA383" s="129"/>
      <c r="AB383" s="129"/>
      <c r="AC383" s="129"/>
    </row>
    <row r="384">
      <c r="A384" s="134"/>
      <c r="B384" s="129"/>
      <c r="C384" s="135"/>
      <c r="D384" s="129"/>
      <c r="E384" s="129"/>
      <c r="F384" s="129"/>
      <c r="G384" s="129"/>
      <c r="H384" s="129"/>
      <c r="I384" s="129"/>
      <c r="J384" s="129"/>
      <c r="K384" s="129"/>
      <c r="L384" s="129"/>
      <c r="M384" s="129"/>
      <c r="N384" s="129"/>
      <c r="O384" s="129"/>
      <c r="P384" s="129"/>
      <c r="Q384" s="129"/>
      <c r="R384" s="129"/>
      <c r="S384" s="129"/>
      <c r="T384" s="129"/>
      <c r="U384" s="129"/>
      <c r="V384" s="129"/>
      <c r="W384" s="129"/>
      <c r="X384" s="129"/>
      <c r="Y384" s="129"/>
      <c r="Z384" s="129"/>
      <c r="AA384" s="129"/>
      <c r="AB384" s="129"/>
      <c r="AC384" s="129"/>
    </row>
    <row r="385">
      <c r="A385" s="134"/>
      <c r="B385" s="129"/>
      <c r="C385" s="135"/>
      <c r="D385" s="129"/>
      <c r="E385" s="129"/>
      <c r="F385" s="129"/>
      <c r="G385" s="129"/>
      <c r="H385" s="129"/>
      <c r="I385" s="129"/>
      <c r="J385" s="129"/>
      <c r="K385" s="129"/>
      <c r="L385" s="129"/>
      <c r="M385" s="129"/>
      <c r="N385" s="129"/>
      <c r="O385" s="129"/>
      <c r="P385" s="129"/>
      <c r="Q385" s="129"/>
      <c r="R385" s="129"/>
      <c r="S385" s="129"/>
      <c r="T385" s="129"/>
      <c r="U385" s="129"/>
      <c r="V385" s="129"/>
      <c r="W385" s="129"/>
      <c r="X385" s="129"/>
      <c r="Y385" s="129"/>
      <c r="Z385" s="129"/>
      <c r="AA385" s="129"/>
      <c r="AB385" s="129"/>
      <c r="AC385" s="129"/>
    </row>
    <row r="386">
      <c r="A386" s="134"/>
      <c r="B386" s="129"/>
      <c r="C386" s="135"/>
      <c r="D386" s="129"/>
      <c r="E386" s="129"/>
      <c r="F386" s="129"/>
      <c r="G386" s="129"/>
      <c r="H386" s="129"/>
      <c r="I386" s="129"/>
      <c r="J386" s="129"/>
      <c r="K386" s="129"/>
      <c r="L386" s="129"/>
      <c r="M386" s="129"/>
      <c r="N386" s="129"/>
      <c r="O386" s="129"/>
      <c r="P386" s="129"/>
      <c r="Q386" s="129"/>
      <c r="R386" s="129"/>
      <c r="S386" s="129"/>
      <c r="T386" s="129"/>
      <c r="U386" s="129"/>
      <c r="V386" s="129"/>
      <c r="W386" s="129"/>
      <c r="X386" s="129"/>
      <c r="Y386" s="129"/>
      <c r="Z386" s="129"/>
      <c r="AA386" s="129"/>
      <c r="AB386" s="129"/>
      <c r="AC386" s="129"/>
    </row>
    <row r="387">
      <c r="A387" s="134"/>
      <c r="B387" s="129"/>
      <c r="C387" s="135"/>
      <c r="D387" s="129"/>
      <c r="E387" s="129"/>
      <c r="F387" s="129"/>
      <c r="G387" s="129"/>
      <c r="H387" s="129"/>
      <c r="I387" s="129"/>
      <c r="J387" s="129"/>
      <c r="K387" s="129"/>
      <c r="L387" s="129"/>
      <c r="M387" s="129"/>
      <c r="N387" s="129"/>
      <c r="O387" s="129"/>
      <c r="P387" s="129"/>
      <c r="Q387" s="129"/>
      <c r="R387" s="129"/>
      <c r="S387" s="129"/>
      <c r="T387" s="129"/>
      <c r="U387" s="129"/>
      <c r="V387" s="129"/>
      <c r="W387" s="129"/>
      <c r="X387" s="129"/>
      <c r="Y387" s="129"/>
      <c r="Z387" s="129"/>
      <c r="AA387" s="129"/>
      <c r="AB387" s="129"/>
      <c r="AC387" s="129"/>
    </row>
    <row r="388">
      <c r="A388" s="134"/>
      <c r="B388" s="129"/>
      <c r="C388" s="135"/>
      <c r="D388" s="129"/>
      <c r="E388" s="129"/>
      <c r="F388" s="129"/>
      <c r="G388" s="129"/>
      <c r="H388" s="129"/>
      <c r="I388" s="129"/>
      <c r="J388" s="129"/>
      <c r="K388" s="129"/>
      <c r="L388" s="129"/>
      <c r="M388" s="129"/>
      <c r="N388" s="129"/>
      <c r="O388" s="129"/>
      <c r="P388" s="129"/>
      <c r="Q388" s="129"/>
      <c r="R388" s="129"/>
      <c r="S388" s="129"/>
      <c r="T388" s="129"/>
      <c r="U388" s="129"/>
      <c r="V388" s="129"/>
      <c r="W388" s="129"/>
      <c r="X388" s="129"/>
      <c r="Y388" s="129"/>
      <c r="Z388" s="129"/>
      <c r="AA388" s="129"/>
      <c r="AB388" s="129"/>
      <c r="AC388" s="129"/>
    </row>
    <row r="389">
      <c r="A389" s="134"/>
      <c r="B389" s="129"/>
      <c r="C389" s="135"/>
      <c r="D389" s="129"/>
      <c r="E389" s="129"/>
      <c r="F389" s="129"/>
      <c r="G389" s="129"/>
      <c r="H389" s="129"/>
      <c r="I389" s="129"/>
      <c r="J389" s="129"/>
      <c r="K389" s="129"/>
      <c r="L389" s="129"/>
      <c r="M389" s="129"/>
      <c r="N389" s="129"/>
      <c r="O389" s="129"/>
      <c r="P389" s="129"/>
      <c r="Q389" s="129"/>
      <c r="R389" s="129"/>
      <c r="S389" s="129"/>
      <c r="T389" s="129"/>
      <c r="U389" s="129"/>
      <c r="V389" s="129"/>
      <c r="W389" s="129"/>
      <c r="X389" s="129"/>
      <c r="Y389" s="129"/>
      <c r="Z389" s="129"/>
      <c r="AA389" s="129"/>
      <c r="AB389" s="129"/>
      <c r="AC389" s="129"/>
    </row>
    <row r="390">
      <c r="A390" s="134"/>
      <c r="B390" s="129"/>
      <c r="C390" s="135"/>
      <c r="D390" s="129"/>
      <c r="E390" s="129"/>
      <c r="F390" s="129"/>
      <c r="G390" s="129"/>
      <c r="H390" s="129"/>
      <c r="I390" s="129"/>
      <c r="J390" s="129"/>
      <c r="K390" s="129"/>
      <c r="L390" s="129"/>
      <c r="M390" s="129"/>
      <c r="N390" s="129"/>
      <c r="O390" s="129"/>
      <c r="P390" s="129"/>
      <c r="Q390" s="129"/>
      <c r="R390" s="129"/>
      <c r="S390" s="129"/>
      <c r="T390" s="129"/>
      <c r="U390" s="129"/>
      <c r="V390" s="129"/>
      <c r="W390" s="129"/>
      <c r="X390" s="129"/>
      <c r="Y390" s="129"/>
      <c r="Z390" s="129"/>
      <c r="AA390" s="129"/>
      <c r="AB390" s="129"/>
      <c r="AC390" s="129"/>
    </row>
    <row r="391">
      <c r="A391" s="134"/>
      <c r="B391" s="129"/>
      <c r="C391" s="135"/>
      <c r="D391" s="129"/>
      <c r="E391" s="129"/>
      <c r="F391" s="129"/>
      <c r="G391" s="129"/>
      <c r="H391" s="129"/>
      <c r="I391" s="129"/>
      <c r="J391" s="129"/>
      <c r="K391" s="129"/>
      <c r="L391" s="129"/>
      <c r="M391" s="129"/>
      <c r="N391" s="129"/>
      <c r="O391" s="129"/>
      <c r="P391" s="129"/>
      <c r="Q391" s="129"/>
      <c r="R391" s="129"/>
      <c r="S391" s="129"/>
      <c r="T391" s="129"/>
      <c r="U391" s="129"/>
      <c r="V391" s="129"/>
      <c r="W391" s="129"/>
      <c r="X391" s="129"/>
      <c r="Y391" s="129"/>
      <c r="Z391" s="129"/>
      <c r="AA391" s="129"/>
      <c r="AB391" s="129"/>
      <c r="AC391" s="129"/>
    </row>
    <row r="392">
      <c r="A392" s="134"/>
      <c r="B392" s="129"/>
      <c r="C392" s="135"/>
      <c r="D392" s="129"/>
      <c r="E392" s="129"/>
      <c r="F392" s="129"/>
      <c r="G392" s="129"/>
      <c r="H392" s="129"/>
      <c r="I392" s="129"/>
      <c r="J392" s="129"/>
      <c r="K392" s="129"/>
      <c r="L392" s="129"/>
      <c r="M392" s="129"/>
      <c r="N392" s="129"/>
      <c r="O392" s="129"/>
      <c r="P392" s="129"/>
      <c r="Q392" s="129"/>
      <c r="R392" s="129"/>
      <c r="S392" s="129"/>
      <c r="T392" s="129"/>
      <c r="U392" s="129"/>
      <c r="V392" s="129"/>
      <c r="W392" s="129"/>
      <c r="X392" s="129"/>
      <c r="Y392" s="129"/>
      <c r="Z392" s="129"/>
      <c r="AA392" s="129"/>
      <c r="AB392" s="129"/>
      <c r="AC392" s="129"/>
    </row>
    <row r="393">
      <c r="A393" s="134"/>
      <c r="B393" s="129"/>
      <c r="C393" s="135"/>
      <c r="D393" s="129"/>
      <c r="E393" s="129"/>
      <c r="F393" s="129"/>
      <c r="G393" s="129"/>
      <c r="H393" s="129"/>
      <c r="I393" s="129"/>
      <c r="J393" s="129"/>
      <c r="K393" s="129"/>
      <c r="L393" s="129"/>
      <c r="M393" s="129"/>
      <c r="N393" s="129"/>
      <c r="O393" s="129"/>
      <c r="P393" s="129"/>
      <c r="Q393" s="129"/>
      <c r="R393" s="129"/>
      <c r="S393" s="129"/>
      <c r="T393" s="129"/>
      <c r="U393" s="129"/>
      <c r="V393" s="129"/>
      <c r="W393" s="129"/>
      <c r="X393" s="129"/>
      <c r="Y393" s="129"/>
      <c r="Z393" s="129"/>
      <c r="AA393" s="129"/>
      <c r="AB393" s="129"/>
      <c r="AC393" s="129"/>
    </row>
    <row r="394">
      <c r="A394" s="134"/>
      <c r="B394" s="129"/>
      <c r="C394" s="135"/>
      <c r="D394" s="129"/>
      <c r="E394" s="129"/>
      <c r="F394" s="129"/>
      <c r="G394" s="129"/>
      <c r="H394" s="129"/>
      <c r="I394" s="129"/>
      <c r="J394" s="129"/>
      <c r="K394" s="129"/>
      <c r="L394" s="129"/>
      <c r="M394" s="129"/>
      <c r="N394" s="129"/>
      <c r="O394" s="129"/>
      <c r="P394" s="129"/>
      <c r="Q394" s="129"/>
      <c r="R394" s="129"/>
      <c r="S394" s="129"/>
      <c r="T394" s="129"/>
      <c r="U394" s="129"/>
      <c r="V394" s="129"/>
      <c r="W394" s="129"/>
      <c r="X394" s="129"/>
      <c r="Y394" s="129"/>
      <c r="Z394" s="129"/>
      <c r="AA394" s="129"/>
      <c r="AB394" s="129"/>
      <c r="AC394" s="129"/>
    </row>
    <row r="395">
      <c r="A395" s="134"/>
      <c r="B395" s="129"/>
      <c r="C395" s="135"/>
      <c r="D395" s="129"/>
      <c r="E395" s="129"/>
      <c r="F395" s="129"/>
      <c r="G395" s="129"/>
      <c r="H395" s="129"/>
      <c r="I395" s="129"/>
      <c r="J395" s="129"/>
      <c r="K395" s="129"/>
      <c r="L395" s="129"/>
      <c r="M395" s="129"/>
      <c r="N395" s="129"/>
      <c r="O395" s="129"/>
      <c r="P395" s="129"/>
      <c r="Q395" s="129"/>
      <c r="R395" s="129"/>
      <c r="S395" s="129"/>
      <c r="T395" s="129"/>
      <c r="U395" s="129"/>
      <c r="V395" s="129"/>
      <c r="W395" s="129"/>
      <c r="X395" s="129"/>
      <c r="Y395" s="129"/>
      <c r="Z395" s="129"/>
      <c r="AA395" s="129"/>
      <c r="AB395" s="129"/>
      <c r="AC395" s="129"/>
    </row>
    <row r="396">
      <c r="A396" s="134"/>
      <c r="B396" s="129"/>
      <c r="C396" s="135"/>
      <c r="D396" s="129"/>
      <c r="E396" s="129"/>
      <c r="F396" s="129"/>
      <c r="G396" s="129"/>
      <c r="H396" s="129"/>
      <c r="I396" s="129"/>
      <c r="J396" s="129"/>
      <c r="K396" s="129"/>
      <c r="L396" s="129"/>
      <c r="M396" s="129"/>
      <c r="N396" s="129"/>
      <c r="O396" s="129"/>
      <c r="P396" s="129"/>
      <c r="Q396" s="129"/>
      <c r="R396" s="129"/>
      <c r="S396" s="129"/>
      <c r="T396" s="129"/>
      <c r="U396" s="129"/>
      <c r="V396" s="129"/>
      <c r="W396" s="129"/>
      <c r="X396" s="129"/>
      <c r="Y396" s="129"/>
      <c r="Z396" s="129"/>
      <c r="AA396" s="129"/>
      <c r="AB396" s="129"/>
      <c r="AC396" s="129"/>
    </row>
    <row r="397">
      <c r="A397" s="134"/>
      <c r="B397" s="129"/>
      <c r="C397" s="135"/>
      <c r="D397" s="129"/>
      <c r="E397" s="129"/>
      <c r="F397" s="129"/>
      <c r="G397" s="129"/>
      <c r="H397" s="129"/>
      <c r="I397" s="129"/>
      <c r="J397" s="129"/>
      <c r="K397" s="129"/>
      <c r="L397" s="129"/>
      <c r="M397" s="129"/>
      <c r="N397" s="129"/>
      <c r="O397" s="129"/>
      <c r="P397" s="129"/>
      <c r="Q397" s="129"/>
      <c r="R397" s="129"/>
      <c r="S397" s="129"/>
      <c r="T397" s="129"/>
      <c r="U397" s="129"/>
      <c r="V397" s="129"/>
      <c r="W397" s="129"/>
      <c r="X397" s="129"/>
      <c r="Y397" s="129"/>
      <c r="Z397" s="129"/>
      <c r="AA397" s="129"/>
      <c r="AB397" s="129"/>
      <c r="AC397" s="129"/>
    </row>
    <row r="398">
      <c r="A398" s="134"/>
      <c r="B398" s="129"/>
      <c r="C398" s="135"/>
      <c r="D398" s="129"/>
      <c r="E398" s="129"/>
      <c r="F398" s="129"/>
      <c r="G398" s="129"/>
      <c r="H398" s="129"/>
      <c r="I398" s="129"/>
      <c r="J398" s="129"/>
      <c r="K398" s="129"/>
      <c r="L398" s="129"/>
      <c r="M398" s="129"/>
      <c r="N398" s="129"/>
      <c r="O398" s="129"/>
      <c r="P398" s="129"/>
      <c r="Q398" s="129"/>
      <c r="R398" s="129"/>
      <c r="S398" s="129"/>
      <c r="T398" s="129"/>
      <c r="U398" s="129"/>
      <c r="V398" s="129"/>
      <c r="W398" s="129"/>
      <c r="X398" s="129"/>
      <c r="Y398" s="129"/>
      <c r="Z398" s="129"/>
      <c r="AA398" s="129"/>
      <c r="AB398" s="129"/>
      <c r="AC398" s="129"/>
    </row>
    <row r="399">
      <c r="A399" s="134"/>
      <c r="B399" s="129"/>
      <c r="C399" s="135"/>
      <c r="D399" s="129"/>
      <c r="E399" s="129"/>
      <c r="F399" s="129"/>
      <c r="G399" s="129"/>
      <c r="H399" s="129"/>
      <c r="I399" s="129"/>
      <c r="J399" s="129"/>
      <c r="K399" s="129"/>
      <c r="L399" s="129"/>
      <c r="M399" s="129"/>
      <c r="N399" s="129"/>
      <c r="O399" s="129"/>
      <c r="P399" s="129"/>
      <c r="Q399" s="129"/>
      <c r="R399" s="129"/>
      <c r="S399" s="129"/>
      <c r="T399" s="129"/>
      <c r="U399" s="129"/>
      <c r="V399" s="129"/>
      <c r="W399" s="129"/>
      <c r="X399" s="129"/>
      <c r="Y399" s="129"/>
      <c r="Z399" s="129"/>
      <c r="AA399" s="129"/>
      <c r="AB399" s="129"/>
      <c r="AC399" s="129"/>
    </row>
    <row r="400">
      <c r="A400" s="134"/>
      <c r="B400" s="129"/>
      <c r="C400" s="135"/>
      <c r="D400" s="129"/>
      <c r="E400" s="129"/>
      <c r="F400" s="129"/>
      <c r="G400" s="129"/>
      <c r="H400" s="129"/>
      <c r="I400" s="129"/>
      <c r="J400" s="129"/>
      <c r="K400" s="129"/>
      <c r="L400" s="129"/>
      <c r="M400" s="129"/>
      <c r="N400" s="129"/>
      <c r="O400" s="129"/>
      <c r="P400" s="129"/>
      <c r="Q400" s="129"/>
      <c r="R400" s="129"/>
      <c r="S400" s="129"/>
      <c r="T400" s="129"/>
      <c r="U400" s="129"/>
      <c r="V400" s="129"/>
      <c r="W400" s="129"/>
      <c r="X400" s="129"/>
      <c r="Y400" s="129"/>
      <c r="Z400" s="129"/>
      <c r="AA400" s="129"/>
      <c r="AB400" s="129"/>
      <c r="AC400" s="129"/>
    </row>
    <row r="401">
      <c r="A401" s="134"/>
      <c r="B401" s="129"/>
      <c r="C401" s="135"/>
      <c r="D401" s="129"/>
      <c r="E401" s="129"/>
      <c r="F401" s="129"/>
      <c r="G401" s="129"/>
      <c r="H401" s="129"/>
      <c r="I401" s="129"/>
      <c r="J401" s="129"/>
      <c r="K401" s="129"/>
      <c r="L401" s="129"/>
      <c r="M401" s="129"/>
      <c r="N401" s="129"/>
      <c r="O401" s="129"/>
      <c r="P401" s="129"/>
      <c r="Q401" s="129"/>
      <c r="R401" s="129"/>
      <c r="S401" s="129"/>
      <c r="T401" s="129"/>
      <c r="U401" s="129"/>
      <c r="V401" s="129"/>
      <c r="W401" s="129"/>
      <c r="X401" s="129"/>
      <c r="Y401" s="129"/>
      <c r="Z401" s="129"/>
      <c r="AA401" s="129"/>
      <c r="AB401" s="129"/>
      <c r="AC401" s="129"/>
    </row>
    <row r="402">
      <c r="A402" s="134"/>
      <c r="B402" s="129"/>
      <c r="C402" s="135"/>
      <c r="D402" s="129"/>
      <c r="E402" s="129"/>
      <c r="F402" s="129"/>
      <c r="G402" s="129"/>
      <c r="H402" s="129"/>
      <c r="I402" s="129"/>
      <c r="J402" s="129"/>
      <c r="K402" s="129"/>
      <c r="L402" s="129"/>
      <c r="M402" s="129"/>
      <c r="N402" s="129"/>
      <c r="O402" s="129"/>
      <c r="P402" s="129"/>
      <c r="Q402" s="129"/>
      <c r="R402" s="129"/>
      <c r="S402" s="129"/>
      <c r="T402" s="129"/>
      <c r="U402" s="129"/>
      <c r="V402" s="129"/>
      <c r="W402" s="129"/>
      <c r="X402" s="129"/>
      <c r="Y402" s="129"/>
      <c r="Z402" s="129"/>
      <c r="AA402" s="129"/>
      <c r="AB402" s="129"/>
      <c r="AC402" s="129"/>
    </row>
    <row r="403">
      <c r="A403" s="134"/>
      <c r="B403" s="129"/>
      <c r="C403" s="135"/>
      <c r="D403" s="129"/>
      <c r="E403" s="129"/>
      <c r="F403" s="129"/>
      <c r="G403" s="129"/>
      <c r="H403" s="129"/>
      <c r="I403" s="129"/>
      <c r="J403" s="129"/>
      <c r="K403" s="129"/>
      <c r="L403" s="129"/>
      <c r="M403" s="129"/>
      <c r="N403" s="129"/>
      <c r="O403" s="129"/>
      <c r="P403" s="129"/>
      <c r="Q403" s="129"/>
      <c r="R403" s="129"/>
      <c r="S403" s="129"/>
      <c r="T403" s="129"/>
      <c r="U403" s="129"/>
      <c r="V403" s="129"/>
      <c r="W403" s="129"/>
      <c r="X403" s="129"/>
      <c r="Y403" s="129"/>
      <c r="Z403" s="129"/>
      <c r="AA403" s="129"/>
      <c r="AB403" s="129"/>
      <c r="AC403" s="129"/>
    </row>
    <row r="404">
      <c r="A404" s="134"/>
      <c r="B404" s="129"/>
      <c r="C404" s="135"/>
      <c r="D404" s="129"/>
      <c r="E404" s="129"/>
      <c r="F404" s="129"/>
      <c r="G404" s="129"/>
      <c r="H404" s="129"/>
      <c r="I404" s="129"/>
      <c r="J404" s="129"/>
      <c r="K404" s="129"/>
      <c r="L404" s="129"/>
      <c r="M404" s="129"/>
      <c r="N404" s="129"/>
      <c r="O404" s="129"/>
      <c r="P404" s="129"/>
      <c r="Q404" s="129"/>
      <c r="R404" s="129"/>
      <c r="S404" s="129"/>
      <c r="T404" s="129"/>
      <c r="U404" s="129"/>
      <c r="V404" s="129"/>
      <c r="W404" s="129"/>
      <c r="X404" s="129"/>
      <c r="Y404" s="129"/>
      <c r="Z404" s="129"/>
      <c r="AA404" s="129"/>
      <c r="AB404" s="129"/>
      <c r="AC404" s="129"/>
    </row>
    <row r="405">
      <c r="A405" s="134"/>
      <c r="B405" s="129"/>
      <c r="C405" s="135"/>
      <c r="D405" s="129"/>
      <c r="E405" s="129"/>
      <c r="F405" s="129"/>
      <c r="G405" s="129"/>
      <c r="H405" s="129"/>
      <c r="I405" s="129"/>
      <c r="J405" s="129"/>
      <c r="K405" s="129"/>
      <c r="L405" s="129"/>
      <c r="M405" s="129"/>
      <c r="N405" s="129"/>
      <c r="O405" s="129"/>
      <c r="P405" s="129"/>
      <c r="Q405" s="129"/>
      <c r="R405" s="129"/>
      <c r="S405" s="129"/>
      <c r="T405" s="129"/>
      <c r="U405" s="129"/>
      <c r="V405" s="129"/>
      <c r="W405" s="129"/>
      <c r="X405" s="129"/>
      <c r="Y405" s="129"/>
      <c r="Z405" s="129"/>
      <c r="AA405" s="129"/>
      <c r="AB405" s="129"/>
      <c r="AC405" s="129"/>
    </row>
    <row r="406">
      <c r="A406" s="134"/>
      <c r="B406" s="129"/>
      <c r="C406" s="135"/>
      <c r="D406" s="129"/>
      <c r="E406" s="129"/>
      <c r="F406" s="129"/>
      <c r="G406" s="129"/>
      <c r="H406" s="129"/>
      <c r="I406" s="129"/>
      <c r="J406" s="129"/>
      <c r="K406" s="129"/>
      <c r="L406" s="129"/>
      <c r="M406" s="129"/>
      <c r="N406" s="129"/>
      <c r="O406" s="129"/>
      <c r="P406" s="129"/>
      <c r="Q406" s="129"/>
      <c r="R406" s="129"/>
      <c r="S406" s="129"/>
      <c r="T406" s="129"/>
      <c r="U406" s="129"/>
      <c r="V406" s="129"/>
      <c r="W406" s="129"/>
      <c r="X406" s="129"/>
      <c r="Y406" s="129"/>
      <c r="Z406" s="129"/>
      <c r="AA406" s="129"/>
      <c r="AB406" s="129"/>
      <c r="AC406" s="129"/>
    </row>
    <row r="407">
      <c r="A407" s="134"/>
      <c r="B407" s="129"/>
      <c r="C407" s="135"/>
      <c r="D407" s="129"/>
      <c r="E407" s="129"/>
      <c r="F407" s="129"/>
      <c r="G407" s="129"/>
      <c r="H407" s="129"/>
      <c r="I407" s="129"/>
      <c r="J407" s="129"/>
      <c r="K407" s="129"/>
      <c r="L407" s="129"/>
      <c r="M407" s="129"/>
      <c r="N407" s="129"/>
      <c r="O407" s="129"/>
      <c r="P407" s="129"/>
      <c r="Q407" s="129"/>
      <c r="R407" s="129"/>
      <c r="S407" s="129"/>
      <c r="T407" s="129"/>
      <c r="U407" s="129"/>
      <c r="V407" s="129"/>
      <c r="W407" s="129"/>
      <c r="X407" s="129"/>
      <c r="Y407" s="129"/>
      <c r="Z407" s="129"/>
      <c r="AA407" s="129"/>
      <c r="AB407" s="129"/>
      <c r="AC407" s="129"/>
    </row>
    <row r="408">
      <c r="A408" s="134"/>
      <c r="B408" s="129"/>
      <c r="C408" s="135"/>
      <c r="D408" s="129"/>
      <c r="E408" s="129"/>
      <c r="F408" s="129"/>
      <c r="G408" s="129"/>
      <c r="H408" s="129"/>
      <c r="I408" s="129"/>
      <c r="J408" s="129"/>
      <c r="K408" s="129"/>
      <c r="L408" s="129"/>
      <c r="M408" s="129"/>
      <c r="N408" s="129"/>
      <c r="O408" s="129"/>
      <c r="P408" s="129"/>
      <c r="Q408" s="129"/>
      <c r="R408" s="129"/>
      <c r="S408" s="129"/>
      <c r="T408" s="129"/>
      <c r="U408" s="129"/>
      <c r="V408" s="129"/>
      <c r="W408" s="129"/>
      <c r="X408" s="129"/>
      <c r="Y408" s="129"/>
      <c r="Z408" s="129"/>
      <c r="AA408" s="129"/>
      <c r="AB408" s="129"/>
      <c r="AC408" s="129"/>
    </row>
    <row r="409">
      <c r="A409" s="134"/>
      <c r="B409" s="129"/>
      <c r="C409" s="135"/>
      <c r="D409" s="129"/>
      <c r="E409" s="129"/>
      <c r="F409" s="129"/>
      <c r="G409" s="129"/>
      <c r="H409" s="129"/>
      <c r="I409" s="129"/>
      <c r="J409" s="129"/>
      <c r="K409" s="129"/>
      <c r="L409" s="129"/>
      <c r="M409" s="129"/>
      <c r="N409" s="129"/>
      <c r="O409" s="129"/>
      <c r="P409" s="129"/>
      <c r="Q409" s="129"/>
      <c r="R409" s="129"/>
      <c r="S409" s="129"/>
      <c r="T409" s="129"/>
      <c r="U409" s="129"/>
      <c r="V409" s="129"/>
      <c r="W409" s="129"/>
      <c r="X409" s="129"/>
      <c r="Y409" s="129"/>
      <c r="Z409" s="129"/>
      <c r="AA409" s="129"/>
      <c r="AB409" s="129"/>
      <c r="AC409" s="129"/>
    </row>
    <row r="410">
      <c r="A410" s="134"/>
      <c r="B410" s="129"/>
      <c r="C410" s="135"/>
      <c r="D410" s="129"/>
      <c r="E410" s="129"/>
      <c r="F410" s="129"/>
      <c r="G410" s="129"/>
      <c r="H410" s="129"/>
      <c r="I410" s="129"/>
      <c r="J410" s="129"/>
      <c r="K410" s="129"/>
      <c r="L410" s="129"/>
      <c r="M410" s="129"/>
      <c r="N410" s="129"/>
      <c r="O410" s="129"/>
      <c r="P410" s="129"/>
      <c r="Q410" s="129"/>
      <c r="R410" s="129"/>
      <c r="S410" s="129"/>
      <c r="T410" s="129"/>
      <c r="U410" s="129"/>
      <c r="V410" s="129"/>
      <c r="W410" s="129"/>
      <c r="X410" s="129"/>
      <c r="Y410" s="129"/>
      <c r="Z410" s="129"/>
      <c r="AA410" s="129"/>
      <c r="AB410" s="129"/>
      <c r="AC410" s="129"/>
    </row>
    <row r="411">
      <c r="A411" s="134"/>
      <c r="B411" s="129"/>
      <c r="C411" s="135"/>
      <c r="D411" s="129"/>
      <c r="E411" s="129"/>
      <c r="F411" s="129"/>
      <c r="G411" s="129"/>
      <c r="H411" s="129"/>
      <c r="I411" s="129"/>
      <c r="J411" s="129"/>
      <c r="K411" s="129"/>
      <c r="L411" s="129"/>
      <c r="M411" s="129"/>
      <c r="N411" s="129"/>
      <c r="O411" s="129"/>
      <c r="P411" s="129"/>
      <c r="Q411" s="129"/>
      <c r="R411" s="129"/>
      <c r="S411" s="129"/>
      <c r="T411" s="129"/>
      <c r="U411" s="129"/>
      <c r="V411" s="129"/>
      <c r="W411" s="129"/>
      <c r="X411" s="129"/>
      <c r="Y411" s="129"/>
      <c r="Z411" s="129"/>
      <c r="AA411" s="129"/>
      <c r="AB411" s="129"/>
      <c r="AC411" s="129"/>
    </row>
    <row r="412">
      <c r="A412" s="134"/>
      <c r="B412" s="129"/>
      <c r="C412" s="135"/>
      <c r="D412" s="129"/>
      <c r="E412" s="129"/>
      <c r="F412" s="129"/>
      <c r="G412" s="129"/>
      <c r="H412" s="129"/>
      <c r="I412" s="129"/>
      <c r="J412" s="129"/>
      <c r="K412" s="129"/>
      <c r="L412" s="129"/>
      <c r="M412" s="129"/>
      <c r="N412" s="129"/>
      <c r="O412" s="129"/>
      <c r="P412" s="129"/>
      <c r="Q412" s="129"/>
      <c r="R412" s="129"/>
      <c r="S412" s="129"/>
      <c r="T412" s="129"/>
      <c r="U412" s="129"/>
      <c r="V412" s="129"/>
      <c r="W412" s="129"/>
      <c r="X412" s="129"/>
      <c r="Y412" s="129"/>
      <c r="Z412" s="129"/>
      <c r="AA412" s="129"/>
      <c r="AB412" s="129"/>
      <c r="AC412" s="129"/>
    </row>
    <row r="413">
      <c r="A413" s="134"/>
      <c r="B413" s="129"/>
      <c r="C413" s="135"/>
      <c r="D413" s="129"/>
      <c r="E413" s="129"/>
      <c r="F413" s="129"/>
      <c r="G413" s="129"/>
      <c r="H413" s="129"/>
      <c r="I413" s="129"/>
      <c r="J413" s="129"/>
      <c r="K413" s="129"/>
      <c r="L413" s="129"/>
      <c r="M413" s="129"/>
      <c r="N413" s="129"/>
      <c r="O413" s="129"/>
      <c r="P413" s="129"/>
      <c r="Q413" s="129"/>
      <c r="R413" s="129"/>
      <c r="S413" s="129"/>
      <c r="T413" s="129"/>
      <c r="U413" s="129"/>
      <c r="V413" s="129"/>
      <c r="W413" s="129"/>
      <c r="X413" s="129"/>
      <c r="Y413" s="129"/>
      <c r="Z413" s="129"/>
      <c r="AA413" s="129"/>
      <c r="AB413" s="129"/>
      <c r="AC413" s="129"/>
    </row>
    <row r="414">
      <c r="A414" s="134"/>
      <c r="B414" s="129"/>
      <c r="C414" s="135"/>
      <c r="D414" s="129"/>
      <c r="E414" s="129"/>
      <c r="F414" s="129"/>
      <c r="G414" s="129"/>
      <c r="H414" s="129"/>
      <c r="I414" s="129"/>
      <c r="J414" s="129"/>
      <c r="K414" s="129"/>
      <c r="L414" s="129"/>
      <c r="M414" s="129"/>
      <c r="N414" s="129"/>
      <c r="O414" s="129"/>
      <c r="P414" s="129"/>
      <c r="Q414" s="129"/>
      <c r="R414" s="129"/>
      <c r="S414" s="129"/>
      <c r="T414" s="129"/>
      <c r="U414" s="129"/>
      <c r="V414" s="129"/>
      <c r="W414" s="129"/>
      <c r="X414" s="129"/>
      <c r="Y414" s="129"/>
      <c r="Z414" s="129"/>
      <c r="AA414" s="129"/>
      <c r="AB414" s="129"/>
      <c r="AC414" s="129"/>
    </row>
    <row r="415">
      <c r="A415" s="134"/>
      <c r="B415" s="129"/>
      <c r="C415" s="135"/>
      <c r="D415" s="129"/>
      <c r="E415" s="129"/>
      <c r="F415" s="129"/>
      <c r="G415" s="129"/>
      <c r="H415" s="129"/>
      <c r="I415" s="129"/>
      <c r="J415" s="129"/>
      <c r="K415" s="129"/>
      <c r="L415" s="129"/>
      <c r="M415" s="129"/>
      <c r="N415" s="129"/>
      <c r="O415" s="129"/>
      <c r="P415" s="129"/>
      <c r="Q415" s="129"/>
      <c r="R415" s="129"/>
      <c r="S415" s="129"/>
      <c r="T415" s="129"/>
      <c r="U415" s="129"/>
      <c r="V415" s="129"/>
      <c r="W415" s="129"/>
      <c r="X415" s="129"/>
      <c r="Y415" s="129"/>
      <c r="Z415" s="129"/>
      <c r="AA415" s="129"/>
      <c r="AB415" s="129"/>
      <c r="AC415" s="129"/>
    </row>
    <row r="416">
      <c r="A416" s="134"/>
      <c r="B416" s="129"/>
      <c r="C416" s="135"/>
      <c r="D416" s="129"/>
      <c r="E416" s="129"/>
      <c r="F416" s="129"/>
      <c r="G416" s="129"/>
      <c r="H416" s="129"/>
      <c r="I416" s="129"/>
      <c r="J416" s="129"/>
      <c r="K416" s="129"/>
      <c r="L416" s="129"/>
      <c r="M416" s="129"/>
      <c r="N416" s="129"/>
      <c r="O416" s="129"/>
      <c r="P416" s="129"/>
      <c r="Q416" s="129"/>
      <c r="R416" s="129"/>
      <c r="S416" s="129"/>
      <c r="T416" s="129"/>
      <c r="U416" s="129"/>
      <c r="V416" s="129"/>
      <c r="W416" s="129"/>
      <c r="X416" s="129"/>
      <c r="Y416" s="129"/>
      <c r="Z416" s="129"/>
      <c r="AA416" s="129"/>
      <c r="AB416" s="129"/>
      <c r="AC416" s="129"/>
    </row>
    <row r="417">
      <c r="A417" s="134"/>
      <c r="B417" s="129"/>
      <c r="C417" s="135"/>
      <c r="D417" s="129"/>
      <c r="E417" s="129"/>
      <c r="F417" s="129"/>
      <c r="G417" s="129"/>
      <c r="H417" s="129"/>
      <c r="I417" s="129"/>
      <c r="J417" s="129"/>
      <c r="K417" s="129"/>
      <c r="L417" s="129"/>
      <c r="M417" s="129"/>
      <c r="N417" s="129"/>
      <c r="O417" s="129"/>
      <c r="P417" s="129"/>
      <c r="Q417" s="129"/>
      <c r="R417" s="129"/>
      <c r="S417" s="129"/>
      <c r="T417" s="129"/>
      <c r="U417" s="129"/>
      <c r="V417" s="129"/>
      <c r="W417" s="129"/>
      <c r="X417" s="129"/>
      <c r="Y417" s="129"/>
      <c r="Z417" s="129"/>
      <c r="AA417" s="129"/>
      <c r="AB417" s="129"/>
      <c r="AC417" s="129"/>
    </row>
    <row r="418">
      <c r="A418" s="134"/>
      <c r="B418" s="129"/>
      <c r="C418" s="135"/>
      <c r="D418" s="129"/>
      <c r="E418" s="129"/>
      <c r="F418" s="129"/>
      <c r="G418" s="129"/>
      <c r="H418" s="129"/>
      <c r="I418" s="129"/>
      <c r="J418" s="129"/>
      <c r="K418" s="129"/>
      <c r="L418" s="129"/>
      <c r="M418" s="129"/>
      <c r="N418" s="129"/>
      <c r="O418" s="129"/>
      <c r="P418" s="129"/>
      <c r="Q418" s="129"/>
      <c r="R418" s="129"/>
      <c r="S418" s="129"/>
      <c r="T418" s="129"/>
      <c r="U418" s="129"/>
      <c r="V418" s="129"/>
      <c r="W418" s="129"/>
      <c r="X418" s="129"/>
      <c r="Y418" s="129"/>
      <c r="Z418" s="129"/>
      <c r="AA418" s="129"/>
      <c r="AB418" s="129"/>
      <c r="AC418" s="129"/>
    </row>
    <row r="419">
      <c r="A419" s="134"/>
      <c r="B419" s="129"/>
      <c r="C419" s="135"/>
      <c r="D419" s="129"/>
      <c r="E419" s="129"/>
      <c r="F419" s="129"/>
      <c r="G419" s="129"/>
      <c r="H419" s="129"/>
      <c r="I419" s="129"/>
      <c r="J419" s="129"/>
      <c r="K419" s="129"/>
      <c r="L419" s="129"/>
      <c r="M419" s="129"/>
      <c r="N419" s="129"/>
      <c r="O419" s="129"/>
      <c r="P419" s="129"/>
      <c r="Q419" s="129"/>
      <c r="R419" s="129"/>
      <c r="S419" s="129"/>
      <c r="T419" s="129"/>
      <c r="U419" s="129"/>
      <c r="V419" s="129"/>
      <c r="W419" s="129"/>
      <c r="X419" s="129"/>
      <c r="Y419" s="129"/>
      <c r="Z419" s="129"/>
      <c r="AA419" s="129"/>
      <c r="AB419" s="129"/>
      <c r="AC419" s="129"/>
    </row>
    <row r="420">
      <c r="A420" s="134"/>
      <c r="B420" s="129"/>
      <c r="C420" s="135"/>
      <c r="D420" s="129"/>
      <c r="E420" s="129"/>
      <c r="F420" s="129"/>
      <c r="G420" s="129"/>
      <c r="H420" s="129"/>
      <c r="I420" s="129"/>
      <c r="J420" s="129"/>
      <c r="K420" s="129"/>
      <c r="L420" s="129"/>
      <c r="M420" s="129"/>
      <c r="N420" s="129"/>
      <c r="O420" s="129"/>
      <c r="P420" s="129"/>
      <c r="Q420" s="129"/>
      <c r="R420" s="129"/>
      <c r="S420" s="129"/>
      <c r="T420" s="129"/>
      <c r="U420" s="129"/>
      <c r="V420" s="129"/>
      <c r="W420" s="129"/>
      <c r="X420" s="129"/>
      <c r="Y420" s="129"/>
      <c r="Z420" s="129"/>
      <c r="AA420" s="129"/>
      <c r="AB420" s="129"/>
      <c r="AC420" s="129"/>
    </row>
    <row r="421">
      <c r="A421" s="134"/>
      <c r="B421" s="129"/>
      <c r="C421" s="135"/>
      <c r="D421" s="129"/>
      <c r="E421" s="129"/>
      <c r="F421" s="129"/>
      <c r="G421" s="129"/>
      <c r="H421" s="129"/>
      <c r="I421" s="129"/>
      <c r="J421" s="129"/>
      <c r="K421" s="129"/>
      <c r="L421" s="129"/>
      <c r="M421" s="129"/>
      <c r="N421" s="129"/>
      <c r="O421" s="129"/>
      <c r="P421" s="129"/>
      <c r="Q421" s="129"/>
      <c r="R421" s="129"/>
      <c r="S421" s="129"/>
      <c r="T421" s="129"/>
      <c r="U421" s="129"/>
      <c r="V421" s="129"/>
      <c r="W421" s="129"/>
      <c r="X421" s="129"/>
      <c r="Y421" s="129"/>
      <c r="Z421" s="129"/>
      <c r="AA421" s="129"/>
      <c r="AB421" s="129"/>
      <c r="AC421" s="129"/>
    </row>
    <row r="422">
      <c r="A422" s="134"/>
      <c r="B422" s="129"/>
      <c r="C422" s="135"/>
      <c r="D422" s="129"/>
      <c r="E422" s="129"/>
      <c r="F422" s="129"/>
      <c r="G422" s="129"/>
      <c r="H422" s="129"/>
      <c r="I422" s="129"/>
      <c r="J422" s="129"/>
      <c r="K422" s="129"/>
      <c r="L422" s="129"/>
      <c r="M422" s="129"/>
      <c r="N422" s="129"/>
      <c r="O422" s="129"/>
      <c r="P422" s="129"/>
      <c r="Q422" s="129"/>
      <c r="R422" s="129"/>
      <c r="S422" s="129"/>
      <c r="T422" s="129"/>
      <c r="U422" s="129"/>
      <c r="V422" s="129"/>
      <c r="W422" s="129"/>
      <c r="X422" s="129"/>
      <c r="Y422" s="129"/>
      <c r="Z422" s="129"/>
      <c r="AA422" s="129"/>
      <c r="AB422" s="129"/>
      <c r="AC422" s="129"/>
    </row>
    <row r="423">
      <c r="A423" s="134"/>
      <c r="B423" s="129"/>
      <c r="C423" s="135"/>
      <c r="D423" s="129"/>
      <c r="E423" s="129"/>
      <c r="F423" s="129"/>
      <c r="G423" s="129"/>
      <c r="H423" s="129"/>
      <c r="I423" s="129"/>
      <c r="J423" s="129"/>
      <c r="K423" s="129"/>
      <c r="L423" s="129"/>
      <c r="M423" s="129"/>
      <c r="N423" s="129"/>
      <c r="O423" s="129"/>
      <c r="P423" s="129"/>
      <c r="Q423" s="129"/>
      <c r="R423" s="129"/>
      <c r="S423" s="129"/>
      <c r="T423" s="129"/>
      <c r="U423" s="129"/>
      <c r="V423" s="129"/>
      <c r="W423" s="129"/>
      <c r="X423" s="129"/>
      <c r="Y423" s="129"/>
      <c r="Z423" s="129"/>
      <c r="AA423" s="129"/>
      <c r="AB423" s="129"/>
      <c r="AC423" s="129"/>
    </row>
    <row r="424">
      <c r="A424" s="134"/>
      <c r="B424" s="129"/>
      <c r="C424" s="135"/>
      <c r="D424" s="129"/>
      <c r="E424" s="129"/>
      <c r="F424" s="129"/>
      <c r="G424" s="129"/>
      <c r="H424" s="129"/>
      <c r="I424" s="129"/>
      <c r="J424" s="129"/>
      <c r="K424" s="129"/>
      <c r="L424" s="129"/>
      <c r="M424" s="129"/>
      <c r="N424" s="129"/>
      <c r="O424" s="129"/>
      <c r="P424" s="129"/>
      <c r="Q424" s="129"/>
      <c r="R424" s="129"/>
      <c r="S424" s="129"/>
      <c r="T424" s="129"/>
      <c r="U424" s="129"/>
      <c r="V424" s="129"/>
      <c r="W424" s="129"/>
      <c r="X424" s="129"/>
      <c r="Y424" s="129"/>
      <c r="Z424" s="129"/>
      <c r="AA424" s="129"/>
      <c r="AB424" s="129"/>
      <c r="AC424" s="129"/>
    </row>
    <row r="425">
      <c r="A425" s="134"/>
      <c r="B425" s="129"/>
      <c r="C425" s="135"/>
      <c r="D425" s="129"/>
      <c r="E425" s="129"/>
      <c r="F425" s="129"/>
      <c r="G425" s="129"/>
      <c r="H425" s="129"/>
      <c r="I425" s="129"/>
      <c r="J425" s="129"/>
      <c r="K425" s="129"/>
      <c r="L425" s="129"/>
      <c r="M425" s="129"/>
      <c r="N425" s="129"/>
      <c r="O425" s="129"/>
      <c r="P425" s="129"/>
      <c r="Q425" s="129"/>
      <c r="R425" s="129"/>
      <c r="S425" s="129"/>
      <c r="T425" s="129"/>
      <c r="U425" s="129"/>
      <c r="V425" s="129"/>
      <c r="W425" s="129"/>
      <c r="X425" s="129"/>
      <c r="Y425" s="129"/>
      <c r="Z425" s="129"/>
      <c r="AA425" s="129"/>
      <c r="AB425" s="129"/>
      <c r="AC425" s="129"/>
    </row>
    <row r="426">
      <c r="A426" s="134"/>
      <c r="B426" s="129"/>
      <c r="C426" s="135"/>
      <c r="D426" s="129"/>
      <c r="E426" s="129"/>
      <c r="F426" s="129"/>
      <c r="G426" s="129"/>
      <c r="H426" s="129"/>
      <c r="I426" s="129"/>
      <c r="J426" s="129"/>
      <c r="K426" s="129"/>
      <c r="L426" s="129"/>
      <c r="M426" s="129"/>
      <c r="N426" s="129"/>
      <c r="O426" s="129"/>
      <c r="P426" s="129"/>
      <c r="Q426" s="129"/>
      <c r="R426" s="129"/>
      <c r="S426" s="129"/>
      <c r="T426" s="129"/>
      <c r="U426" s="129"/>
      <c r="V426" s="129"/>
      <c r="W426" s="129"/>
      <c r="X426" s="129"/>
      <c r="Y426" s="129"/>
      <c r="Z426" s="129"/>
      <c r="AA426" s="129"/>
      <c r="AB426" s="129"/>
      <c r="AC426" s="129"/>
    </row>
    <row r="427">
      <c r="A427" s="134"/>
      <c r="B427" s="129"/>
      <c r="C427" s="135"/>
      <c r="D427" s="129"/>
      <c r="E427" s="129"/>
      <c r="F427" s="129"/>
      <c r="G427" s="129"/>
      <c r="H427" s="129"/>
      <c r="I427" s="129"/>
      <c r="J427" s="129"/>
      <c r="K427" s="129"/>
      <c r="L427" s="129"/>
      <c r="M427" s="129"/>
      <c r="N427" s="129"/>
      <c r="O427" s="129"/>
      <c r="P427" s="129"/>
      <c r="Q427" s="129"/>
      <c r="R427" s="129"/>
      <c r="S427" s="129"/>
      <c r="T427" s="129"/>
      <c r="U427" s="129"/>
      <c r="V427" s="129"/>
      <c r="W427" s="129"/>
      <c r="X427" s="129"/>
      <c r="Y427" s="129"/>
      <c r="Z427" s="129"/>
      <c r="AA427" s="129"/>
      <c r="AB427" s="129"/>
      <c r="AC427" s="129"/>
    </row>
    <row r="428">
      <c r="A428" s="134"/>
      <c r="B428" s="129"/>
      <c r="C428" s="135"/>
      <c r="D428" s="129"/>
      <c r="E428" s="129"/>
      <c r="F428" s="129"/>
      <c r="G428" s="129"/>
      <c r="H428" s="129"/>
      <c r="I428" s="129"/>
      <c r="J428" s="129"/>
      <c r="K428" s="129"/>
      <c r="L428" s="129"/>
      <c r="M428" s="129"/>
      <c r="N428" s="129"/>
      <c r="O428" s="129"/>
      <c r="P428" s="129"/>
      <c r="Q428" s="129"/>
      <c r="R428" s="129"/>
      <c r="S428" s="129"/>
      <c r="T428" s="129"/>
      <c r="U428" s="129"/>
      <c r="V428" s="129"/>
      <c r="W428" s="129"/>
      <c r="X428" s="129"/>
      <c r="Y428" s="129"/>
      <c r="Z428" s="129"/>
      <c r="AA428" s="129"/>
      <c r="AB428" s="129"/>
      <c r="AC428" s="129"/>
    </row>
    <row r="429">
      <c r="A429" s="134"/>
      <c r="B429" s="129"/>
      <c r="C429" s="135"/>
      <c r="D429" s="129"/>
      <c r="E429" s="129"/>
      <c r="F429" s="129"/>
      <c r="G429" s="129"/>
      <c r="H429" s="129"/>
      <c r="I429" s="129"/>
      <c r="J429" s="129"/>
      <c r="K429" s="129"/>
      <c r="L429" s="129"/>
      <c r="M429" s="129"/>
      <c r="N429" s="129"/>
      <c r="O429" s="129"/>
      <c r="P429" s="129"/>
      <c r="Q429" s="129"/>
      <c r="R429" s="129"/>
      <c r="S429" s="129"/>
      <c r="T429" s="129"/>
      <c r="U429" s="129"/>
      <c r="V429" s="129"/>
      <c r="W429" s="129"/>
      <c r="X429" s="129"/>
      <c r="Y429" s="129"/>
      <c r="Z429" s="129"/>
      <c r="AA429" s="129"/>
      <c r="AB429" s="129"/>
      <c r="AC429" s="129"/>
    </row>
    <row r="430">
      <c r="A430" s="134"/>
      <c r="B430" s="129"/>
      <c r="C430" s="135"/>
      <c r="D430" s="129"/>
      <c r="E430" s="129"/>
      <c r="F430" s="129"/>
      <c r="G430" s="129"/>
      <c r="H430" s="129"/>
      <c r="I430" s="129"/>
      <c r="J430" s="129"/>
      <c r="K430" s="129"/>
      <c r="L430" s="129"/>
      <c r="M430" s="129"/>
      <c r="N430" s="129"/>
      <c r="O430" s="129"/>
      <c r="P430" s="129"/>
      <c r="Q430" s="129"/>
      <c r="R430" s="129"/>
      <c r="S430" s="129"/>
      <c r="T430" s="129"/>
      <c r="U430" s="129"/>
      <c r="V430" s="129"/>
      <c r="W430" s="129"/>
      <c r="X430" s="129"/>
      <c r="Y430" s="129"/>
      <c r="Z430" s="129"/>
      <c r="AA430" s="129"/>
      <c r="AB430" s="129"/>
      <c r="AC430" s="129"/>
    </row>
    <row r="431">
      <c r="A431" s="134"/>
      <c r="B431" s="129"/>
      <c r="C431" s="135"/>
      <c r="D431" s="129"/>
      <c r="E431" s="129"/>
      <c r="F431" s="129"/>
      <c r="G431" s="129"/>
      <c r="H431" s="129"/>
      <c r="I431" s="129"/>
      <c r="J431" s="129"/>
      <c r="K431" s="129"/>
      <c r="L431" s="129"/>
      <c r="M431" s="129"/>
      <c r="N431" s="129"/>
      <c r="O431" s="129"/>
      <c r="P431" s="129"/>
      <c r="Q431" s="129"/>
      <c r="R431" s="129"/>
      <c r="S431" s="129"/>
      <c r="T431" s="129"/>
      <c r="U431" s="129"/>
      <c r="V431" s="129"/>
      <c r="W431" s="129"/>
      <c r="X431" s="129"/>
      <c r="Y431" s="129"/>
      <c r="Z431" s="129"/>
      <c r="AA431" s="129"/>
      <c r="AB431" s="129"/>
      <c r="AC431" s="129"/>
    </row>
    <row r="432">
      <c r="A432" s="134"/>
      <c r="B432" s="129"/>
      <c r="C432" s="135"/>
      <c r="D432" s="129"/>
      <c r="E432" s="129"/>
      <c r="F432" s="129"/>
      <c r="G432" s="129"/>
      <c r="H432" s="129"/>
      <c r="I432" s="129"/>
      <c r="J432" s="129"/>
      <c r="K432" s="129"/>
      <c r="L432" s="129"/>
      <c r="M432" s="129"/>
      <c r="N432" s="129"/>
      <c r="O432" s="129"/>
      <c r="P432" s="129"/>
      <c r="Q432" s="129"/>
      <c r="R432" s="129"/>
      <c r="S432" s="129"/>
      <c r="T432" s="129"/>
      <c r="U432" s="129"/>
      <c r="V432" s="129"/>
      <c r="W432" s="129"/>
      <c r="X432" s="129"/>
      <c r="Y432" s="129"/>
      <c r="Z432" s="129"/>
      <c r="AA432" s="129"/>
      <c r="AB432" s="129"/>
      <c r="AC432" s="129"/>
    </row>
    <row r="433">
      <c r="A433" s="134"/>
      <c r="B433" s="129"/>
      <c r="C433" s="135"/>
      <c r="D433" s="129"/>
      <c r="E433" s="129"/>
      <c r="F433" s="129"/>
      <c r="G433" s="129"/>
      <c r="H433" s="129"/>
      <c r="I433" s="129"/>
      <c r="J433" s="129"/>
      <c r="K433" s="129"/>
      <c r="L433" s="129"/>
      <c r="M433" s="129"/>
      <c r="N433" s="129"/>
      <c r="O433" s="129"/>
      <c r="P433" s="129"/>
      <c r="Q433" s="129"/>
      <c r="R433" s="129"/>
      <c r="S433" s="129"/>
      <c r="T433" s="129"/>
      <c r="U433" s="129"/>
      <c r="V433" s="129"/>
      <c r="W433" s="129"/>
      <c r="X433" s="129"/>
      <c r="Y433" s="129"/>
      <c r="Z433" s="129"/>
      <c r="AA433" s="129"/>
      <c r="AB433" s="129"/>
      <c r="AC433" s="129"/>
    </row>
    <row r="434">
      <c r="A434" s="134"/>
      <c r="B434" s="129"/>
      <c r="C434" s="135"/>
      <c r="D434" s="129"/>
      <c r="E434" s="129"/>
      <c r="F434" s="129"/>
      <c r="G434" s="129"/>
      <c r="H434" s="129"/>
      <c r="I434" s="129"/>
      <c r="J434" s="129"/>
      <c r="K434" s="129"/>
      <c r="L434" s="129"/>
      <c r="M434" s="129"/>
      <c r="N434" s="129"/>
      <c r="O434" s="129"/>
      <c r="P434" s="129"/>
      <c r="Q434" s="129"/>
      <c r="R434" s="129"/>
      <c r="S434" s="129"/>
      <c r="T434" s="129"/>
      <c r="U434" s="129"/>
      <c r="V434" s="129"/>
      <c r="W434" s="129"/>
      <c r="X434" s="129"/>
      <c r="Y434" s="129"/>
      <c r="Z434" s="129"/>
      <c r="AA434" s="129"/>
      <c r="AB434" s="129"/>
      <c r="AC434" s="129"/>
    </row>
    <row r="435">
      <c r="A435" s="134"/>
      <c r="B435" s="129"/>
      <c r="C435" s="135"/>
      <c r="D435" s="129"/>
      <c r="E435" s="129"/>
      <c r="F435" s="129"/>
      <c r="G435" s="129"/>
      <c r="H435" s="129"/>
      <c r="I435" s="129"/>
      <c r="J435" s="129"/>
      <c r="K435" s="129"/>
      <c r="L435" s="129"/>
      <c r="M435" s="129"/>
      <c r="N435" s="129"/>
      <c r="O435" s="129"/>
      <c r="P435" s="129"/>
      <c r="Q435" s="129"/>
      <c r="R435" s="129"/>
      <c r="S435" s="129"/>
      <c r="T435" s="129"/>
      <c r="U435" s="129"/>
      <c r="V435" s="129"/>
      <c r="W435" s="129"/>
      <c r="X435" s="129"/>
      <c r="Y435" s="129"/>
      <c r="Z435" s="129"/>
      <c r="AA435" s="129"/>
      <c r="AB435" s="129"/>
      <c r="AC435" s="129"/>
    </row>
    <row r="436">
      <c r="A436" s="134"/>
      <c r="B436" s="129"/>
      <c r="C436" s="135"/>
      <c r="D436" s="129"/>
      <c r="E436" s="129"/>
      <c r="F436" s="129"/>
      <c r="G436" s="129"/>
      <c r="H436" s="129"/>
      <c r="I436" s="129"/>
      <c r="J436" s="129"/>
      <c r="K436" s="129"/>
      <c r="L436" s="129"/>
      <c r="M436" s="129"/>
      <c r="N436" s="129"/>
      <c r="O436" s="129"/>
      <c r="P436" s="129"/>
      <c r="Q436" s="129"/>
      <c r="R436" s="129"/>
      <c r="S436" s="129"/>
      <c r="T436" s="129"/>
      <c r="U436" s="129"/>
      <c r="V436" s="129"/>
      <c r="W436" s="129"/>
      <c r="X436" s="129"/>
      <c r="Y436" s="129"/>
      <c r="Z436" s="129"/>
      <c r="AA436" s="129"/>
      <c r="AB436" s="129"/>
      <c r="AC436" s="129"/>
    </row>
    <row r="437">
      <c r="A437" s="134"/>
      <c r="B437" s="129"/>
      <c r="C437" s="135"/>
      <c r="D437" s="129"/>
      <c r="E437" s="129"/>
      <c r="F437" s="129"/>
      <c r="G437" s="129"/>
      <c r="H437" s="129"/>
      <c r="I437" s="129"/>
      <c r="J437" s="129"/>
      <c r="K437" s="129"/>
      <c r="L437" s="129"/>
      <c r="M437" s="129"/>
      <c r="N437" s="129"/>
      <c r="O437" s="129"/>
      <c r="P437" s="129"/>
      <c r="Q437" s="129"/>
      <c r="R437" s="129"/>
      <c r="S437" s="129"/>
      <c r="T437" s="129"/>
      <c r="U437" s="129"/>
      <c r="V437" s="129"/>
      <c r="W437" s="129"/>
      <c r="X437" s="129"/>
      <c r="Y437" s="129"/>
      <c r="Z437" s="129"/>
      <c r="AA437" s="129"/>
      <c r="AB437" s="129"/>
      <c r="AC437" s="129"/>
    </row>
    <row r="438">
      <c r="A438" s="134"/>
      <c r="B438" s="129"/>
      <c r="C438" s="135"/>
      <c r="D438" s="129"/>
      <c r="E438" s="129"/>
      <c r="F438" s="129"/>
      <c r="G438" s="129"/>
      <c r="H438" s="129"/>
      <c r="I438" s="129"/>
      <c r="J438" s="129"/>
      <c r="K438" s="129"/>
      <c r="L438" s="129"/>
      <c r="M438" s="129"/>
      <c r="N438" s="129"/>
      <c r="O438" s="129"/>
      <c r="P438" s="129"/>
      <c r="Q438" s="129"/>
      <c r="R438" s="129"/>
      <c r="S438" s="129"/>
      <c r="T438" s="129"/>
      <c r="U438" s="129"/>
      <c r="V438" s="129"/>
      <c r="W438" s="129"/>
      <c r="X438" s="129"/>
      <c r="Y438" s="129"/>
      <c r="Z438" s="129"/>
      <c r="AA438" s="129"/>
      <c r="AB438" s="129"/>
      <c r="AC438" s="129"/>
    </row>
    <row r="439">
      <c r="A439" s="134"/>
      <c r="B439" s="129"/>
      <c r="C439" s="135"/>
      <c r="D439" s="129"/>
      <c r="E439" s="129"/>
      <c r="F439" s="129"/>
      <c r="G439" s="129"/>
      <c r="H439" s="129"/>
      <c r="I439" s="129"/>
      <c r="J439" s="129"/>
      <c r="K439" s="129"/>
      <c r="L439" s="129"/>
      <c r="M439" s="129"/>
      <c r="N439" s="129"/>
      <c r="O439" s="129"/>
      <c r="P439" s="129"/>
      <c r="Q439" s="129"/>
      <c r="R439" s="129"/>
      <c r="S439" s="129"/>
      <c r="T439" s="129"/>
      <c r="U439" s="129"/>
      <c r="V439" s="129"/>
      <c r="W439" s="129"/>
      <c r="X439" s="129"/>
      <c r="Y439" s="129"/>
      <c r="Z439" s="129"/>
      <c r="AA439" s="129"/>
      <c r="AB439" s="129"/>
      <c r="AC439" s="129"/>
    </row>
    <row r="440">
      <c r="A440" s="134"/>
      <c r="B440" s="129"/>
      <c r="C440" s="135"/>
      <c r="D440" s="129"/>
      <c r="E440" s="129"/>
      <c r="F440" s="129"/>
      <c r="G440" s="129"/>
      <c r="H440" s="129"/>
      <c r="I440" s="129"/>
      <c r="J440" s="129"/>
      <c r="K440" s="129"/>
      <c r="L440" s="129"/>
      <c r="M440" s="129"/>
      <c r="N440" s="129"/>
      <c r="O440" s="129"/>
      <c r="P440" s="129"/>
      <c r="Q440" s="129"/>
      <c r="R440" s="129"/>
      <c r="S440" s="129"/>
      <c r="T440" s="129"/>
      <c r="U440" s="129"/>
      <c r="V440" s="129"/>
      <c r="W440" s="129"/>
      <c r="X440" s="129"/>
      <c r="Y440" s="129"/>
      <c r="Z440" s="129"/>
      <c r="AA440" s="129"/>
      <c r="AB440" s="129"/>
      <c r="AC440" s="129"/>
    </row>
    <row r="441">
      <c r="A441" s="134"/>
      <c r="B441" s="129"/>
      <c r="C441" s="135"/>
      <c r="D441" s="129"/>
      <c r="E441" s="129"/>
      <c r="F441" s="129"/>
      <c r="G441" s="129"/>
      <c r="H441" s="129"/>
      <c r="I441" s="129"/>
      <c r="J441" s="129"/>
      <c r="K441" s="129"/>
      <c r="L441" s="129"/>
      <c r="M441" s="129"/>
      <c r="N441" s="129"/>
      <c r="O441" s="129"/>
      <c r="P441" s="129"/>
      <c r="Q441" s="129"/>
      <c r="R441" s="129"/>
      <c r="S441" s="129"/>
      <c r="T441" s="129"/>
      <c r="U441" s="129"/>
      <c r="V441" s="129"/>
      <c r="W441" s="129"/>
      <c r="X441" s="129"/>
      <c r="Y441" s="129"/>
      <c r="Z441" s="129"/>
      <c r="AA441" s="129"/>
      <c r="AB441" s="129"/>
      <c r="AC441" s="129"/>
    </row>
    <row r="442">
      <c r="A442" s="134"/>
      <c r="B442" s="129"/>
      <c r="C442" s="135"/>
      <c r="D442" s="129"/>
      <c r="E442" s="129"/>
      <c r="F442" s="129"/>
      <c r="G442" s="129"/>
      <c r="H442" s="129"/>
      <c r="I442" s="129"/>
      <c r="J442" s="129"/>
      <c r="K442" s="129"/>
      <c r="L442" s="129"/>
      <c r="M442" s="129"/>
      <c r="N442" s="129"/>
      <c r="O442" s="129"/>
      <c r="P442" s="129"/>
      <c r="Q442" s="129"/>
      <c r="R442" s="129"/>
      <c r="S442" s="129"/>
      <c r="T442" s="129"/>
      <c r="U442" s="129"/>
      <c r="V442" s="129"/>
      <c r="W442" s="129"/>
      <c r="X442" s="129"/>
      <c r="Y442" s="129"/>
      <c r="Z442" s="129"/>
      <c r="AA442" s="129"/>
      <c r="AB442" s="129"/>
      <c r="AC442" s="129"/>
    </row>
    <row r="443">
      <c r="A443" s="134"/>
      <c r="B443" s="129"/>
      <c r="C443" s="135"/>
      <c r="D443" s="129"/>
      <c r="E443" s="129"/>
      <c r="F443" s="129"/>
      <c r="G443" s="129"/>
      <c r="H443" s="129"/>
      <c r="I443" s="129"/>
      <c r="J443" s="129"/>
      <c r="K443" s="129"/>
      <c r="L443" s="129"/>
      <c r="M443" s="129"/>
      <c r="N443" s="129"/>
      <c r="O443" s="129"/>
      <c r="P443" s="129"/>
      <c r="Q443" s="129"/>
      <c r="R443" s="129"/>
      <c r="S443" s="129"/>
      <c r="T443" s="129"/>
      <c r="U443" s="129"/>
      <c r="V443" s="129"/>
      <c r="W443" s="129"/>
      <c r="X443" s="129"/>
      <c r="Y443" s="129"/>
      <c r="Z443" s="129"/>
      <c r="AA443" s="129"/>
      <c r="AB443" s="129"/>
      <c r="AC443" s="129"/>
    </row>
    <row r="444">
      <c r="A444" s="134"/>
      <c r="B444" s="129"/>
      <c r="C444" s="135"/>
      <c r="D444" s="129"/>
      <c r="E444" s="129"/>
      <c r="F444" s="129"/>
      <c r="G444" s="129"/>
      <c r="H444" s="129"/>
      <c r="I444" s="129"/>
      <c r="J444" s="129"/>
      <c r="K444" s="129"/>
      <c r="L444" s="129"/>
      <c r="M444" s="129"/>
      <c r="N444" s="129"/>
      <c r="O444" s="129"/>
      <c r="P444" s="129"/>
      <c r="Q444" s="129"/>
      <c r="R444" s="129"/>
      <c r="S444" s="129"/>
      <c r="T444" s="129"/>
      <c r="U444" s="129"/>
      <c r="V444" s="129"/>
      <c r="W444" s="129"/>
      <c r="X444" s="129"/>
      <c r="Y444" s="129"/>
      <c r="Z444" s="129"/>
      <c r="AA444" s="129"/>
      <c r="AB444" s="129"/>
      <c r="AC444" s="129"/>
    </row>
    <row r="445">
      <c r="A445" s="134"/>
      <c r="B445" s="129"/>
      <c r="C445" s="135"/>
      <c r="D445" s="129"/>
      <c r="E445" s="129"/>
      <c r="F445" s="129"/>
      <c r="G445" s="129"/>
      <c r="H445" s="129"/>
      <c r="I445" s="129"/>
      <c r="J445" s="129"/>
      <c r="K445" s="129"/>
      <c r="L445" s="129"/>
      <c r="M445" s="129"/>
      <c r="N445" s="129"/>
      <c r="O445" s="129"/>
      <c r="P445" s="129"/>
      <c r="Q445" s="129"/>
      <c r="R445" s="129"/>
      <c r="S445" s="129"/>
      <c r="T445" s="129"/>
      <c r="U445" s="129"/>
      <c r="V445" s="129"/>
      <c r="W445" s="129"/>
      <c r="X445" s="129"/>
      <c r="Y445" s="129"/>
      <c r="Z445" s="129"/>
      <c r="AA445" s="129"/>
      <c r="AB445" s="129"/>
      <c r="AC445" s="129"/>
    </row>
    <row r="446">
      <c r="A446" s="134"/>
      <c r="B446" s="129"/>
      <c r="C446" s="135"/>
      <c r="D446" s="129"/>
      <c r="E446" s="129"/>
      <c r="F446" s="129"/>
      <c r="G446" s="129"/>
      <c r="H446" s="129"/>
      <c r="I446" s="129"/>
      <c r="J446" s="129"/>
      <c r="K446" s="129"/>
      <c r="L446" s="129"/>
      <c r="M446" s="129"/>
      <c r="N446" s="129"/>
      <c r="O446" s="129"/>
      <c r="P446" s="129"/>
      <c r="Q446" s="129"/>
      <c r="R446" s="129"/>
      <c r="S446" s="129"/>
      <c r="T446" s="129"/>
      <c r="U446" s="129"/>
      <c r="V446" s="129"/>
      <c r="W446" s="129"/>
      <c r="X446" s="129"/>
      <c r="Y446" s="129"/>
      <c r="Z446" s="129"/>
      <c r="AA446" s="129"/>
      <c r="AB446" s="129"/>
      <c r="AC446" s="129"/>
    </row>
    <row r="447">
      <c r="A447" s="134"/>
      <c r="B447" s="129"/>
      <c r="C447" s="135"/>
      <c r="D447" s="129"/>
      <c r="E447" s="129"/>
      <c r="F447" s="129"/>
      <c r="G447" s="129"/>
      <c r="H447" s="129"/>
      <c r="I447" s="129"/>
      <c r="J447" s="129"/>
      <c r="K447" s="129"/>
      <c r="L447" s="129"/>
      <c r="M447" s="129"/>
      <c r="N447" s="129"/>
      <c r="O447" s="129"/>
      <c r="P447" s="129"/>
      <c r="Q447" s="129"/>
      <c r="R447" s="129"/>
      <c r="S447" s="129"/>
      <c r="T447" s="129"/>
      <c r="U447" s="129"/>
      <c r="V447" s="129"/>
      <c r="W447" s="129"/>
      <c r="X447" s="129"/>
      <c r="Y447" s="129"/>
      <c r="Z447" s="129"/>
      <c r="AA447" s="129"/>
      <c r="AB447" s="129"/>
      <c r="AC447" s="129"/>
    </row>
    <row r="448">
      <c r="A448" s="134"/>
      <c r="B448" s="129"/>
      <c r="C448" s="135"/>
      <c r="D448" s="129"/>
      <c r="E448" s="129"/>
      <c r="F448" s="129"/>
      <c r="G448" s="129"/>
      <c r="H448" s="129"/>
      <c r="I448" s="129"/>
      <c r="J448" s="129"/>
      <c r="K448" s="129"/>
      <c r="L448" s="129"/>
      <c r="M448" s="129"/>
      <c r="N448" s="129"/>
      <c r="O448" s="129"/>
      <c r="P448" s="129"/>
      <c r="Q448" s="129"/>
      <c r="R448" s="129"/>
      <c r="S448" s="129"/>
      <c r="T448" s="129"/>
      <c r="U448" s="129"/>
      <c r="V448" s="129"/>
      <c r="W448" s="129"/>
      <c r="X448" s="129"/>
      <c r="Y448" s="129"/>
      <c r="Z448" s="129"/>
      <c r="AA448" s="129"/>
      <c r="AB448" s="129"/>
      <c r="AC448" s="129"/>
    </row>
    <row r="449">
      <c r="A449" s="134"/>
      <c r="B449" s="129"/>
      <c r="C449" s="135"/>
      <c r="D449" s="129"/>
      <c r="E449" s="129"/>
      <c r="F449" s="129"/>
      <c r="G449" s="129"/>
      <c r="H449" s="129"/>
      <c r="I449" s="129"/>
      <c r="J449" s="129"/>
      <c r="K449" s="129"/>
      <c r="L449" s="129"/>
      <c r="M449" s="129"/>
      <c r="N449" s="129"/>
      <c r="O449" s="129"/>
      <c r="P449" s="129"/>
      <c r="Q449" s="129"/>
      <c r="R449" s="129"/>
      <c r="S449" s="129"/>
      <c r="T449" s="129"/>
      <c r="U449" s="129"/>
      <c r="V449" s="129"/>
      <c r="W449" s="129"/>
      <c r="X449" s="129"/>
      <c r="Y449" s="129"/>
      <c r="Z449" s="129"/>
      <c r="AA449" s="129"/>
      <c r="AB449" s="129"/>
      <c r="AC449" s="129"/>
    </row>
    <row r="450">
      <c r="A450" s="134"/>
      <c r="B450" s="129"/>
      <c r="C450" s="135"/>
      <c r="D450" s="129"/>
      <c r="E450" s="129"/>
      <c r="F450" s="129"/>
      <c r="G450" s="129"/>
      <c r="H450" s="129"/>
      <c r="I450" s="129"/>
      <c r="J450" s="129"/>
      <c r="K450" s="129"/>
      <c r="L450" s="129"/>
      <c r="M450" s="129"/>
      <c r="N450" s="129"/>
      <c r="O450" s="129"/>
      <c r="P450" s="129"/>
      <c r="Q450" s="129"/>
      <c r="R450" s="129"/>
      <c r="S450" s="129"/>
      <c r="T450" s="129"/>
      <c r="U450" s="129"/>
      <c r="V450" s="129"/>
      <c r="W450" s="129"/>
      <c r="X450" s="129"/>
      <c r="Y450" s="129"/>
      <c r="Z450" s="129"/>
      <c r="AA450" s="129"/>
      <c r="AB450" s="129"/>
      <c r="AC450" s="129"/>
    </row>
    <row r="451">
      <c r="A451" s="134"/>
      <c r="B451" s="129"/>
      <c r="C451" s="135"/>
      <c r="D451" s="129"/>
      <c r="E451" s="129"/>
      <c r="F451" s="129"/>
      <c r="G451" s="129"/>
      <c r="H451" s="129"/>
      <c r="I451" s="129"/>
      <c r="J451" s="129"/>
      <c r="K451" s="129"/>
      <c r="L451" s="129"/>
      <c r="M451" s="129"/>
      <c r="N451" s="129"/>
      <c r="O451" s="129"/>
      <c r="P451" s="129"/>
      <c r="Q451" s="129"/>
      <c r="R451" s="129"/>
      <c r="S451" s="129"/>
      <c r="T451" s="129"/>
      <c r="U451" s="129"/>
      <c r="V451" s="129"/>
      <c r="W451" s="129"/>
      <c r="X451" s="129"/>
      <c r="Y451" s="129"/>
      <c r="Z451" s="129"/>
      <c r="AA451" s="129"/>
      <c r="AB451" s="129"/>
      <c r="AC451" s="129"/>
    </row>
    <row r="452">
      <c r="A452" s="134"/>
      <c r="B452" s="129"/>
      <c r="C452" s="135"/>
      <c r="D452" s="129"/>
      <c r="E452" s="129"/>
      <c r="F452" s="129"/>
      <c r="G452" s="129"/>
      <c r="H452" s="129"/>
      <c r="I452" s="129"/>
      <c r="J452" s="129"/>
      <c r="K452" s="129"/>
      <c r="L452" s="129"/>
      <c r="M452" s="129"/>
      <c r="N452" s="129"/>
      <c r="O452" s="129"/>
      <c r="P452" s="129"/>
      <c r="Q452" s="129"/>
      <c r="R452" s="129"/>
      <c r="S452" s="129"/>
      <c r="T452" s="129"/>
      <c r="U452" s="129"/>
      <c r="V452" s="129"/>
      <c r="W452" s="129"/>
      <c r="X452" s="129"/>
      <c r="Y452" s="129"/>
      <c r="Z452" s="129"/>
      <c r="AA452" s="129"/>
      <c r="AB452" s="129"/>
      <c r="AC452" s="129"/>
    </row>
    <row r="453">
      <c r="A453" s="134"/>
      <c r="B453" s="129"/>
      <c r="C453" s="135"/>
      <c r="D453" s="129"/>
      <c r="E453" s="129"/>
      <c r="F453" s="129"/>
      <c r="G453" s="129"/>
      <c r="H453" s="129"/>
      <c r="I453" s="129"/>
      <c r="J453" s="129"/>
      <c r="K453" s="129"/>
      <c r="L453" s="129"/>
      <c r="M453" s="129"/>
      <c r="N453" s="129"/>
      <c r="O453" s="129"/>
      <c r="P453" s="129"/>
      <c r="Q453" s="129"/>
      <c r="R453" s="129"/>
      <c r="S453" s="129"/>
      <c r="T453" s="129"/>
      <c r="U453" s="129"/>
      <c r="V453" s="129"/>
      <c r="W453" s="129"/>
      <c r="X453" s="129"/>
      <c r="Y453" s="129"/>
      <c r="Z453" s="129"/>
      <c r="AA453" s="129"/>
      <c r="AB453" s="129"/>
      <c r="AC453" s="129"/>
    </row>
    <row r="454">
      <c r="A454" s="134"/>
      <c r="B454" s="129"/>
      <c r="C454" s="135"/>
      <c r="D454" s="129"/>
      <c r="E454" s="129"/>
      <c r="F454" s="129"/>
      <c r="G454" s="129"/>
      <c r="H454" s="129"/>
      <c r="I454" s="129"/>
      <c r="J454" s="129"/>
      <c r="K454" s="129"/>
      <c r="L454" s="129"/>
      <c r="M454" s="129"/>
      <c r="N454" s="129"/>
      <c r="O454" s="129"/>
      <c r="P454" s="129"/>
      <c r="Q454" s="129"/>
      <c r="R454" s="129"/>
      <c r="S454" s="129"/>
      <c r="T454" s="129"/>
      <c r="U454" s="129"/>
      <c r="V454" s="129"/>
      <c r="W454" s="129"/>
      <c r="X454" s="129"/>
      <c r="Y454" s="129"/>
      <c r="Z454" s="129"/>
      <c r="AA454" s="129"/>
      <c r="AB454" s="129"/>
      <c r="AC454" s="129"/>
    </row>
    <row r="455">
      <c r="A455" s="134"/>
      <c r="B455" s="129"/>
      <c r="C455" s="135"/>
      <c r="D455" s="129"/>
      <c r="E455" s="129"/>
      <c r="F455" s="129"/>
      <c r="G455" s="129"/>
      <c r="H455" s="129"/>
      <c r="I455" s="129"/>
      <c r="J455" s="129"/>
      <c r="K455" s="129"/>
      <c r="L455" s="129"/>
      <c r="M455" s="129"/>
      <c r="N455" s="129"/>
      <c r="O455" s="129"/>
      <c r="P455" s="129"/>
      <c r="Q455" s="129"/>
      <c r="R455" s="129"/>
      <c r="S455" s="129"/>
      <c r="T455" s="129"/>
      <c r="U455" s="129"/>
      <c r="V455" s="129"/>
      <c r="W455" s="129"/>
      <c r="X455" s="129"/>
      <c r="Y455" s="129"/>
      <c r="Z455" s="129"/>
      <c r="AA455" s="129"/>
      <c r="AB455" s="129"/>
      <c r="AC455" s="129"/>
    </row>
    <row r="456">
      <c r="A456" s="134"/>
      <c r="B456" s="129"/>
      <c r="C456" s="135"/>
      <c r="D456" s="129"/>
      <c r="E456" s="129"/>
      <c r="F456" s="129"/>
      <c r="G456" s="129"/>
      <c r="H456" s="129"/>
      <c r="I456" s="129"/>
      <c r="J456" s="129"/>
      <c r="K456" s="129"/>
      <c r="L456" s="129"/>
      <c r="M456" s="129"/>
      <c r="N456" s="129"/>
      <c r="O456" s="129"/>
      <c r="P456" s="129"/>
      <c r="Q456" s="129"/>
      <c r="R456" s="129"/>
      <c r="S456" s="129"/>
      <c r="T456" s="129"/>
      <c r="U456" s="129"/>
      <c r="V456" s="129"/>
      <c r="W456" s="129"/>
      <c r="X456" s="129"/>
      <c r="Y456" s="129"/>
      <c r="Z456" s="129"/>
      <c r="AA456" s="129"/>
      <c r="AB456" s="129"/>
      <c r="AC456" s="129"/>
    </row>
    <row r="457">
      <c r="A457" s="134"/>
      <c r="B457" s="129"/>
      <c r="C457" s="135"/>
      <c r="D457" s="129"/>
      <c r="E457" s="129"/>
      <c r="F457" s="129"/>
      <c r="G457" s="129"/>
      <c r="H457" s="129"/>
      <c r="I457" s="129"/>
      <c r="J457" s="129"/>
      <c r="K457" s="129"/>
      <c r="L457" s="129"/>
      <c r="M457" s="129"/>
      <c r="N457" s="129"/>
      <c r="O457" s="129"/>
      <c r="P457" s="129"/>
      <c r="Q457" s="129"/>
      <c r="R457" s="129"/>
      <c r="S457" s="129"/>
      <c r="T457" s="129"/>
      <c r="U457" s="129"/>
      <c r="V457" s="129"/>
      <c r="W457" s="129"/>
      <c r="X457" s="129"/>
      <c r="Y457" s="129"/>
      <c r="Z457" s="129"/>
      <c r="AA457" s="129"/>
      <c r="AB457" s="129"/>
      <c r="AC457" s="129"/>
    </row>
    <row r="458">
      <c r="A458" s="134"/>
      <c r="B458" s="129"/>
      <c r="C458" s="135"/>
      <c r="D458" s="129"/>
      <c r="E458" s="129"/>
      <c r="F458" s="129"/>
      <c r="G458" s="129"/>
      <c r="H458" s="129"/>
      <c r="I458" s="129"/>
      <c r="J458" s="129"/>
      <c r="K458" s="129"/>
      <c r="L458" s="129"/>
      <c r="M458" s="129"/>
      <c r="N458" s="129"/>
      <c r="O458" s="129"/>
      <c r="P458" s="129"/>
      <c r="Q458" s="129"/>
      <c r="R458" s="129"/>
      <c r="S458" s="129"/>
      <c r="T458" s="129"/>
      <c r="U458" s="129"/>
      <c r="V458" s="129"/>
      <c r="W458" s="129"/>
      <c r="X458" s="129"/>
      <c r="Y458" s="129"/>
      <c r="Z458" s="129"/>
      <c r="AA458" s="129"/>
      <c r="AB458" s="129"/>
      <c r="AC458" s="129"/>
    </row>
    <row r="459">
      <c r="A459" s="134"/>
      <c r="B459" s="129"/>
      <c r="C459" s="135"/>
      <c r="D459" s="129"/>
      <c r="E459" s="129"/>
      <c r="F459" s="129"/>
      <c r="G459" s="129"/>
      <c r="H459" s="129"/>
      <c r="I459" s="129"/>
      <c r="J459" s="129"/>
      <c r="K459" s="129"/>
      <c r="L459" s="129"/>
      <c r="M459" s="129"/>
      <c r="N459" s="129"/>
      <c r="O459" s="129"/>
      <c r="P459" s="129"/>
      <c r="Q459" s="129"/>
      <c r="R459" s="129"/>
      <c r="S459" s="129"/>
      <c r="T459" s="129"/>
      <c r="U459" s="129"/>
      <c r="V459" s="129"/>
      <c r="W459" s="129"/>
      <c r="X459" s="129"/>
      <c r="Y459" s="129"/>
      <c r="Z459" s="129"/>
      <c r="AA459" s="129"/>
      <c r="AB459" s="129"/>
      <c r="AC459" s="129"/>
    </row>
    <row r="460">
      <c r="A460" s="134"/>
      <c r="B460" s="129"/>
      <c r="C460" s="135"/>
      <c r="D460" s="129"/>
      <c r="E460" s="129"/>
      <c r="F460" s="129"/>
      <c r="G460" s="129"/>
      <c r="H460" s="129"/>
      <c r="I460" s="129"/>
      <c r="J460" s="129"/>
      <c r="K460" s="129"/>
      <c r="L460" s="129"/>
      <c r="M460" s="129"/>
      <c r="N460" s="129"/>
      <c r="O460" s="129"/>
      <c r="P460" s="129"/>
      <c r="Q460" s="129"/>
      <c r="R460" s="129"/>
      <c r="S460" s="129"/>
      <c r="T460" s="129"/>
      <c r="U460" s="129"/>
      <c r="V460" s="129"/>
      <c r="W460" s="129"/>
      <c r="X460" s="129"/>
      <c r="Y460" s="129"/>
      <c r="Z460" s="129"/>
      <c r="AA460" s="129"/>
      <c r="AB460" s="129"/>
      <c r="AC460" s="129"/>
    </row>
    <row r="461">
      <c r="A461" s="134"/>
      <c r="B461" s="129"/>
      <c r="C461" s="135"/>
      <c r="D461" s="129"/>
      <c r="E461" s="129"/>
      <c r="F461" s="129"/>
      <c r="G461" s="129"/>
      <c r="H461" s="129"/>
      <c r="I461" s="129"/>
      <c r="J461" s="129"/>
      <c r="K461" s="129"/>
      <c r="L461" s="129"/>
      <c r="M461" s="129"/>
      <c r="N461" s="129"/>
      <c r="O461" s="129"/>
      <c r="P461" s="129"/>
      <c r="Q461" s="129"/>
      <c r="R461" s="129"/>
      <c r="S461" s="129"/>
      <c r="T461" s="129"/>
      <c r="U461" s="129"/>
      <c r="V461" s="129"/>
      <c r="W461" s="129"/>
      <c r="X461" s="129"/>
      <c r="Y461" s="129"/>
      <c r="Z461" s="129"/>
      <c r="AA461" s="129"/>
      <c r="AB461" s="129"/>
      <c r="AC461" s="129"/>
    </row>
    <row r="462">
      <c r="A462" s="134"/>
      <c r="B462" s="129"/>
      <c r="C462" s="135"/>
      <c r="D462" s="129"/>
      <c r="E462" s="129"/>
      <c r="F462" s="129"/>
      <c r="G462" s="129"/>
      <c r="H462" s="129"/>
      <c r="I462" s="129"/>
      <c r="J462" s="129"/>
      <c r="K462" s="129"/>
      <c r="L462" s="129"/>
      <c r="M462" s="129"/>
      <c r="N462" s="129"/>
      <c r="O462" s="129"/>
      <c r="P462" s="129"/>
      <c r="Q462" s="129"/>
      <c r="R462" s="129"/>
      <c r="S462" s="129"/>
      <c r="T462" s="129"/>
      <c r="U462" s="129"/>
      <c r="V462" s="129"/>
      <c r="W462" s="129"/>
      <c r="X462" s="129"/>
      <c r="Y462" s="129"/>
      <c r="Z462" s="129"/>
      <c r="AA462" s="129"/>
      <c r="AB462" s="129"/>
      <c r="AC462" s="129"/>
    </row>
    <row r="463">
      <c r="A463" s="134"/>
      <c r="B463" s="129"/>
      <c r="C463" s="135"/>
      <c r="D463" s="129"/>
      <c r="E463" s="129"/>
      <c r="F463" s="129"/>
      <c r="G463" s="129"/>
      <c r="H463" s="129"/>
      <c r="I463" s="129"/>
      <c r="J463" s="129"/>
      <c r="K463" s="129"/>
      <c r="L463" s="129"/>
      <c r="M463" s="129"/>
      <c r="N463" s="129"/>
      <c r="O463" s="129"/>
      <c r="P463" s="129"/>
      <c r="Q463" s="129"/>
      <c r="R463" s="129"/>
      <c r="S463" s="129"/>
      <c r="T463" s="129"/>
      <c r="U463" s="129"/>
      <c r="V463" s="129"/>
      <c r="W463" s="129"/>
      <c r="X463" s="129"/>
      <c r="Y463" s="129"/>
      <c r="Z463" s="129"/>
      <c r="AA463" s="129"/>
      <c r="AB463" s="129"/>
      <c r="AC463" s="129"/>
    </row>
    <row r="464">
      <c r="A464" s="134"/>
      <c r="B464" s="129"/>
      <c r="C464" s="135"/>
      <c r="D464" s="129"/>
      <c r="E464" s="129"/>
      <c r="F464" s="129"/>
      <c r="G464" s="129"/>
      <c r="H464" s="129"/>
      <c r="I464" s="129"/>
      <c r="J464" s="129"/>
      <c r="K464" s="129"/>
      <c r="L464" s="129"/>
      <c r="M464" s="129"/>
      <c r="N464" s="129"/>
      <c r="O464" s="129"/>
      <c r="P464" s="129"/>
      <c r="Q464" s="129"/>
      <c r="R464" s="129"/>
      <c r="S464" s="129"/>
      <c r="T464" s="129"/>
      <c r="U464" s="129"/>
      <c r="V464" s="129"/>
      <c r="W464" s="129"/>
      <c r="X464" s="129"/>
      <c r="Y464" s="129"/>
      <c r="Z464" s="129"/>
      <c r="AA464" s="129"/>
      <c r="AB464" s="129"/>
      <c r="AC464" s="129"/>
    </row>
    <row r="465">
      <c r="A465" s="134"/>
      <c r="B465" s="129"/>
      <c r="C465" s="135"/>
      <c r="D465" s="129"/>
      <c r="E465" s="129"/>
      <c r="F465" s="129"/>
      <c r="G465" s="129"/>
      <c r="H465" s="129"/>
      <c r="I465" s="129"/>
      <c r="J465" s="129"/>
      <c r="K465" s="129"/>
      <c r="L465" s="129"/>
      <c r="M465" s="129"/>
      <c r="N465" s="129"/>
      <c r="O465" s="129"/>
      <c r="P465" s="129"/>
      <c r="Q465" s="129"/>
      <c r="R465" s="129"/>
      <c r="S465" s="129"/>
      <c r="T465" s="129"/>
      <c r="U465" s="129"/>
      <c r="V465" s="129"/>
      <c r="W465" s="129"/>
      <c r="X465" s="129"/>
      <c r="Y465" s="129"/>
      <c r="Z465" s="129"/>
      <c r="AA465" s="129"/>
      <c r="AB465" s="129"/>
      <c r="AC465" s="129"/>
    </row>
    <row r="466">
      <c r="A466" s="134"/>
      <c r="B466" s="129"/>
      <c r="C466" s="135"/>
      <c r="D466" s="129"/>
      <c r="E466" s="129"/>
      <c r="F466" s="129"/>
      <c r="G466" s="129"/>
      <c r="H466" s="129"/>
      <c r="I466" s="129"/>
      <c r="J466" s="129"/>
      <c r="K466" s="129"/>
      <c r="L466" s="129"/>
      <c r="M466" s="129"/>
      <c r="N466" s="129"/>
      <c r="O466" s="129"/>
      <c r="P466" s="129"/>
      <c r="Q466" s="129"/>
      <c r="R466" s="129"/>
      <c r="S466" s="129"/>
      <c r="T466" s="129"/>
      <c r="U466" s="129"/>
      <c r="V466" s="129"/>
      <c r="W466" s="129"/>
      <c r="X466" s="129"/>
      <c r="Y466" s="129"/>
      <c r="Z466" s="129"/>
      <c r="AA466" s="129"/>
      <c r="AB466" s="129"/>
      <c r="AC466" s="129"/>
    </row>
    <row r="467">
      <c r="A467" s="134"/>
      <c r="B467" s="129"/>
      <c r="C467" s="135"/>
      <c r="D467" s="129"/>
      <c r="E467" s="129"/>
      <c r="F467" s="129"/>
      <c r="G467" s="129"/>
      <c r="H467" s="129"/>
      <c r="I467" s="129"/>
      <c r="J467" s="129"/>
      <c r="K467" s="129"/>
      <c r="L467" s="129"/>
      <c r="M467" s="129"/>
      <c r="N467" s="129"/>
      <c r="O467" s="129"/>
      <c r="P467" s="129"/>
      <c r="Q467" s="129"/>
      <c r="R467" s="129"/>
      <c r="S467" s="129"/>
      <c r="T467" s="129"/>
      <c r="U467" s="129"/>
      <c r="V467" s="129"/>
      <c r="W467" s="129"/>
      <c r="X467" s="129"/>
      <c r="Y467" s="129"/>
      <c r="Z467" s="129"/>
      <c r="AA467" s="129"/>
      <c r="AB467" s="129"/>
      <c r="AC467" s="129"/>
    </row>
    <row r="468">
      <c r="A468" s="134"/>
      <c r="B468" s="129"/>
      <c r="C468" s="135"/>
      <c r="D468" s="129"/>
      <c r="E468" s="129"/>
      <c r="F468" s="129"/>
      <c r="G468" s="129"/>
      <c r="H468" s="129"/>
      <c r="I468" s="129"/>
      <c r="J468" s="129"/>
      <c r="K468" s="129"/>
      <c r="L468" s="129"/>
      <c r="M468" s="129"/>
      <c r="N468" s="129"/>
      <c r="O468" s="129"/>
      <c r="P468" s="129"/>
      <c r="Q468" s="129"/>
      <c r="R468" s="129"/>
      <c r="S468" s="129"/>
      <c r="T468" s="129"/>
      <c r="U468" s="129"/>
      <c r="V468" s="129"/>
      <c r="W468" s="129"/>
      <c r="X468" s="129"/>
      <c r="Y468" s="129"/>
      <c r="Z468" s="129"/>
      <c r="AA468" s="129"/>
      <c r="AB468" s="129"/>
      <c r="AC468" s="129"/>
    </row>
    <row r="469">
      <c r="A469" s="134"/>
      <c r="B469" s="129"/>
      <c r="C469" s="135"/>
      <c r="D469" s="129"/>
      <c r="E469" s="129"/>
      <c r="F469" s="129"/>
      <c r="G469" s="129"/>
      <c r="H469" s="129"/>
      <c r="I469" s="129"/>
      <c r="J469" s="129"/>
      <c r="K469" s="129"/>
      <c r="L469" s="129"/>
      <c r="M469" s="129"/>
      <c r="N469" s="129"/>
      <c r="O469" s="129"/>
      <c r="P469" s="129"/>
      <c r="Q469" s="129"/>
      <c r="R469" s="129"/>
      <c r="S469" s="129"/>
      <c r="T469" s="129"/>
      <c r="U469" s="129"/>
      <c r="V469" s="129"/>
      <c r="W469" s="129"/>
      <c r="X469" s="129"/>
      <c r="Y469" s="129"/>
      <c r="Z469" s="129"/>
      <c r="AA469" s="129"/>
      <c r="AB469" s="129"/>
      <c r="AC469" s="129"/>
    </row>
    <row r="470">
      <c r="A470" s="134"/>
      <c r="B470" s="129"/>
      <c r="C470" s="135"/>
      <c r="D470" s="129"/>
      <c r="E470" s="129"/>
      <c r="F470" s="129"/>
      <c r="G470" s="129"/>
      <c r="H470" s="129"/>
      <c r="I470" s="129"/>
      <c r="J470" s="129"/>
      <c r="K470" s="129"/>
      <c r="L470" s="129"/>
      <c r="M470" s="129"/>
      <c r="N470" s="129"/>
      <c r="O470" s="129"/>
      <c r="P470" s="129"/>
      <c r="Q470" s="129"/>
      <c r="R470" s="129"/>
      <c r="S470" s="129"/>
      <c r="T470" s="129"/>
      <c r="U470" s="129"/>
      <c r="V470" s="129"/>
      <c r="W470" s="129"/>
      <c r="X470" s="129"/>
      <c r="Y470" s="129"/>
      <c r="Z470" s="129"/>
      <c r="AA470" s="129"/>
      <c r="AB470" s="129"/>
      <c r="AC470" s="129"/>
    </row>
    <row r="471">
      <c r="A471" s="134"/>
      <c r="B471" s="129"/>
      <c r="C471" s="135"/>
      <c r="D471" s="129"/>
      <c r="E471" s="129"/>
      <c r="F471" s="129"/>
      <c r="G471" s="129"/>
      <c r="H471" s="129"/>
      <c r="I471" s="129"/>
      <c r="J471" s="129"/>
      <c r="K471" s="129"/>
      <c r="L471" s="129"/>
      <c r="M471" s="129"/>
      <c r="N471" s="129"/>
      <c r="O471" s="129"/>
      <c r="P471" s="129"/>
      <c r="Q471" s="129"/>
      <c r="R471" s="129"/>
      <c r="S471" s="129"/>
      <c r="T471" s="129"/>
      <c r="U471" s="129"/>
      <c r="V471" s="129"/>
      <c r="W471" s="129"/>
      <c r="X471" s="129"/>
      <c r="Y471" s="129"/>
      <c r="Z471" s="129"/>
      <c r="AA471" s="129"/>
      <c r="AB471" s="129"/>
      <c r="AC471" s="129"/>
    </row>
    <row r="472">
      <c r="A472" s="134"/>
      <c r="B472" s="129"/>
      <c r="C472" s="135"/>
      <c r="D472" s="129"/>
      <c r="E472" s="129"/>
      <c r="F472" s="129"/>
      <c r="G472" s="129"/>
      <c r="H472" s="129"/>
      <c r="I472" s="129"/>
      <c r="J472" s="129"/>
      <c r="K472" s="129"/>
      <c r="L472" s="129"/>
      <c r="M472" s="129"/>
      <c r="N472" s="129"/>
      <c r="O472" s="129"/>
      <c r="P472" s="129"/>
      <c r="Q472" s="129"/>
      <c r="R472" s="129"/>
      <c r="S472" s="129"/>
      <c r="T472" s="129"/>
      <c r="U472" s="129"/>
      <c r="V472" s="129"/>
      <c r="W472" s="129"/>
      <c r="X472" s="129"/>
      <c r="Y472" s="129"/>
      <c r="Z472" s="129"/>
      <c r="AA472" s="129"/>
      <c r="AB472" s="129"/>
      <c r="AC472" s="129"/>
    </row>
    <row r="473">
      <c r="A473" s="134"/>
      <c r="B473" s="129"/>
      <c r="C473" s="135"/>
      <c r="D473" s="129"/>
      <c r="E473" s="129"/>
      <c r="F473" s="129"/>
      <c r="G473" s="129"/>
      <c r="H473" s="129"/>
      <c r="I473" s="129"/>
      <c r="J473" s="129"/>
      <c r="K473" s="129"/>
      <c r="L473" s="129"/>
      <c r="M473" s="129"/>
      <c r="N473" s="129"/>
      <c r="O473" s="129"/>
      <c r="P473" s="129"/>
      <c r="Q473" s="129"/>
      <c r="R473" s="129"/>
      <c r="S473" s="129"/>
      <c r="T473" s="129"/>
      <c r="U473" s="129"/>
      <c r="V473" s="129"/>
      <c r="W473" s="129"/>
      <c r="X473" s="129"/>
      <c r="Y473" s="129"/>
      <c r="Z473" s="129"/>
      <c r="AA473" s="129"/>
      <c r="AB473" s="129"/>
      <c r="AC473" s="129"/>
    </row>
    <row r="474">
      <c r="A474" s="134"/>
      <c r="B474" s="129"/>
      <c r="C474" s="135"/>
      <c r="D474" s="129"/>
      <c r="E474" s="129"/>
      <c r="F474" s="129"/>
      <c r="G474" s="129"/>
      <c r="H474" s="129"/>
      <c r="I474" s="129"/>
      <c r="J474" s="129"/>
      <c r="K474" s="129"/>
      <c r="L474" s="129"/>
      <c r="M474" s="129"/>
      <c r="N474" s="129"/>
      <c r="O474" s="129"/>
      <c r="P474" s="129"/>
      <c r="Q474" s="129"/>
      <c r="R474" s="129"/>
      <c r="S474" s="129"/>
      <c r="T474" s="129"/>
      <c r="U474" s="129"/>
      <c r="V474" s="129"/>
      <c r="W474" s="129"/>
      <c r="X474" s="129"/>
      <c r="Y474" s="129"/>
      <c r="Z474" s="129"/>
      <c r="AA474" s="129"/>
      <c r="AB474" s="129"/>
      <c r="AC474" s="129"/>
    </row>
    <row r="475">
      <c r="A475" s="134"/>
      <c r="B475" s="129"/>
      <c r="C475" s="135"/>
      <c r="D475" s="129"/>
      <c r="E475" s="129"/>
      <c r="F475" s="129"/>
      <c r="G475" s="129"/>
      <c r="H475" s="129"/>
      <c r="I475" s="129"/>
      <c r="J475" s="129"/>
      <c r="K475" s="129"/>
      <c r="L475" s="129"/>
      <c r="M475" s="129"/>
      <c r="N475" s="129"/>
      <c r="O475" s="129"/>
      <c r="P475" s="129"/>
      <c r="Q475" s="129"/>
      <c r="R475" s="129"/>
      <c r="S475" s="129"/>
      <c r="T475" s="129"/>
      <c r="U475" s="129"/>
      <c r="V475" s="129"/>
      <c r="W475" s="129"/>
      <c r="X475" s="129"/>
      <c r="Y475" s="129"/>
      <c r="Z475" s="129"/>
      <c r="AA475" s="129"/>
      <c r="AB475" s="129"/>
      <c r="AC475" s="129"/>
    </row>
    <row r="476">
      <c r="A476" s="134"/>
      <c r="B476" s="129"/>
      <c r="C476" s="135"/>
      <c r="D476" s="129"/>
      <c r="E476" s="129"/>
      <c r="F476" s="129"/>
      <c r="G476" s="129"/>
      <c r="H476" s="129"/>
      <c r="I476" s="129"/>
      <c r="J476" s="129"/>
      <c r="K476" s="129"/>
      <c r="L476" s="129"/>
      <c r="M476" s="129"/>
      <c r="N476" s="129"/>
      <c r="O476" s="129"/>
      <c r="P476" s="129"/>
      <c r="Q476" s="129"/>
      <c r="R476" s="129"/>
      <c r="S476" s="129"/>
      <c r="T476" s="129"/>
      <c r="U476" s="129"/>
      <c r="V476" s="129"/>
      <c r="W476" s="129"/>
      <c r="X476" s="129"/>
      <c r="Y476" s="129"/>
      <c r="Z476" s="129"/>
      <c r="AA476" s="129"/>
      <c r="AB476" s="129"/>
      <c r="AC476" s="129"/>
    </row>
    <row r="477">
      <c r="A477" s="134"/>
      <c r="B477" s="129"/>
      <c r="C477" s="135"/>
      <c r="D477" s="129"/>
      <c r="E477" s="129"/>
      <c r="F477" s="129"/>
      <c r="G477" s="129"/>
      <c r="H477" s="129"/>
      <c r="I477" s="129"/>
      <c r="J477" s="129"/>
      <c r="K477" s="129"/>
      <c r="L477" s="129"/>
      <c r="M477" s="129"/>
      <c r="N477" s="129"/>
      <c r="O477" s="129"/>
      <c r="P477" s="129"/>
      <c r="Q477" s="129"/>
      <c r="R477" s="129"/>
      <c r="S477" s="129"/>
      <c r="T477" s="129"/>
      <c r="U477" s="129"/>
      <c r="V477" s="129"/>
      <c r="W477" s="129"/>
      <c r="X477" s="129"/>
      <c r="Y477" s="129"/>
      <c r="Z477" s="129"/>
      <c r="AA477" s="129"/>
      <c r="AB477" s="129"/>
      <c r="AC477" s="129"/>
    </row>
    <row r="478">
      <c r="A478" s="134"/>
      <c r="B478" s="129"/>
      <c r="C478" s="135"/>
      <c r="D478" s="129"/>
      <c r="E478" s="129"/>
      <c r="F478" s="129"/>
      <c r="G478" s="129"/>
      <c r="H478" s="129"/>
      <c r="I478" s="129"/>
      <c r="J478" s="129"/>
      <c r="K478" s="129"/>
      <c r="L478" s="129"/>
      <c r="M478" s="129"/>
      <c r="N478" s="129"/>
      <c r="O478" s="129"/>
      <c r="P478" s="129"/>
      <c r="Q478" s="129"/>
      <c r="R478" s="129"/>
      <c r="S478" s="129"/>
      <c r="T478" s="129"/>
      <c r="U478" s="129"/>
      <c r="V478" s="129"/>
      <c r="W478" s="129"/>
      <c r="X478" s="129"/>
      <c r="Y478" s="129"/>
      <c r="Z478" s="129"/>
      <c r="AA478" s="129"/>
      <c r="AB478" s="129"/>
      <c r="AC478" s="129"/>
    </row>
    <row r="479">
      <c r="A479" s="134"/>
      <c r="B479" s="129"/>
      <c r="C479" s="135"/>
      <c r="D479" s="129"/>
      <c r="E479" s="129"/>
      <c r="F479" s="129"/>
      <c r="G479" s="129"/>
      <c r="H479" s="129"/>
      <c r="I479" s="129"/>
      <c r="J479" s="129"/>
      <c r="K479" s="129"/>
      <c r="L479" s="129"/>
      <c r="M479" s="129"/>
      <c r="N479" s="129"/>
      <c r="O479" s="129"/>
      <c r="P479" s="129"/>
      <c r="Q479" s="129"/>
      <c r="R479" s="129"/>
      <c r="S479" s="129"/>
      <c r="T479" s="129"/>
      <c r="U479" s="129"/>
      <c r="V479" s="129"/>
      <c r="W479" s="129"/>
      <c r="X479" s="129"/>
      <c r="Y479" s="129"/>
      <c r="Z479" s="129"/>
      <c r="AA479" s="129"/>
      <c r="AB479" s="129"/>
      <c r="AC479" s="129"/>
    </row>
    <row r="480">
      <c r="A480" s="134"/>
      <c r="B480" s="129"/>
      <c r="C480" s="135"/>
      <c r="D480" s="129"/>
      <c r="E480" s="129"/>
      <c r="F480" s="129"/>
      <c r="G480" s="129"/>
      <c r="H480" s="129"/>
      <c r="I480" s="129"/>
      <c r="J480" s="129"/>
      <c r="K480" s="129"/>
      <c r="L480" s="129"/>
      <c r="M480" s="129"/>
      <c r="N480" s="129"/>
      <c r="O480" s="129"/>
      <c r="P480" s="129"/>
      <c r="Q480" s="129"/>
      <c r="R480" s="129"/>
      <c r="S480" s="129"/>
      <c r="T480" s="129"/>
      <c r="U480" s="129"/>
      <c r="V480" s="129"/>
      <c r="W480" s="129"/>
      <c r="X480" s="129"/>
      <c r="Y480" s="129"/>
      <c r="Z480" s="129"/>
      <c r="AA480" s="129"/>
      <c r="AB480" s="129"/>
      <c r="AC480" s="129"/>
    </row>
    <row r="481">
      <c r="A481" s="134"/>
      <c r="B481" s="129"/>
      <c r="C481" s="135"/>
      <c r="D481" s="129"/>
      <c r="E481" s="129"/>
      <c r="F481" s="129"/>
      <c r="G481" s="129"/>
      <c r="H481" s="129"/>
      <c r="I481" s="129"/>
      <c r="J481" s="129"/>
      <c r="K481" s="129"/>
      <c r="L481" s="129"/>
      <c r="M481" s="129"/>
      <c r="N481" s="129"/>
      <c r="O481" s="129"/>
      <c r="P481" s="129"/>
      <c r="Q481" s="129"/>
      <c r="R481" s="129"/>
      <c r="S481" s="129"/>
      <c r="T481" s="129"/>
      <c r="U481" s="129"/>
      <c r="V481" s="129"/>
      <c r="W481" s="129"/>
      <c r="X481" s="129"/>
      <c r="Y481" s="129"/>
      <c r="Z481" s="129"/>
      <c r="AA481" s="129"/>
      <c r="AB481" s="129"/>
      <c r="AC481" s="129"/>
    </row>
    <row r="482">
      <c r="A482" s="134"/>
      <c r="B482" s="129"/>
      <c r="C482" s="135"/>
      <c r="D482" s="129"/>
      <c r="E482" s="129"/>
      <c r="F482" s="129"/>
      <c r="G482" s="129"/>
      <c r="H482" s="129"/>
      <c r="I482" s="129"/>
      <c r="J482" s="129"/>
      <c r="K482" s="129"/>
      <c r="L482" s="129"/>
      <c r="M482" s="129"/>
      <c r="N482" s="129"/>
      <c r="O482" s="129"/>
      <c r="P482" s="129"/>
      <c r="Q482" s="129"/>
      <c r="R482" s="129"/>
      <c r="S482" s="129"/>
      <c r="T482" s="129"/>
      <c r="U482" s="129"/>
      <c r="V482" s="129"/>
      <c r="W482" s="129"/>
      <c r="X482" s="129"/>
      <c r="Y482" s="129"/>
      <c r="Z482" s="129"/>
      <c r="AA482" s="129"/>
      <c r="AB482" s="129"/>
      <c r="AC482" s="129"/>
    </row>
    <row r="483">
      <c r="A483" s="134"/>
      <c r="B483" s="129"/>
      <c r="C483" s="135"/>
      <c r="D483" s="129"/>
      <c r="E483" s="129"/>
      <c r="F483" s="129"/>
      <c r="G483" s="129"/>
      <c r="H483" s="129"/>
      <c r="I483" s="129"/>
      <c r="J483" s="129"/>
      <c r="K483" s="129"/>
      <c r="L483" s="129"/>
      <c r="M483" s="129"/>
      <c r="N483" s="129"/>
      <c r="O483" s="129"/>
      <c r="P483" s="129"/>
      <c r="Q483" s="129"/>
      <c r="R483" s="129"/>
      <c r="S483" s="129"/>
      <c r="T483" s="129"/>
      <c r="U483" s="129"/>
      <c r="V483" s="129"/>
      <c r="W483" s="129"/>
      <c r="X483" s="129"/>
      <c r="Y483" s="129"/>
      <c r="Z483" s="129"/>
      <c r="AA483" s="129"/>
      <c r="AB483" s="129"/>
      <c r="AC483" s="129"/>
    </row>
    <row r="484">
      <c r="A484" s="134"/>
      <c r="B484" s="129"/>
      <c r="C484" s="135"/>
      <c r="D484" s="129"/>
      <c r="E484" s="129"/>
      <c r="F484" s="129"/>
      <c r="G484" s="129"/>
      <c r="H484" s="129"/>
      <c r="I484" s="129"/>
      <c r="J484" s="129"/>
      <c r="K484" s="129"/>
      <c r="L484" s="129"/>
      <c r="M484" s="129"/>
      <c r="N484" s="129"/>
      <c r="O484" s="129"/>
      <c r="P484" s="129"/>
      <c r="Q484" s="129"/>
      <c r="R484" s="129"/>
      <c r="S484" s="129"/>
      <c r="T484" s="129"/>
      <c r="U484" s="129"/>
      <c r="V484" s="129"/>
      <c r="W484" s="129"/>
      <c r="X484" s="129"/>
      <c r="Y484" s="129"/>
      <c r="Z484" s="129"/>
      <c r="AA484" s="129"/>
      <c r="AB484" s="129"/>
      <c r="AC484" s="129"/>
    </row>
    <row r="485">
      <c r="A485" s="134"/>
      <c r="B485" s="129"/>
      <c r="C485" s="135"/>
      <c r="D485" s="129"/>
      <c r="E485" s="129"/>
      <c r="F485" s="129"/>
      <c r="G485" s="129"/>
      <c r="H485" s="129"/>
      <c r="I485" s="129"/>
      <c r="J485" s="129"/>
      <c r="K485" s="129"/>
      <c r="L485" s="129"/>
      <c r="M485" s="129"/>
      <c r="N485" s="129"/>
      <c r="O485" s="129"/>
      <c r="P485" s="129"/>
      <c r="Q485" s="129"/>
      <c r="R485" s="129"/>
      <c r="S485" s="129"/>
      <c r="T485" s="129"/>
      <c r="U485" s="129"/>
      <c r="V485" s="129"/>
      <c r="W485" s="129"/>
      <c r="X485" s="129"/>
      <c r="Y485" s="129"/>
      <c r="Z485" s="129"/>
      <c r="AA485" s="129"/>
      <c r="AB485" s="129"/>
      <c r="AC485" s="129"/>
    </row>
    <row r="486">
      <c r="A486" s="134"/>
      <c r="B486" s="129"/>
      <c r="C486" s="135"/>
      <c r="D486" s="129"/>
      <c r="E486" s="129"/>
      <c r="F486" s="129"/>
      <c r="G486" s="129"/>
      <c r="H486" s="129"/>
      <c r="I486" s="129"/>
      <c r="J486" s="129"/>
      <c r="K486" s="129"/>
      <c r="L486" s="129"/>
      <c r="M486" s="129"/>
      <c r="N486" s="129"/>
      <c r="O486" s="129"/>
      <c r="P486" s="129"/>
      <c r="Q486" s="129"/>
      <c r="R486" s="129"/>
      <c r="S486" s="129"/>
      <c r="T486" s="129"/>
      <c r="U486" s="129"/>
      <c r="V486" s="129"/>
      <c r="W486" s="129"/>
      <c r="X486" s="129"/>
      <c r="Y486" s="129"/>
      <c r="Z486" s="129"/>
      <c r="AA486" s="129"/>
      <c r="AB486" s="129"/>
      <c r="AC486" s="129"/>
    </row>
    <row r="487">
      <c r="A487" s="134"/>
      <c r="B487" s="129"/>
      <c r="C487" s="135"/>
      <c r="D487" s="129"/>
      <c r="E487" s="129"/>
      <c r="F487" s="129"/>
      <c r="G487" s="129"/>
      <c r="H487" s="129"/>
      <c r="I487" s="129"/>
      <c r="J487" s="129"/>
      <c r="K487" s="129"/>
      <c r="L487" s="129"/>
      <c r="M487" s="129"/>
      <c r="N487" s="129"/>
      <c r="O487" s="129"/>
      <c r="P487" s="129"/>
      <c r="Q487" s="129"/>
      <c r="R487" s="129"/>
      <c r="S487" s="129"/>
      <c r="T487" s="129"/>
      <c r="U487" s="129"/>
      <c r="V487" s="129"/>
      <c r="W487" s="129"/>
      <c r="X487" s="129"/>
      <c r="Y487" s="129"/>
      <c r="Z487" s="129"/>
      <c r="AA487" s="129"/>
      <c r="AB487" s="129"/>
      <c r="AC487" s="129"/>
    </row>
    <row r="488">
      <c r="A488" s="134"/>
      <c r="B488" s="129"/>
      <c r="C488" s="135"/>
      <c r="D488" s="129"/>
      <c r="E488" s="129"/>
      <c r="F488" s="129"/>
      <c r="G488" s="129"/>
      <c r="H488" s="129"/>
      <c r="I488" s="129"/>
      <c r="J488" s="129"/>
      <c r="K488" s="129"/>
      <c r="L488" s="129"/>
      <c r="M488" s="129"/>
      <c r="N488" s="129"/>
      <c r="O488" s="129"/>
      <c r="P488" s="129"/>
      <c r="Q488" s="129"/>
      <c r="R488" s="129"/>
      <c r="S488" s="129"/>
      <c r="T488" s="129"/>
      <c r="U488" s="129"/>
      <c r="V488" s="129"/>
      <c r="W488" s="129"/>
      <c r="X488" s="129"/>
      <c r="Y488" s="129"/>
      <c r="Z488" s="129"/>
      <c r="AA488" s="129"/>
      <c r="AB488" s="129"/>
      <c r="AC488" s="129"/>
    </row>
    <row r="489">
      <c r="A489" s="134"/>
      <c r="B489" s="129"/>
      <c r="C489" s="135"/>
      <c r="D489" s="129"/>
      <c r="E489" s="129"/>
      <c r="F489" s="129"/>
      <c r="G489" s="129"/>
      <c r="H489" s="129"/>
      <c r="I489" s="129"/>
      <c r="J489" s="129"/>
      <c r="K489" s="129"/>
      <c r="L489" s="129"/>
      <c r="M489" s="129"/>
      <c r="N489" s="129"/>
      <c r="O489" s="129"/>
      <c r="P489" s="129"/>
      <c r="Q489" s="129"/>
      <c r="R489" s="129"/>
      <c r="S489" s="129"/>
      <c r="T489" s="129"/>
      <c r="U489" s="129"/>
      <c r="V489" s="129"/>
      <c r="W489" s="129"/>
      <c r="X489" s="129"/>
      <c r="Y489" s="129"/>
      <c r="Z489" s="129"/>
      <c r="AA489" s="129"/>
      <c r="AB489" s="129"/>
      <c r="AC489" s="129"/>
    </row>
    <row r="490">
      <c r="A490" s="134"/>
      <c r="B490" s="129"/>
      <c r="C490" s="135"/>
      <c r="D490" s="129"/>
      <c r="E490" s="129"/>
      <c r="F490" s="129"/>
      <c r="G490" s="129"/>
      <c r="H490" s="129"/>
      <c r="I490" s="129"/>
      <c r="J490" s="129"/>
      <c r="K490" s="129"/>
      <c r="L490" s="129"/>
      <c r="M490" s="129"/>
      <c r="N490" s="129"/>
      <c r="O490" s="129"/>
      <c r="P490" s="129"/>
      <c r="Q490" s="129"/>
      <c r="R490" s="129"/>
      <c r="S490" s="129"/>
      <c r="T490" s="129"/>
      <c r="U490" s="129"/>
      <c r="V490" s="129"/>
      <c r="W490" s="129"/>
      <c r="X490" s="129"/>
      <c r="Y490" s="129"/>
      <c r="Z490" s="129"/>
      <c r="AA490" s="129"/>
      <c r="AB490" s="129"/>
      <c r="AC490" s="129"/>
    </row>
    <row r="491">
      <c r="A491" s="134"/>
      <c r="B491" s="129"/>
      <c r="C491" s="135"/>
      <c r="D491" s="129"/>
      <c r="E491" s="129"/>
      <c r="F491" s="129"/>
      <c r="G491" s="129"/>
      <c r="H491" s="129"/>
      <c r="I491" s="129"/>
      <c r="J491" s="129"/>
      <c r="K491" s="129"/>
      <c r="L491" s="129"/>
      <c r="M491" s="129"/>
      <c r="N491" s="129"/>
      <c r="O491" s="129"/>
      <c r="P491" s="129"/>
      <c r="Q491" s="129"/>
      <c r="R491" s="129"/>
      <c r="S491" s="129"/>
      <c r="T491" s="129"/>
      <c r="U491" s="129"/>
      <c r="V491" s="129"/>
      <c r="W491" s="129"/>
      <c r="X491" s="129"/>
      <c r="Y491" s="129"/>
      <c r="Z491" s="129"/>
      <c r="AA491" s="129"/>
      <c r="AB491" s="129"/>
      <c r="AC491" s="129"/>
    </row>
    <row r="492">
      <c r="A492" s="134"/>
      <c r="B492" s="129"/>
      <c r="C492" s="135"/>
      <c r="D492" s="129"/>
      <c r="E492" s="129"/>
      <c r="F492" s="129"/>
      <c r="G492" s="129"/>
      <c r="H492" s="129"/>
      <c r="I492" s="129"/>
      <c r="J492" s="129"/>
      <c r="K492" s="129"/>
      <c r="L492" s="129"/>
      <c r="M492" s="129"/>
      <c r="N492" s="129"/>
      <c r="O492" s="129"/>
      <c r="P492" s="129"/>
      <c r="Q492" s="129"/>
      <c r="R492" s="129"/>
      <c r="S492" s="129"/>
      <c r="T492" s="129"/>
      <c r="U492" s="129"/>
      <c r="V492" s="129"/>
      <c r="W492" s="129"/>
      <c r="X492" s="129"/>
      <c r="Y492" s="129"/>
      <c r="Z492" s="129"/>
      <c r="AA492" s="129"/>
      <c r="AB492" s="129"/>
      <c r="AC492" s="129"/>
    </row>
    <row r="493">
      <c r="A493" s="134"/>
      <c r="B493" s="129"/>
      <c r="C493" s="135"/>
      <c r="D493" s="129"/>
      <c r="E493" s="129"/>
      <c r="F493" s="129"/>
      <c r="G493" s="129"/>
      <c r="H493" s="129"/>
      <c r="I493" s="129"/>
      <c r="J493" s="129"/>
      <c r="K493" s="129"/>
      <c r="L493" s="129"/>
      <c r="M493" s="129"/>
      <c r="N493" s="129"/>
      <c r="O493" s="129"/>
      <c r="P493" s="129"/>
      <c r="Q493" s="129"/>
      <c r="R493" s="129"/>
      <c r="S493" s="129"/>
      <c r="T493" s="129"/>
      <c r="U493" s="129"/>
      <c r="V493" s="129"/>
      <c r="W493" s="129"/>
      <c r="X493" s="129"/>
      <c r="Y493" s="129"/>
      <c r="Z493" s="129"/>
      <c r="AA493" s="129"/>
      <c r="AB493" s="129"/>
      <c r="AC493" s="129"/>
    </row>
    <row r="494">
      <c r="A494" s="134"/>
      <c r="B494" s="129"/>
      <c r="C494" s="135"/>
      <c r="D494" s="129"/>
      <c r="E494" s="129"/>
      <c r="F494" s="129"/>
      <c r="G494" s="129"/>
      <c r="H494" s="129"/>
      <c r="I494" s="129"/>
      <c r="J494" s="129"/>
      <c r="K494" s="129"/>
      <c r="L494" s="129"/>
      <c r="M494" s="129"/>
      <c r="N494" s="129"/>
      <c r="O494" s="129"/>
      <c r="P494" s="129"/>
      <c r="Q494" s="129"/>
      <c r="R494" s="129"/>
      <c r="S494" s="129"/>
      <c r="T494" s="129"/>
      <c r="U494" s="129"/>
      <c r="V494" s="129"/>
      <c r="W494" s="129"/>
      <c r="X494" s="129"/>
      <c r="Y494" s="129"/>
      <c r="Z494" s="129"/>
      <c r="AA494" s="129"/>
      <c r="AB494" s="129"/>
      <c r="AC494" s="129"/>
    </row>
    <row r="495">
      <c r="A495" s="134"/>
      <c r="B495" s="129"/>
      <c r="C495" s="135"/>
      <c r="D495" s="129"/>
      <c r="E495" s="129"/>
      <c r="F495" s="129"/>
      <c r="G495" s="129"/>
      <c r="H495" s="129"/>
      <c r="I495" s="129"/>
      <c r="J495" s="129"/>
      <c r="K495" s="129"/>
      <c r="L495" s="129"/>
      <c r="M495" s="129"/>
      <c r="N495" s="129"/>
      <c r="O495" s="129"/>
      <c r="P495" s="129"/>
      <c r="Q495" s="129"/>
      <c r="R495" s="129"/>
      <c r="S495" s="129"/>
      <c r="T495" s="129"/>
      <c r="U495" s="129"/>
      <c r="V495" s="129"/>
      <c r="W495" s="129"/>
      <c r="X495" s="129"/>
      <c r="Y495" s="129"/>
      <c r="Z495" s="129"/>
      <c r="AA495" s="129"/>
      <c r="AB495" s="129"/>
      <c r="AC495" s="129"/>
    </row>
    <row r="496">
      <c r="A496" s="134"/>
      <c r="B496" s="129"/>
      <c r="C496" s="135"/>
      <c r="D496" s="129"/>
      <c r="E496" s="129"/>
      <c r="F496" s="129"/>
      <c r="G496" s="129"/>
      <c r="H496" s="129"/>
      <c r="I496" s="129"/>
      <c r="J496" s="129"/>
      <c r="K496" s="129"/>
      <c r="L496" s="129"/>
      <c r="M496" s="129"/>
      <c r="N496" s="129"/>
      <c r="O496" s="129"/>
      <c r="P496" s="129"/>
      <c r="Q496" s="129"/>
      <c r="R496" s="129"/>
      <c r="S496" s="129"/>
      <c r="T496" s="129"/>
      <c r="U496" s="129"/>
      <c r="V496" s="129"/>
      <c r="W496" s="129"/>
      <c r="X496" s="129"/>
      <c r="Y496" s="129"/>
      <c r="Z496" s="129"/>
      <c r="AA496" s="129"/>
      <c r="AB496" s="129"/>
      <c r="AC496" s="129"/>
    </row>
    <row r="497">
      <c r="A497" s="134"/>
      <c r="B497" s="129"/>
      <c r="C497" s="135"/>
      <c r="D497" s="129"/>
      <c r="E497" s="129"/>
      <c r="F497" s="129"/>
      <c r="G497" s="129"/>
      <c r="H497" s="129"/>
      <c r="I497" s="129"/>
      <c r="J497" s="129"/>
      <c r="K497" s="129"/>
      <c r="L497" s="129"/>
      <c r="M497" s="129"/>
      <c r="N497" s="129"/>
      <c r="O497" s="129"/>
      <c r="P497" s="129"/>
      <c r="Q497" s="129"/>
      <c r="R497" s="129"/>
      <c r="S497" s="129"/>
      <c r="T497" s="129"/>
      <c r="U497" s="129"/>
      <c r="V497" s="129"/>
      <c r="W497" s="129"/>
      <c r="X497" s="129"/>
      <c r="Y497" s="129"/>
      <c r="Z497" s="129"/>
      <c r="AA497" s="129"/>
      <c r="AB497" s="129"/>
      <c r="AC497" s="129"/>
    </row>
    <row r="498">
      <c r="A498" s="134"/>
      <c r="B498" s="129"/>
      <c r="C498" s="135"/>
      <c r="D498" s="129"/>
      <c r="E498" s="129"/>
      <c r="F498" s="129"/>
      <c r="G498" s="129"/>
      <c r="H498" s="129"/>
      <c r="I498" s="129"/>
      <c r="J498" s="129"/>
      <c r="K498" s="129"/>
      <c r="L498" s="129"/>
      <c r="M498" s="129"/>
      <c r="N498" s="129"/>
      <c r="O498" s="129"/>
      <c r="P498" s="129"/>
      <c r="Q498" s="129"/>
      <c r="R498" s="129"/>
      <c r="S498" s="129"/>
      <c r="T498" s="129"/>
      <c r="U498" s="129"/>
      <c r="V498" s="129"/>
      <c r="W498" s="129"/>
      <c r="X498" s="129"/>
      <c r="Y498" s="129"/>
      <c r="Z498" s="129"/>
      <c r="AA498" s="129"/>
      <c r="AB498" s="129"/>
      <c r="AC498" s="129"/>
    </row>
    <row r="499">
      <c r="A499" s="134"/>
      <c r="B499" s="129"/>
      <c r="C499" s="135"/>
      <c r="D499" s="129"/>
      <c r="E499" s="129"/>
      <c r="F499" s="129"/>
      <c r="G499" s="129"/>
      <c r="H499" s="129"/>
      <c r="I499" s="129"/>
      <c r="J499" s="129"/>
      <c r="K499" s="129"/>
      <c r="L499" s="129"/>
      <c r="M499" s="129"/>
      <c r="N499" s="129"/>
      <c r="O499" s="129"/>
      <c r="P499" s="129"/>
      <c r="Q499" s="129"/>
      <c r="R499" s="129"/>
      <c r="S499" s="129"/>
      <c r="T499" s="129"/>
      <c r="U499" s="129"/>
      <c r="V499" s="129"/>
      <c r="W499" s="129"/>
      <c r="X499" s="129"/>
      <c r="Y499" s="129"/>
      <c r="Z499" s="129"/>
      <c r="AA499" s="129"/>
      <c r="AB499" s="129"/>
      <c r="AC499" s="129"/>
    </row>
    <row r="500">
      <c r="A500" s="134"/>
      <c r="B500" s="129"/>
      <c r="C500" s="135"/>
      <c r="D500" s="129"/>
      <c r="E500" s="129"/>
      <c r="F500" s="129"/>
      <c r="G500" s="129"/>
      <c r="H500" s="129"/>
      <c r="I500" s="129"/>
      <c r="J500" s="129"/>
      <c r="K500" s="129"/>
      <c r="L500" s="129"/>
      <c r="M500" s="129"/>
      <c r="N500" s="129"/>
      <c r="O500" s="129"/>
      <c r="P500" s="129"/>
      <c r="Q500" s="129"/>
      <c r="R500" s="129"/>
      <c r="S500" s="129"/>
      <c r="T500" s="129"/>
      <c r="U500" s="129"/>
      <c r="V500" s="129"/>
      <c r="W500" s="129"/>
      <c r="X500" s="129"/>
      <c r="Y500" s="129"/>
      <c r="Z500" s="129"/>
      <c r="AA500" s="129"/>
      <c r="AB500" s="129"/>
      <c r="AC500" s="129"/>
    </row>
    <row r="501">
      <c r="A501" s="134"/>
      <c r="B501" s="129"/>
      <c r="C501" s="135"/>
      <c r="D501" s="129"/>
      <c r="E501" s="129"/>
      <c r="F501" s="129"/>
      <c r="G501" s="129"/>
      <c r="H501" s="129"/>
      <c r="I501" s="129"/>
      <c r="J501" s="129"/>
      <c r="K501" s="129"/>
      <c r="L501" s="129"/>
      <c r="M501" s="129"/>
      <c r="N501" s="129"/>
      <c r="O501" s="129"/>
      <c r="P501" s="129"/>
      <c r="Q501" s="129"/>
      <c r="R501" s="129"/>
      <c r="S501" s="129"/>
      <c r="T501" s="129"/>
      <c r="U501" s="129"/>
      <c r="V501" s="129"/>
      <c r="W501" s="129"/>
      <c r="X501" s="129"/>
      <c r="Y501" s="129"/>
      <c r="Z501" s="129"/>
      <c r="AA501" s="129"/>
      <c r="AB501" s="129"/>
      <c r="AC501" s="129"/>
    </row>
    <row r="502">
      <c r="A502" s="134"/>
      <c r="B502" s="129"/>
      <c r="C502" s="135"/>
      <c r="D502" s="129"/>
      <c r="E502" s="129"/>
      <c r="F502" s="129"/>
      <c r="G502" s="129"/>
      <c r="H502" s="129"/>
      <c r="I502" s="129"/>
      <c r="J502" s="129"/>
      <c r="K502" s="129"/>
      <c r="L502" s="129"/>
      <c r="M502" s="129"/>
      <c r="N502" s="129"/>
      <c r="O502" s="129"/>
      <c r="P502" s="129"/>
      <c r="Q502" s="129"/>
      <c r="R502" s="129"/>
      <c r="S502" s="129"/>
      <c r="T502" s="129"/>
      <c r="U502" s="129"/>
      <c r="V502" s="129"/>
      <c r="W502" s="129"/>
      <c r="X502" s="129"/>
      <c r="Y502" s="129"/>
      <c r="Z502" s="129"/>
      <c r="AA502" s="129"/>
      <c r="AB502" s="129"/>
      <c r="AC502" s="129"/>
    </row>
    <row r="503">
      <c r="A503" s="134"/>
      <c r="B503" s="129"/>
      <c r="C503" s="135"/>
      <c r="D503" s="129"/>
      <c r="E503" s="129"/>
      <c r="F503" s="129"/>
      <c r="G503" s="129"/>
      <c r="H503" s="129"/>
      <c r="I503" s="129"/>
      <c r="J503" s="129"/>
      <c r="K503" s="129"/>
      <c r="L503" s="129"/>
      <c r="M503" s="129"/>
      <c r="N503" s="129"/>
      <c r="O503" s="129"/>
      <c r="P503" s="129"/>
      <c r="Q503" s="129"/>
      <c r="R503" s="129"/>
      <c r="S503" s="129"/>
      <c r="T503" s="129"/>
      <c r="U503" s="129"/>
      <c r="V503" s="129"/>
      <c r="W503" s="129"/>
      <c r="X503" s="129"/>
      <c r="Y503" s="129"/>
      <c r="Z503" s="129"/>
      <c r="AA503" s="129"/>
      <c r="AB503" s="129"/>
      <c r="AC503" s="129"/>
    </row>
    <row r="504">
      <c r="A504" s="134"/>
      <c r="B504" s="129"/>
      <c r="C504" s="135"/>
      <c r="D504" s="129"/>
      <c r="E504" s="129"/>
      <c r="F504" s="129"/>
      <c r="G504" s="129"/>
      <c r="H504" s="129"/>
      <c r="I504" s="129"/>
      <c r="J504" s="129"/>
      <c r="K504" s="129"/>
      <c r="L504" s="129"/>
      <c r="M504" s="129"/>
      <c r="N504" s="129"/>
      <c r="O504" s="129"/>
      <c r="P504" s="129"/>
      <c r="Q504" s="129"/>
      <c r="R504" s="129"/>
      <c r="S504" s="129"/>
      <c r="T504" s="129"/>
      <c r="U504" s="129"/>
      <c r="V504" s="129"/>
      <c r="W504" s="129"/>
      <c r="X504" s="129"/>
      <c r="Y504" s="129"/>
      <c r="Z504" s="129"/>
      <c r="AA504" s="129"/>
      <c r="AB504" s="129"/>
      <c r="AC504" s="129"/>
    </row>
    <row r="505">
      <c r="A505" s="134"/>
      <c r="B505" s="129"/>
      <c r="C505" s="135"/>
      <c r="D505" s="129"/>
      <c r="E505" s="129"/>
      <c r="F505" s="129"/>
      <c r="G505" s="129"/>
      <c r="H505" s="129"/>
      <c r="I505" s="129"/>
      <c r="J505" s="129"/>
      <c r="K505" s="129"/>
      <c r="L505" s="129"/>
      <c r="M505" s="129"/>
      <c r="N505" s="129"/>
      <c r="O505" s="129"/>
      <c r="P505" s="129"/>
      <c r="Q505" s="129"/>
      <c r="R505" s="129"/>
      <c r="S505" s="129"/>
      <c r="T505" s="129"/>
      <c r="U505" s="129"/>
      <c r="V505" s="129"/>
      <c r="W505" s="129"/>
      <c r="X505" s="129"/>
      <c r="Y505" s="129"/>
      <c r="Z505" s="129"/>
      <c r="AA505" s="129"/>
      <c r="AB505" s="129"/>
      <c r="AC505" s="129"/>
    </row>
    <row r="506">
      <c r="A506" s="134"/>
      <c r="B506" s="129"/>
      <c r="C506" s="135"/>
      <c r="D506" s="129"/>
      <c r="E506" s="129"/>
      <c r="F506" s="129"/>
      <c r="G506" s="129"/>
      <c r="H506" s="129"/>
      <c r="I506" s="129"/>
      <c r="J506" s="129"/>
      <c r="K506" s="129"/>
      <c r="L506" s="129"/>
      <c r="M506" s="129"/>
      <c r="N506" s="129"/>
      <c r="O506" s="129"/>
      <c r="P506" s="129"/>
      <c r="Q506" s="129"/>
      <c r="R506" s="129"/>
      <c r="S506" s="129"/>
      <c r="T506" s="129"/>
      <c r="U506" s="129"/>
      <c r="V506" s="129"/>
      <c r="W506" s="129"/>
      <c r="X506" s="129"/>
      <c r="Y506" s="129"/>
      <c r="Z506" s="129"/>
      <c r="AA506" s="129"/>
      <c r="AB506" s="129"/>
      <c r="AC506" s="129"/>
    </row>
    <row r="507">
      <c r="A507" s="134"/>
      <c r="B507" s="129"/>
      <c r="C507" s="135"/>
      <c r="D507" s="129"/>
      <c r="E507" s="129"/>
      <c r="F507" s="129"/>
      <c r="G507" s="129"/>
      <c r="H507" s="129"/>
      <c r="I507" s="129"/>
      <c r="J507" s="129"/>
      <c r="K507" s="129"/>
      <c r="L507" s="129"/>
      <c r="M507" s="129"/>
      <c r="N507" s="129"/>
      <c r="O507" s="129"/>
      <c r="P507" s="129"/>
      <c r="Q507" s="129"/>
      <c r="R507" s="129"/>
      <c r="S507" s="129"/>
      <c r="T507" s="129"/>
      <c r="U507" s="129"/>
      <c r="V507" s="129"/>
      <c r="W507" s="129"/>
      <c r="X507" s="129"/>
      <c r="Y507" s="129"/>
      <c r="Z507" s="129"/>
      <c r="AA507" s="129"/>
      <c r="AB507" s="129"/>
      <c r="AC507" s="129"/>
    </row>
    <row r="508">
      <c r="A508" s="134"/>
      <c r="B508" s="129"/>
      <c r="C508" s="135"/>
      <c r="D508" s="129"/>
      <c r="E508" s="129"/>
      <c r="F508" s="129"/>
      <c r="G508" s="129"/>
      <c r="H508" s="129"/>
      <c r="I508" s="129"/>
      <c r="J508" s="129"/>
      <c r="K508" s="129"/>
      <c r="L508" s="129"/>
      <c r="M508" s="129"/>
      <c r="N508" s="129"/>
      <c r="O508" s="129"/>
      <c r="P508" s="129"/>
      <c r="Q508" s="129"/>
      <c r="R508" s="129"/>
      <c r="S508" s="129"/>
      <c r="T508" s="129"/>
      <c r="U508" s="129"/>
      <c r="V508" s="129"/>
      <c r="W508" s="129"/>
      <c r="X508" s="129"/>
      <c r="Y508" s="129"/>
      <c r="Z508" s="129"/>
      <c r="AA508" s="129"/>
      <c r="AB508" s="129"/>
      <c r="AC508" s="129"/>
    </row>
    <row r="509">
      <c r="A509" s="134"/>
      <c r="B509" s="129"/>
      <c r="C509" s="135"/>
      <c r="D509" s="129"/>
      <c r="E509" s="129"/>
      <c r="F509" s="129"/>
      <c r="G509" s="129"/>
      <c r="H509" s="129"/>
      <c r="I509" s="129"/>
      <c r="J509" s="129"/>
      <c r="K509" s="129"/>
      <c r="L509" s="129"/>
      <c r="M509" s="129"/>
      <c r="N509" s="129"/>
      <c r="O509" s="129"/>
      <c r="P509" s="129"/>
      <c r="Q509" s="129"/>
      <c r="R509" s="129"/>
      <c r="S509" s="129"/>
      <c r="T509" s="129"/>
      <c r="U509" s="129"/>
      <c r="V509" s="129"/>
      <c r="W509" s="129"/>
      <c r="X509" s="129"/>
      <c r="Y509" s="129"/>
      <c r="Z509" s="129"/>
      <c r="AA509" s="129"/>
      <c r="AB509" s="129"/>
      <c r="AC509" s="129"/>
    </row>
    <row r="510">
      <c r="A510" s="134"/>
      <c r="B510" s="129"/>
      <c r="C510" s="135"/>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row>
    <row r="511">
      <c r="A511" s="134"/>
      <c r="B511" s="129"/>
      <c r="C511" s="135"/>
      <c r="D511" s="129"/>
      <c r="E511" s="129"/>
      <c r="F511" s="129"/>
      <c r="G511" s="129"/>
      <c r="H511" s="129"/>
      <c r="I511" s="129"/>
      <c r="J511" s="129"/>
      <c r="K511" s="129"/>
      <c r="L511" s="129"/>
      <c r="M511" s="129"/>
      <c r="N511" s="129"/>
      <c r="O511" s="129"/>
      <c r="P511" s="129"/>
      <c r="Q511" s="129"/>
      <c r="R511" s="129"/>
      <c r="S511" s="129"/>
      <c r="T511" s="129"/>
      <c r="U511" s="129"/>
      <c r="V511" s="129"/>
      <c r="W511" s="129"/>
      <c r="X511" s="129"/>
      <c r="Y511" s="129"/>
      <c r="Z511" s="129"/>
      <c r="AA511" s="129"/>
      <c r="AB511" s="129"/>
      <c r="AC511" s="129"/>
    </row>
    <row r="512">
      <c r="A512" s="134"/>
      <c r="B512" s="129"/>
      <c r="C512" s="135"/>
      <c r="D512" s="129"/>
      <c r="E512" s="129"/>
      <c r="F512" s="129"/>
      <c r="G512" s="129"/>
      <c r="H512" s="129"/>
      <c r="I512" s="129"/>
      <c r="J512" s="129"/>
      <c r="K512" s="129"/>
      <c r="L512" s="129"/>
      <c r="M512" s="129"/>
      <c r="N512" s="129"/>
      <c r="O512" s="129"/>
      <c r="P512" s="129"/>
      <c r="Q512" s="129"/>
      <c r="R512" s="129"/>
      <c r="S512" s="129"/>
      <c r="T512" s="129"/>
      <c r="U512" s="129"/>
      <c r="V512" s="129"/>
      <c r="W512" s="129"/>
      <c r="X512" s="129"/>
      <c r="Y512" s="129"/>
      <c r="Z512" s="129"/>
      <c r="AA512" s="129"/>
      <c r="AB512" s="129"/>
      <c r="AC512" s="129"/>
    </row>
    <row r="513">
      <c r="A513" s="134"/>
      <c r="B513" s="129"/>
      <c r="C513" s="135"/>
      <c r="D513" s="129"/>
      <c r="E513" s="129"/>
      <c r="F513" s="129"/>
      <c r="G513" s="129"/>
      <c r="H513" s="129"/>
      <c r="I513" s="129"/>
      <c r="J513" s="129"/>
      <c r="K513" s="129"/>
      <c r="L513" s="129"/>
      <c r="M513" s="129"/>
      <c r="N513" s="129"/>
      <c r="O513" s="129"/>
      <c r="P513" s="129"/>
      <c r="Q513" s="129"/>
      <c r="R513" s="129"/>
      <c r="S513" s="129"/>
      <c r="T513" s="129"/>
      <c r="U513" s="129"/>
      <c r="V513" s="129"/>
      <c r="W513" s="129"/>
      <c r="X513" s="129"/>
      <c r="Y513" s="129"/>
      <c r="Z513" s="129"/>
      <c r="AA513" s="129"/>
      <c r="AB513" s="129"/>
      <c r="AC513" s="129"/>
    </row>
    <row r="514">
      <c r="A514" s="134"/>
      <c r="B514" s="129"/>
      <c r="C514" s="135"/>
      <c r="D514" s="129"/>
      <c r="E514" s="129"/>
      <c r="F514" s="129"/>
      <c r="G514" s="129"/>
      <c r="H514" s="129"/>
      <c r="I514" s="129"/>
      <c r="J514" s="129"/>
      <c r="K514" s="129"/>
      <c r="L514" s="129"/>
      <c r="M514" s="129"/>
      <c r="N514" s="129"/>
      <c r="O514" s="129"/>
      <c r="P514" s="129"/>
      <c r="Q514" s="129"/>
      <c r="R514" s="129"/>
      <c r="S514" s="129"/>
      <c r="T514" s="129"/>
      <c r="U514" s="129"/>
      <c r="V514" s="129"/>
      <c r="W514" s="129"/>
      <c r="X514" s="129"/>
      <c r="Y514" s="129"/>
      <c r="Z514" s="129"/>
      <c r="AA514" s="129"/>
      <c r="AB514" s="129"/>
      <c r="AC514" s="129"/>
    </row>
    <row r="515">
      <c r="A515" s="134"/>
      <c r="B515" s="129"/>
      <c r="C515" s="135"/>
      <c r="D515" s="129"/>
      <c r="E515" s="129"/>
      <c r="F515" s="129"/>
      <c r="G515" s="129"/>
      <c r="H515" s="129"/>
      <c r="I515" s="129"/>
      <c r="J515" s="129"/>
      <c r="K515" s="129"/>
      <c r="L515" s="129"/>
      <c r="M515" s="129"/>
      <c r="N515" s="129"/>
      <c r="O515" s="129"/>
      <c r="P515" s="129"/>
      <c r="Q515" s="129"/>
      <c r="R515" s="129"/>
      <c r="S515" s="129"/>
      <c r="T515" s="129"/>
      <c r="U515" s="129"/>
      <c r="V515" s="129"/>
      <c r="W515" s="129"/>
      <c r="X515" s="129"/>
      <c r="Y515" s="129"/>
      <c r="Z515" s="129"/>
      <c r="AA515" s="129"/>
      <c r="AB515" s="129"/>
      <c r="AC515" s="129"/>
    </row>
    <row r="516">
      <c r="A516" s="134"/>
      <c r="B516" s="129"/>
      <c r="C516" s="135"/>
      <c r="D516" s="129"/>
      <c r="E516" s="129"/>
      <c r="F516" s="129"/>
      <c r="G516" s="129"/>
      <c r="H516" s="129"/>
      <c r="I516" s="129"/>
      <c r="J516" s="129"/>
      <c r="K516" s="129"/>
      <c r="L516" s="129"/>
      <c r="M516" s="129"/>
      <c r="N516" s="129"/>
      <c r="O516" s="129"/>
      <c r="P516" s="129"/>
      <c r="Q516" s="129"/>
      <c r="R516" s="129"/>
      <c r="S516" s="129"/>
      <c r="T516" s="129"/>
      <c r="U516" s="129"/>
      <c r="V516" s="129"/>
      <c r="W516" s="129"/>
      <c r="X516" s="129"/>
      <c r="Y516" s="129"/>
      <c r="Z516" s="129"/>
      <c r="AA516" s="129"/>
      <c r="AB516" s="129"/>
      <c r="AC516" s="129"/>
    </row>
    <row r="517">
      <c r="A517" s="134"/>
      <c r="B517" s="129"/>
      <c r="C517" s="135"/>
      <c r="D517" s="129"/>
      <c r="E517" s="129"/>
      <c r="F517" s="129"/>
      <c r="G517" s="129"/>
      <c r="H517" s="129"/>
      <c r="I517" s="129"/>
      <c r="J517" s="129"/>
      <c r="K517" s="129"/>
      <c r="L517" s="129"/>
      <c r="M517" s="129"/>
      <c r="N517" s="129"/>
      <c r="O517" s="129"/>
      <c r="P517" s="129"/>
      <c r="Q517" s="129"/>
      <c r="R517" s="129"/>
      <c r="S517" s="129"/>
      <c r="T517" s="129"/>
      <c r="U517" s="129"/>
      <c r="V517" s="129"/>
      <c r="W517" s="129"/>
      <c r="X517" s="129"/>
      <c r="Y517" s="129"/>
      <c r="Z517" s="129"/>
      <c r="AA517" s="129"/>
      <c r="AB517" s="129"/>
      <c r="AC517" s="129"/>
    </row>
    <row r="518">
      <c r="A518" s="134"/>
      <c r="B518" s="129"/>
      <c r="C518" s="135"/>
      <c r="D518" s="129"/>
      <c r="E518" s="129"/>
      <c r="F518" s="129"/>
      <c r="G518" s="129"/>
      <c r="H518" s="129"/>
      <c r="I518" s="129"/>
      <c r="J518" s="129"/>
      <c r="K518" s="129"/>
      <c r="L518" s="129"/>
      <c r="M518" s="129"/>
      <c r="N518" s="129"/>
      <c r="O518" s="129"/>
      <c r="P518" s="129"/>
      <c r="Q518" s="129"/>
      <c r="R518" s="129"/>
      <c r="S518" s="129"/>
      <c r="T518" s="129"/>
      <c r="U518" s="129"/>
      <c r="V518" s="129"/>
      <c r="W518" s="129"/>
      <c r="X518" s="129"/>
      <c r="Y518" s="129"/>
      <c r="Z518" s="129"/>
      <c r="AA518" s="129"/>
      <c r="AB518" s="129"/>
      <c r="AC518" s="129"/>
    </row>
    <row r="519">
      <c r="A519" s="134"/>
      <c r="B519" s="129"/>
      <c r="C519" s="135"/>
      <c r="D519" s="129"/>
      <c r="E519" s="129"/>
      <c r="F519" s="129"/>
      <c r="G519" s="129"/>
      <c r="H519" s="129"/>
      <c r="I519" s="129"/>
      <c r="J519" s="129"/>
      <c r="K519" s="129"/>
      <c r="L519" s="129"/>
      <c r="M519" s="129"/>
      <c r="N519" s="129"/>
      <c r="O519" s="129"/>
      <c r="P519" s="129"/>
      <c r="Q519" s="129"/>
      <c r="R519" s="129"/>
      <c r="S519" s="129"/>
      <c r="T519" s="129"/>
      <c r="U519" s="129"/>
      <c r="V519" s="129"/>
      <c r="W519" s="129"/>
      <c r="X519" s="129"/>
      <c r="Y519" s="129"/>
      <c r="Z519" s="129"/>
      <c r="AA519" s="129"/>
      <c r="AB519" s="129"/>
      <c r="AC519" s="129"/>
    </row>
    <row r="520">
      <c r="A520" s="134"/>
      <c r="B520" s="129"/>
      <c r="C520" s="135"/>
      <c r="D520" s="129"/>
      <c r="E520" s="129"/>
      <c r="F520" s="129"/>
      <c r="G520" s="129"/>
      <c r="H520" s="129"/>
      <c r="I520" s="129"/>
      <c r="J520" s="129"/>
      <c r="K520" s="129"/>
      <c r="L520" s="129"/>
      <c r="M520" s="129"/>
      <c r="N520" s="129"/>
      <c r="O520" s="129"/>
      <c r="P520" s="129"/>
      <c r="Q520" s="129"/>
      <c r="R520" s="129"/>
      <c r="S520" s="129"/>
      <c r="T520" s="129"/>
      <c r="U520" s="129"/>
      <c r="V520" s="129"/>
      <c r="W520" s="129"/>
      <c r="X520" s="129"/>
      <c r="Y520" s="129"/>
      <c r="Z520" s="129"/>
      <c r="AA520" s="129"/>
      <c r="AB520" s="129"/>
      <c r="AC520" s="129"/>
    </row>
    <row r="521">
      <c r="A521" s="134"/>
      <c r="B521" s="129"/>
      <c r="C521" s="135"/>
      <c r="D521" s="129"/>
      <c r="E521" s="129"/>
      <c r="F521" s="129"/>
      <c r="G521" s="129"/>
      <c r="H521" s="129"/>
      <c r="I521" s="129"/>
      <c r="J521" s="129"/>
      <c r="K521" s="129"/>
      <c r="L521" s="129"/>
      <c r="M521" s="129"/>
      <c r="N521" s="129"/>
      <c r="O521" s="129"/>
      <c r="P521" s="129"/>
      <c r="Q521" s="129"/>
      <c r="R521" s="129"/>
      <c r="S521" s="129"/>
      <c r="T521" s="129"/>
      <c r="U521" s="129"/>
      <c r="V521" s="129"/>
      <c r="W521" s="129"/>
      <c r="X521" s="129"/>
      <c r="Y521" s="129"/>
      <c r="Z521" s="129"/>
      <c r="AA521" s="129"/>
      <c r="AB521" s="129"/>
      <c r="AC521" s="129"/>
    </row>
    <row r="522">
      <c r="A522" s="134"/>
      <c r="B522" s="129"/>
      <c r="C522" s="135"/>
      <c r="D522" s="129"/>
      <c r="E522" s="129"/>
      <c r="F522" s="129"/>
      <c r="G522" s="129"/>
      <c r="H522" s="129"/>
      <c r="I522" s="129"/>
      <c r="J522" s="129"/>
      <c r="K522" s="129"/>
      <c r="L522" s="129"/>
      <c r="M522" s="129"/>
      <c r="N522" s="129"/>
      <c r="O522" s="129"/>
      <c r="P522" s="129"/>
      <c r="Q522" s="129"/>
      <c r="R522" s="129"/>
      <c r="S522" s="129"/>
      <c r="T522" s="129"/>
      <c r="U522" s="129"/>
      <c r="V522" s="129"/>
      <c r="W522" s="129"/>
      <c r="X522" s="129"/>
      <c r="Y522" s="129"/>
      <c r="Z522" s="129"/>
      <c r="AA522" s="129"/>
      <c r="AB522" s="129"/>
      <c r="AC522" s="129"/>
    </row>
    <row r="523">
      <c r="A523" s="134"/>
      <c r="B523" s="129"/>
      <c r="C523" s="135"/>
      <c r="D523" s="129"/>
      <c r="E523" s="129"/>
      <c r="F523" s="129"/>
      <c r="G523" s="129"/>
      <c r="H523" s="129"/>
      <c r="I523" s="129"/>
      <c r="J523" s="129"/>
      <c r="K523" s="129"/>
      <c r="L523" s="129"/>
      <c r="M523" s="129"/>
      <c r="N523" s="129"/>
      <c r="O523" s="129"/>
      <c r="P523" s="129"/>
      <c r="Q523" s="129"/>
      <c r="R523" s="129"/>
      <c r="S523" s="129"/>
      <c r="T523" s="129"/>
      <c r="U523" s="129"/>
      <c r="V523" s="129"/>
      <c r="W523" s="129"/>
      <c r="X523" s="129"/>
      <c r="Y523" s="129"/>
      <c r="Z523" s="129"/>
      <c r="AA523" s="129"/>
      <c r="AB523" s="129"/>
      <c r="AC523" s="129"/>
    </row>
    <row r="524">
      <c r="A524" s="134"/>
      <c r="B524" s="129"/>
      <c r="C524" s="135"/>
      <c r="D524" s="129"/>
      <c r="E524" s="129"/>
      <c r="F524" s="129"/>
      <c r="G524" s="129"/>
      <c r="H524" s="129"/>
      <c r="I524" s="129"/>
      <c r="J524" s="129"/>
      <c r="K524" s="129"/>
      <c r="L524" s="129"/>
      <c r="M524" s="129"/>
      <c r="N524" s="129"/>
      <c r="O524" s="129"/>
      <c r="P524" s="129"/>
      <c r="Q524" s="129"/>
      <c r="R524" s="129"/>
      <c r="S524" s="129"/>
      <c r="T524" s="129"/>
      <c r="U524" s="129"/>
      <c r="V524" s="129"/>
      <c r="W524" s="129"/>
      <c r="X524" s="129"/>
      <c r="Y524" s="129"/>
      <c r="Z524" s="129"/>
      <c r="AA524" s="129"/>
      <c r="AB524" s="129"/>
      <c r="AC524" s="129"/>
    </row>
    <row r="525">
      <c r="A525" s="134"/>
      <c r="B525" s="129"/>
      <c r="C525" s="135"/>
      <c r="D525" s="129"/>
      <c r="E525" s="129"/>
      <c r="F525" s="129"/>
      <c r="G525" s="129"/>
      <c r="H525" s="129"/>
      <c r="I525" s="129"/>
      <c r="J525" s="129"/>
      <c r="K525" s="129"/>
      <c r="L525" s="129"/>
      <c r="M525" s="129"/>
      <c r="N525" s="129"/>
      <c r="O525" s="129"/>
      <c r="P525" s="129"/>
      <c r="Q525" s="129"/>
      <c r="R525" s="129"/>
      <c r="S525" s="129"/>
      <c r="T525" s="129"/>
      <c r="U525" s="129"/>
      <c r="V525" s="129"/>
      <c r="W525" s="129"/>
      <c r="X525" s="129"/>
      <c r="Y525" s="129"/>
      <c r="Z525" s="129"/>
      <c r="AA525" s="129"/>
      <c r="AB525" s="129"/>
      <c r="AC525" s="129"/>
    </row>
    <row r="526">
      <c r="A526" s="134"/>
      <c r="B526" s="129"/>
      <c r="C526" s="135"/>
      <c r="D526" s="129"/>
      <c r="E526" s="129"/>
      <c r="F526" s="129"/>
      <c r="G526" s="129"/>
      <c r="H526" s="129"/>
      <c r="I526" s="129"/>
      <c r="J526" s="129"/>
      <c r="K526" s="129"/>
      <c r="L526" s="129"/>
      <c r="M526" s="129"/>
      <c r="N526" s="129"/>
      <c r="O526" s="129"/>
      <c r="P526" s="129"/>
      <c r="Q526" s="129"/>
      <c r="R526" s="129"/>
      <c r="S526" s="129"/>
      <c r="T526" s="129"/>
      <c r="U526" s="129"/>
      <c r="V526" s="129"/>
      <c r="W526" s="129"/>
      <c r="X526" s="129"/>
      <c r="Y526" s="129"/>
      <c r="Z526" s="129"/>
      <c r="AA526" s="129"/>
      <c r="AB526" s="129"/>
      <c r="AC526" s="129"/>
    </row>
    <row r="527">
      <c r="A527" s="134"/>
      <c r="B527" s="129"/>
      <c r="C527" s="135"/>
      <c r="D527" s="129"/>
      <c r="E527" s="129"/>
      <c r="F527" s="129"/>
      <c r="G527" s="129"/>
      <c r="H527" s="129"/>
      <c r="I527" s="129"/>
      <c r="J527" s="129"/>
      <c r="K527" s="129"/>
      <c r="L527" s="129"/>
      <c r="M527" s="129"/>
      <c r="N527" s="129"/>
      <c r="O527" s="129"/>
      <c r="P527" s="129"/>
      <c r="Q527" s="129"/>
      <c r="R527" s="129"/>
      <c r="S527" s="129"/>
      <c r="T527" s="129"/>
      <c r="U527" s="129"/>
      <c r="V527" s="129"/>
      <c r="W527" s="129"/>
      <c r="X527" s="129"/>
      <c r="Y527" s="129"/>
      <c r="Z527" s="129"/>
      <c r="AA527" s="129"/>
      <c r="AB527" s="129"/>
      <c r="AC527" s="129"/>
    </row>
    <row r="528">
      <c r="A528" s="134"/>
      <c r="B528" s="129"/>
      <c r="C528" s="135"/>
      <c r="D528" s="129"/>
      <c r="E528" s="129"/>
      <c r="F528" s="129"/>
      <c r="G528" s="129"/>
      <c r="H528" s="129"/>
      <c r="I528" s="129"/>
      <c r="J528" s="129"/>
      <c r="K528" s="129"/>
      <c r="L528" s="129"/>
      <c r="M528" s="129"/>
      <c r="N528" s="129"/>
      <c r="O528" s="129"/>
      <c r="P528" s="129"/>
      <c r="Q528" s="129"/>
      <c r="R528" s="129"/>
      <c r="S528" s="129"/>
      <c r="T528" s="129"/>
      <c r="U528" s="129"/>
      <c r="V528" s="129"/>
      <c r="W528" s="129"/>
      <c r="X528" s="129"/>
      <c r="Y528" s="129"/>
      <c r="Z528" s="129"/>
      <c r="AA528" s="129"/>
      <c r="AB528" s="129"/>
      <c r="AC528" s="129"/>
    </row>
    <row r="529">
      <c r="A529" s="134"/>
      <c r="B529" s="129"/>
      <c r="C529" s="135"/>
      <c r="D529" s="129"/>
      <c r="E529" s="129"/>
      <c r="F529" s="129"/>
      <c r="G529" s="129"/>
      <c r="H529" s="129"/>
      <c r="I529" s="129"/>
      <c r="J529" s="129"/>
      <c r="K529" s="129"/>
      <c r="L529" s="129"/>
      <c r="M529" s="129"/>
      <c r="N529" s="129"/>
      <c r="O529" s="129"/>
      <c r="P529" s="129"/>
      <c r="Q529" s="129"/>
      <c r="R529" s="129"/>
      <c r="S529" s="129"/>
      <c r="T529" s="129"/>
      <c r="U529" s="129"/>
      <c r="V529" s="129"/>
      <c r="W529" s="129"/>
      <c r="X529" s="129"/>
      <c r="Y529" s="129"/>
      <c r="Z529" s="129"/>
      <c r="AA529" s="129"/>
      <c r="AB529" s="129"/>
      <c r="AC529" s="129"/>
    </row>
    <row r="530">
      <c r="A530" s="134"/>
      <c r="B530" s="129"/>
      <c r="C530" s="135"/>
      <c r="D530" s="129"/>
      <c r="E530" s="129"/>
      <c r="F530" s="129"/>
      <c r="G530" s="129"/>
      <c r="H530" s="129"/>
      <c r="I530" s="129"/>
      <c r="J530" s="129"/>
      <c r="K530" s="129"/>
      <c r="L530" s="129"/>
      <c r="M530" s="129"/>
      <c r="N530" s="129"/>
      <c r="O530" s="129"/>
      <c r="P530" s="129"/>
      <c r="Q530" s="129"/>
      <c r="R530" s="129"/>
      <c r="S530" s="129"/>
      <c r="T530" s="129"/>
      <c r="U530" s="129"/>
      <c r="V530" s="129"/>
      <c r="W530" s="129"/>
      <c r="X530" s="129"/>
      <c r="Y530" s="129"/>
      <c r="Z530" s="129"/>
      <c r="AA530" s="129"/>
      <c r="AB530" s="129"/>
      <c r="AC530" s="129"/>
    </row>
    <row r="531">
      <c r="A531" s="134"/>
      <c r="B531" s="129"/>
      <c r="C531" s="135"/>
      <c r="D531" s="129"/>
      <c r="E531" s="129"/>
      <c r="F531" s="129"/>
      <c r="G531" s="129"/>
      <c r="H531" s="129"/>
      <c r="I531" s="129"/>
      <c r="J531" s="129"/>
      <c r="K531" s="129"/>
      <c r="L531" s="129"/>
      <c r="M531" s="129"/>
      <c r="N531" s="129"/>
      <c r="O531" s="129"/>
      <c r="P531" s="129"/>
      <c r="Q531" s="129"/>
      <c r="R531" s="129"/>
      <c r="S531" s="129"/>
      <c r="T531" s="129"/>
      <c r="U531" s="129"/>
      <c r="V531" s="129"/>
      <c r="W531" s="129"/>
      <c r="X531" s="129"/>
      <c r="Y531" s="129"/>
      <c r="Z531" s="129"/>
      <c r="AA531" s="129"/>
      <c r="AB531" s="129"/>
      <c r="AC531" s="129"/>
    </row>
    <row r="532">
      <c r="A532" s="134"/>
      <c r="B532" s="129"/>
      <c r="C532" s="135"/>
      <c r="D532" s="129"/>
      <c r="E532" s="129"/>
      <c r="F532" s="129"/>
      <c r="G532" s="129"/>
      <c r="H532" s="129"/>
      <c r="I532" s="129"/>
      <c r="J532" s="129"/>
      <c r="K532" s="129"/>
      <c r="L532" s="129"/>
      <c r="M532" s="129"/>
      <c r="N532" s="129"/>
      <c r="O532" s="129"/>
      <c r="P532" s="129"/>
      <c r="Q532" s="129"/>
      <c r="R532" s="129"/>
      <c r="S532" s="129"/>
      <c r="T532" s="129"/>
      <c r="U532" s="129"/>
      <c r="V532" s="129"/>
      <c r="W532" s="129"/>
      <c r="X532" s="129"/>
      <c r="Y532" s="129"/>
      <c r="Z532" s="129"/>
      <c r="AA532" s="129"/>
      <c r="AB532" s="129"/>
      <c r="AC532" s="129"/>
    </row>
    <row r="533">
      <c r="A533" s="134"/>
      <c r="B533" s="129"/>
      <c r="C533" s="135"/>
      <c r="D533" s="129"/>
      <c r="E533" s="129"/>
      <c r="F533" s="129"/>
      <c r="G533" s="129"/>
      <c r="H533" s="129"/>
      <c r="I533" s="129"/>
      <c r="J533" s="129"/>
      <c r="K533" s="129"/>
      <c r="L533" s="129"/>
      <c r="M533" s="129"/>
      <c r="N533" s="129"/>
      <c r="O533" s="129"/>
      <c r="P533" s="129"/>
      <c r="Q533" s="129"/>
      <c r="R533" s="129"/>
      <c r="S533" s="129"/>
      <c r="T533" s="129"/>
      <c r="U533" s="129"/>
      <c r="V533" s="129"/>
      <c r="W533" s="129"/>
      <c r="X533" s="129"/>
      <c r="Y533" s="129"/>
      <c r="Z533" s="129"/>
      <c r="AA533" s="129"/>
      <c r="AB533" s="129"/>
      <c r="AC533" s="129"/>
    </row>
    <row r="534">
      <c r="A534" s="134"/>
      <c r="B534" s="129"/>
      <c r="C534" s="135"/>
      <c r="D534" s="129"/>
      <c r="E534" s="129"/>
      <c r="F534" s="129"/>
      <c r="G534" s="129"/>
      <c r="H534" s="129"/>
      <c r="I534" s="129"/>
      <c r="J534" s="129"/>
      <c r="K534" s="129"/>
      <c r="L534" s="129"/>
      <c r="M534" s="129"/>
      <c r="N534" s="129"/>
      <c r="O534" s="129"/>
      <c r="P534" s="129"/>
      <c r="Q534" s="129"/>
      <c r="R534" s="129"/>
      <c r="S534" s="129"/>
      <c r="T534" s="129"/>
      <c r="U534" s="129"/>
      <c r="V534" s="129"/>
      <c r="W534" s="129"/>
      <c r="X534" s="129"/>
      <c r="Y534" s="129"/>
      <c r="Z534" s="129"/>
      <c r="AA534" s="129"/>
      <c r="AB534" s="129"/>
      <c r="AC534" s="129"/>
    </row>
    <row r="535">
      <c r="A535" s="134"/>
      <c r="B535" s="129"/>
      <c r="C535" s="135"/>
      <c r="D535" s="129"/>
      <c r="E535" s="129"/>
      <c r="F535" s="129"/>
      <c r="G535" s="129"/>
      <c r="H535" s="129"/>
      <c r="I535" s="129"/>
      <c r="J535" s="129"/>
      <c r="K535" s="129"/>
      <c r="L535" s="129"/>
      <c r="M535" s="129"/>
      <c r="N535" s="129"/>
      <c r="O535" s="129"/>
      <c r="P535" s="129"/>
      <c r="Q535" s="129"/>
      <c r="R535" s="129"/>
      <c r="S535" s="129"/>
      <c r="T535" s="129"/>
      <c r="U535" s="129"/>
      <c r="V535" s="129"/>
      <c r="W535" s="129"/>
      <c r="X535" s="129"/>
      <c r="Y535" s="129"/>
      <c r="Z535" s="129"/>
      <c r="AA535" s="129"/>
      <c r="AB535" s="129"/>
      <c r="AC535" s="129"/>
    </row>
    <row r="536">
      <c r="A536" s="134"/>
      <c r="B536" s="129"/>
      <c r="C536" s="135"/>
      <c r="D536" s="129"/>
      <c r="E536" s="129"/>
      <c r="F536" s="129"/>
      <c r="G536" s="129"/>
      <c r="H536" s="129"/>
      <c r="I536" s="129"/>
      <c r="J536" s="129"/>
      <c r="K536" s="129"/>
      <c r="L536" s="129"/>
      <c r="M536" s="129"/>
      <c r="N536" s="129"/>
      <c r="O536" s="129"/>
      <c r="P536" s="129"/>
      <c r="Q536" s="129"/>
      <c r="R536" s="129"/>
      <c r="S536" s="129"/>
      <c r="T536" s="129"/>
      <c r="U536" s="129"/>
      <c r="V536" s="129"/>
      <c r="W536" s="129"/>
      <c r="X536" s="129"/>
      <c r="Y536" s="129"/>
      <c r="Z536" s="129"/>
      <c r="AA536" s="129"/>
      <c r="AB536" s="129"/>
      <c r="AC536" s="129"/>
    </row>
    <row r="537">
      <c r="A537" s="134"/>
      <c r="B537" s="129"/>
      <c r="C537" s="135"/>
      <c r="D537" s="129"/>
      <c r="E537" s="129"/>
      <c r="F537" s="129"/>
      <c r="G537" s="129"/>
      <c r="H537" s="129"/>
      <c r="I537" s="129"/>
      <c r="J537" s="129"/>
      <c r="K537" s="129"/>
      <c r="L537" s="129"/>
      <c r="M537" s="129"/>
      <c r="N537" s="129"/>
      <c r="O537" s="129"/>
      <c r="P537" s="129"/>
      <c r="Q537" s="129"/>
      <c r="R537" s="129"/>
      <c r="S537" s="129"/>
      <c r="T537" s="129"/>
      <c r="U537" s="129"/>
      <c r="V537" s="129"/>
      <c r="W537" s="129"/>
      <c r="X537" s="129"/>
      <c r="Y537" s="129"/>
      <c r="Z537" s="129"/>
      <c r="AA537" s="129"/>
      <c r="AB537" s="129"/>
      <c r="AC537" s="129"/>
    </row>
    <row r="538">
      <c r="A538" s="134"/>
      <c r="B538" s="129"/>
      <c r="C538" s="135"/>
      <c r="D538" s="129"/>
      <c r="E538" s="129"/>
      <c r="F538" s="129"/>
      <c r="G538" s="129"/>
      <c r="H538" s="129"/>
      <c r="I538" s="129"/>
      <c r="J538" s="129"/>
      <c r="K538" s="129"/>
      <c r="L538" s="129"/>
      <c r="M538" s="129"/>
      <c r="N538" s="129"/>
      <c r="O538" s="129"/>
      <c r="P538" s="129"/>
      <c r="Q538" s="129"/>
      <c r="R538" s="129"/>
      <c r="S538" s="129"/>
      <c r="T538" s="129"/>
      <c r="U538" s="129"/>
      <c r="V538" s="129"/>
      <c r="W538" s="129"/>
      <c r="X538" s="129"/>
      <c r="Y538" s="129"/>
      <c r="Z538" s="129"/>
      <c r="AA538" s="129"/>
      <c r="AB538" s="129"/>
      <c r="AC538" s="129"/>
    </row>
    <row r="539">
      <c r="A539" s="134"/>
      <c r="B539" s="129"/>
      <c r="C539" s="135"/>
      <c r="D539" s="129"/>
      <c r="E539" s="129"/>
      <c r="F539" s="129"/>
      <c r="G539" s="129"/>
      <c r="H539" s="129"/>
      <c r="I539" s="129"/>
      <c r="J539" s="129"/>
      <c r="K539" s="129"/>
      <c r="L539" s="129"/>
      <c r="M539" s="129"/>
      <c r="N539" s="129"/>
      <c r="O539" s="129"/>
      <c r="P539" s="129"/>
      <c r="Q539" s="129"/>
      <c r="R539" s="129"/>
      <c r="S539" s="129"/>
      <c r="T539" s="129"/>
      <c r="U539" s="129"/>
      <c r="V539" s="129"/>
      <c r="W539" s="129"/>
      <c r="X539" s="129"/>
      <c r="Y539" s="129"/>
      <c r="Z539" s="129"/>
      <c r="AA539" s="129"/>
      <c r="AB539" s="129"/>
      <c r="AC539" s="129"/>
    </row>
    <row r="540">
      <c r="A540" s="134"/>
      <c r="B540" s="129"/>
      <c r="C540" s="135"/>
      <c r="D540" s="129"/>
      <c r="E540" s="129"/>
      <c r="F540" s="129"/>
      <c r="G540" s="129"/>
      <c r="H540" s="129"/>
      <c r="I540" s="129"/>
      <c r="J540" s="129"/>
      <c r="K540" s="129"/>
      <c r="L540" s="129"/>
      <c r="M540" s="129"/>
      <c r="N540" s="129"/>
      <c r="O540" s="129"/>
      <c r="P540" s="129"/>
      <c r="Q540" s="129"/>
      <c r="R540" s="129"/>
      <c r="S540" s="129"/>
      <c r="T540" s="129"/>
      <c r="U540" s="129"/>
      <c r="V540" s="129"/>
      <c r="W540" s="129"/>
      <c r="X540" s="129"/>
      <c r="Y540" s="129"/>
      <c r="Z540" s="129"/>
      <c r="AA540" s="129"/>
      <c r="AB540" s="129"/>
      <c r="AC540" s="129"/>
    </row>
    <row r="541">
      <c r="A541" s="134"/>
      <c r="B541" s="129"/>
      <c r="C541" s="135"/>
      <c r="D541" s="129"/>
      <c r="E541" s="129"/>
      <c r="F541" s="129"/>
      <c r="G541" s="129"/>
      <c r="H541" s="129"/>
      <c r="I541" s="129"/>
      <c r="J541" s="129"/>
      <c r="K541" s="129"/>
      <c r="L541" s="129"/>
      <c r="M541" s="129"/>
      <c r="N541" s="129"/>
      <c r="O541" s="129"/>
      <c r="P541" s="129"/>
      <c r="Q541" s="129"/>
      <c r="R541" s="129"/>
      <c r="S541" s="129"/>
      <c r="T541" s="129"/>
      <c r="U541" s="129"/>
      <c r="V541" s="129"/>
      <c r="W541" s="129"/>
      <c r="X541" s="129"/>
      <c r="Y541" s="129"/>
      <c r="Z541" s="129"/>
      <c r="AA541" s="129"/>
      <c r="AB541" s="129"/>
      <c r="AC541" s="129"/>
    </row>
    <row r="542">
      <c r="A542" s="134"/>
      <c r="B542" s="129"/>
      <c r="C542" s="135"/>
      <c r="D542" s="129"/>
      <c r="E542" s="129"/>
      <c r="F542" s="129"/>
      <c r="G542" s="129"/>
      <c r="H542" s="129"/>
      <c r="I542" s="129"/>
      <c r="J542" s="129"/>
      <c r="K542" s="129"/>
      <c r="L542" s="129"/>
      <c r="M542" s="129"/>
      <c r="N542" s="129"/>
      <c r="O542" s="129"/>
      <c r="P542" s="129"/>
      <c r="Q542" s="129"/>
      <c r="R542" s="129"/>
      <c r="S542" s="129"/>
      <c r="T542" s="129"/>
      <c r="U542" s="129"/>
      <c r="V542" s="129"/>
      <c r="W542" s="129"/>
      <c r="X542" s="129"/>
      <c r="Y542" s="129"/>
      <c r="Z542" s="129"/>
      <c r="AA542" s="129"/>
      <c r="AB542" s="129"/>
      <c r="AC542" s="129"/>
    </row>
    <row r="543">
      <c r="A543" s="134"/>
      <c r="B543" s="129"/>
      <c r="C543" s="135"/>
      <c r="D543" s="129"/>
      <c r="E543" s="129"/>
      <c r="F543" s="129"/>
      <c r="G543" s="129"/>
      <c r="H543" s="129"/>
      <c r="I543" s="129"/>
      <c r="J543" s="129"/>
      <c r="K543" s="129"/>
      <c r="L543" s="129"/>
      <c r="M543" s="129"/>
      <c r="N543" s="129"/>
      <c r="O543" s="129"/>
      <c r="P543" s="129"/>
      <c r="Q543" s="129"/>
      <c r="R543" s="129"/>
      <c r="S543" s="129"/>
      <c r="T543" s="129"/>
      <c r="U543" s="129"/>
      <c r="V543" s="129"/>
      <c r="W543" s="129"/>
      <c r="X543" s="129"/>
      <c r="Y543" s="129"/>
      <c r="Z543" s="129"/>
      <c r="AA543" s="129"/>
      <c r="AB543" s="129"/>
      <c r="AC543" s="129"/>
    </row>
    <row r="544">
      <c r="A544" s="134"/>
      <c r="B544" s="129"/>
      <c r="C544" s="135"/>
      <c r="D544" s="129"/>
      <c r="E544" s="129"/>
      <c r="F544" s="129"/>
      <c r="G544" s="129"/>
      <c r="H544" s="129"/>
      <c r="I544" s="129"/>
      <c r="J544" s="129"/>
      <c r="K544" s="129"/>
      <c r="L544" s="129"/>
      <c r="M544" s="129"/>
      <c r="N544" s="129"/>
      <c r="O544" s="129"/>
      <c r="P544" s="129"/>
      <c r="Q544" s="129"/>
      <c r="R544" s="129"/>
      <c r="S544" s="129"/>
      <c r="T544" s="129"/>
      <c r="U544" s="129"/>
      <c r="V544" s="129"/>
      <c r="W544" s="129"/>
      <c r="X544" s="129"/>
      <c r="Y544" s="129"/>
      <c r="Z544" s="129"/>
      <c r="AA544" s="129"/>
      <c r="AB544" s="129"/>
      <c r="AC544" s="129"/>
    </row>
    <row r="545">
      <c r="A545" s="134"/>
      <c r="B545" s="129"/>
      <c r="C545" s="135"/>
      <c r="D545" s="129"/>
      <c r="E545" s="129"/>
      <c r="F545" s="129"/>
      <c r="G545" s="129"/>
      <c r="H545" s="129"/>
      <c r="I545" s="129"/>
      <c r="J545" s="129"/>
      <c r="K545" s="129"/>
      <c r="L545" s="129"/>
      <c r="M545" s="129"/>
      <c r="N545" s="129"/>
      <c r="O545" s="129"/>
      <c r="P545" s="129"/>
      <c r="Q545" s="129"/>
      <c r="R545" s="129"/>
      <c r="S545" s="129"/>
      <c r="T545" s="129"/>
      <c r="U545" s="129"/>
      <c r="V545" s="129"/>
      <c r="W545" s="129"/>
      <c r="X545" s="129"/>
      <c r="Y545" s="129"/>
      <c r="Z545" s="129"/>
      <c r="AA545" s="129"/>
      <c r="AB545" s="129"/>
      <c r="AC545" s="129"/>
    </row>
    <row r="546">
      <c r="A546" s="134"/>
      <c r="B546" s="129"/>
      <c r="C546" s="135"/>
      <c r="D546" s="129"/>
      <c r="E546" s="129"/>
      <c r="F546" s="129"/>
      <c r="G546" s="129"/>
      <c r="H546" s="129"/>
      <c r="I546" s="129"/>
      <c r="J546" s="129"/>
      <c r="K546" s="129"/>
      <c r="L546" s="129"/>
      <c r="M546" s="129"/>
      <c r="N546" s="129"/>
      <c r="O546" s="129"/>
      <c r="P546" s="129"/>
      <c r="Q546" s="129"/>
      <c r="R546" s="129"/>
      <c r="S546" s="129"/>
      <c r="T546" s="129"/>
      <c r="U546" s="129"/>
      <c r="V546" s="129"/>
      <c r="W546" s="129"/>
      <c r="X546" s="129"/>
      <c r="Y546" s="129"/>
      <c r="Z546" s="129"/>
      <c r="AA546" s="129"/>
      <c r="AB546" s="129"/>
      <c r="AC546" s="129"/>
    </row>
    <row r="547">
      <c r="A547" s="134"/>
      <c r="B547" s="129"/>
      <c r="C547" s="135"/>
      <c r="D547" s="129"/>
      <c r="E547" s="129"/>
      <c r="F547" s="129"/>
      <c r="G547" s="129"/>
      <c r="H547" s="129"/>
      <c r="I547" s="129"/>
      <c r="J547" s="129"/>
      <c r="K547" s="129"/>
      <c r="L547" s="129"/>
      <c r="M547" s="129"/>
      <c r="N547" s="129"/>
      <c r="O547" s="129"/>
      <c r="P547" s="129"/>
      <c r="Q547" s="129"/>
      <c r="R547" s="129"/>
      <c r="S547" s="129"/>
      <c r="T547" s="129"/>
      <c r="U547" s="129"/>
      <c r="V547" s="129"/>
      <c r="W547" s="129"/>
      <c r="X547" s="129"/>
      <c r="Y547" s="129"/>
      <c r="Z547" s="129"/>
      <c r="AA547" s="129"/>
      <c r="AB547" s="129"/>
      <c r="AC547" s="129"/>
    </row>
    <row r="548">
      <c r="A548" s="134"/>
      <c r="B548" s="129"/>
      <c r="C548" s="135"/>
      <c r="D548" s="129"/>
      <c r="E548" s="129"/>
      <c r="F548" s="129"/>
      <c r="G548" s="129"/>
      <c r="H548" s="129"/>
      <c r="I548" s="129"/>
      <c r="J548" s="129"/>
      <c r="K548" s="129"/>
      <c r="L548" s="129"/>
      <c r="M548" s="129"/>
      <c r="N548" s="129"/>
      <c r="O548" s="129"/>
      <c r="P548" s="129"/>
      <c r="Q548" s="129"/>
      <c r="R548" s="129"/>
      <c r="S548" s="129"/>
      <c r="T548" s="129"/>
      <c r="U548" s="129"/>
      <c r="V548" s="129"/>
      <c r="W548" s="129"/>
      <c r="X548" s="129"/>
      <c r="Y548" s="129"/>
      <c r="Z548" s="129"/>
      <c r="AA548" s="129"/>
      <c r="AB548" s="129"/>
      <c r="AC548" s="129"/>
    </row>
    <row r="549">
      <c r="A549" s="134"/>
      <c r="B549" s="129"/>
      <c r="C549" s="135"/>
      <c r="D549" s="129"/>
      <c r="E549" s="129"/>
      <c r="F549" s="129"/>
      <c r="G549" s="129"/>
      <c r="H549" s="129"/>
      <c r="I549" s="129"/>
      <c r="J549" s="129"/>
      <c r="K549" s="129"/>
      <c r="L549" s="129"/>
      <c r="M549" s="129"/>
      <c r="N549" s="129"/>
      <c r="O549" s="129"/>
      <c r="P549" s="129"/>
      <c r="Q549" s="129"/>
      <c r="R549" s="129"/>
      <c r="S549" s="129"/>
      <c r="T549" s="129"/>
      <c r="U549" s="129"/>
      <c r="V549" s="129"/>
      <c r="W549" s="129"/>
      <c r="X549" s="129"/>
      <c r="Y549" s="129"/>
      <c r="Z549" s="129"/>
      <c r="AA549" s="129"/>
      <c r="AB549" s="129"/>
      <c r="AC549" s="129"/>
    </row>
    <row r="550">
      <c r="A550" s="134"/>
      <c r="B550" s="129"/>
      <c r="C550" s="135"/>
      <c r="D550" s="129"/>
      <c r="E550" s="129"/>
      <c r="F550" s="129"/>
      <c r="G550" s="129"/>
      <c r="H550" s="129"/>
      <c r="I550" s="129"/>
      <c r="J550" s="129"/>
      <c r="K550" s="129"/>
      <c r="L550" s="129"/>
      <c r="M550" s="129"/>
      <c r="N550" s="129"/>
      <c r="O550" s="129"/>
      <c r="P550" s="129"/>
      <c r="Q550" s="129"/>
      <c r="R550" s="129"/>
      <c r="S550" s="129"/>
      <c r="T550" s="129"/>
      <c r="U550" s="129"/>
      <c r="V550" s="129"/>
      <c r="W550" s="129"/>
      <c r="X550" s="129"/>
      <c r="Y550" s="129"/>
      <c r="Z550" s="129"/>
      <c r="AA550" s="129"/>
      <c r="AB550" s="129"/>
      <c r="AC550" s="129"/>
    </row>
    <row r="551">
      <c r="A551" s="134"/>
      <c r="B551" s="129"/>
      <c r="C551" s="135"/>
      <c r="D551" s="129"/>
      <c r="E551" s="129"/>
      <c r="F551" s="129"/>
      <c r="G551" s="129"/>
      <c r="H551" s="129"/>
      <c r="I551" s="129"/>
      <c r="J551" s="129"/>
      <c r="K551" s="129"/>
      <c r="L551" s="129"/>
      <c r="M551" s="129"/>
      <c r="N551" s="129"/>
      <c r="O551" s="129"/>
      <c r="P551" s="129"/>
      <c r="Q551" s="129"/>
      <c r="R551" s="129"/>
      <c r="S551" s="129"/>
      <c r="T551" s="129"/>
      <c r="U551" s="129"/>
      <c r="V551" s="129"/>
      <c r="W551" s="129"/>
      <c r="X551" s="129"/>
      <c r="Y551" s="129"/>
      <c r="Z551" s="129"/>
      <c r="AA551" s="129"/>
      <c r="AB551" s="129"/>
      <c r="AC551" s="129"/>
    </row>
    <row r="552">
      <c r="A552" s="134"/>
      <c r="B552" s="129"/>
      <c r="C552" s="135"/>
      <c r="D552" s="129"/>
      <c r="E552" s="129"/>
      <c r="F552" s="129"/>
      <c r="G552" s="129"/>
      <c r="H552" s="129"/>
      <c r="I552" s="129"/>
      <c r="J552" s="129"/>
      <c r="K552" s="129"/>
      <c r="L552" s="129"/>
      <c r="M552" s="129"/>
      <c r="N552" s="129"/>
      <c r="O552" s="129"/>
      <c r="P552" s="129"/>
      <c r="Q552" s="129"/>
      <c r="R552" s="129"/>
      <c r="S552" s="129"/>
      <c r="T552" s="129"/>
      <c r="U552" s="129"/>
      <c r="V552" s="129"/>
      <c r="W552" s="129"/>
      <c r="X552" s="129"/>
      <c r="Y552" s="129"/>
      <c r="Z552" s="129"/>
      <c r="AA552" s="129"/>
      <c r="AB552" s="129"/>
      <c r="AC552" s="129"/>
    </row>
    <row r="553">
      <c r="A553" s="134"/>
      <c r="B553" s="129"/>
      <c r="C553" s="135"/>
      <c r="D553" s="129"/>
      <c r="E553" s="129"/>
      <c r="F553" s="129"/>
      <c r="G553" s="129"/>
      <c r="H553" s="129"/>
      <c r="I553" s="129"/>
      <c r="J553" s="129"/>
      <c r="K553" s="129"/>
      <c r="L553" s="129"/>
      <c r="M553" s="129"/>
      <c r="N553" s="129"/>
      <c r="O553" s="129"/>
      <c r="P553" s="129"/>
      <c r="Q553" s="129"/>
      <c r="R553" s="129"/>
      <c r="S553" s="129"/>
      <c r="T553" s="129"/>
      <c r="U553" s="129"/>
      <c r="V553" s="129"/>
      <c r="W553" s="129"/>
      <c r="X553" s="129"/>
      <c r="Y553" s="129"/>
      <c r="Z553" s="129"/>
      <c r="AA553" s="129"/>
      <c r="AB553" s="129"/>
      <c r="AC553" s="129"/>
    </row>
    <row r="554">
      <c r="A554" s="134"/>
      <c r="B554" s="129"/>
      <c r="C554" s="135"/>
      <c r="D554" s="129"/>
      <c r="E554" s="129"/>
      <c r="F554" s="129"/>
      <c r="G554" s="129"/>
      <c r="H554" s="129"/>
      <c r="I554" s="129"/>
      <c r="J554" s="129"/>
      <c r="K554" s="129"/>
      <c r="L554" s="129"/>
      <c r="M554" s="129"/>
      <c r="N554" s="129"/>
      <c r="O554" s="129"/>
      <c r="P554" s="129"/>
      <c r="Q554" s="129"/>
      <c r="R554" s="129"/>
      <c r="S554" s="129"/>
      <c r="T554" s="129"/>
      <c r="U554" s="129"/>
      <c r="V554" s="129"/>
      <c r="W554" s="129"/>
      <c r="X554" s="129"/>
      <c r="Y554" s="129"/>
      <c r="Z554" s="129"/>
      <c r="AA554" s="129"/>
      <c r="AB554" s="129"/>
      <c r="AC554" s="129"/>
    </row>
    <row r="555">
      <c r="A555" s="134"/>
      <c r="B555" s="129"/>
      <c r="C555" s="135"/>
      <c r="D555" s="129"/>
      <c r="E555" s="129"/>
      <c r="F555" s="129"/>
      <c r="G555" s="129"/>
      <c r="H555" s="129"/>
      <c r="I555" s="129"/>
      <c r="J555" s="129"/>
      <c r="K555" s="129"/>
      <c r="L555" s="129"/>
      <c r="M555" s="129"/>
      <c r="N555" s="129"/>
      <c r="O555" s="129"/>
      <c r="P555" s="129"/>
      <c r="Q555" s="129"/>
      <c r="R555" s="129"/>
      <c r="S555" s="129"/>
      <c r="T555" s="129"/>
      <c r="U555" s="129"/>
      <c r="V555" s="129"/>
      <c r="W555" s="129"/>
      <c r="X555" s="129"/>
      <c r="Y555" s="129"/>
      <c r="Z555" s="129"/>
      <c r="AA555" s="129"/>
      <c r="AB555" s="129"/>
      <c r="AC555" s="129"/>
    </row>
    <row r="556">
      <c r="A556" s="134"/>
      <c r="B556" s="129"/>
      <c r="C556" s="135"/>
      <c r="D556" s="129"/>
      <c r="E556" s="129"/>
      <c r="F556" s="129"/>
      <c r="G556" s="129"/>
      <c r="H556" s="129"/>
      <c r="I556" s="129"/>
      <c r="J556" s="129"/>
      <c r="K556" s="129"/>
      <c r="L556" s="129"/>
      <c r="M556" s="129"/>
      <c r="N556" s="129"/>
      <c r="O556" s="129"/>
      <c r="P556" s="129"/>
      <c r="Q556" s="129"/>
      <c r="R556" s="129"/>
      <c r="S556" s="129"/>
      <c r="T556" s="129"/>
      <c r="U556" s="129"/>
      <c r="V556" s="129"/>
      <c r="W556" s="129"/>
      <c r="X556" s="129"/>
      <c r="Y556" s="129"/>
      <c r="Z556" s="129"/>
      <c r="AA556" s="129"/>
      <c r="AB556" s="129"/>
      <c r="AC556" s="129"/>
    </row>
    <row r="557">
      <c r="A557" s="134"/>
      <c r="B557" s="129"/>
      <c r="C557" s="135"/>
      <c r="D557" s="129"/>
      <c r="E557" s="129"/>
      <c r="F557" s="129"/>
      <c r="G557" s="129"/>
      <c r="H557" s="129"/>
      <c r="I557" s="129"/>
      <c r="J557" s="129"/>
      <c r="K557" s="129"/>
      <c r="L557" s="129"/>
      <c r="M557" s="129"/>
      <c r="N557" s="129"/>
      <c r="O557" s="129"/>
      <c r="P557" s="129"/>
      <c r="Q557" s="129"/>
      <c r="R557" s="129"/>
      <c r="S557" s="129"/>
      <c r="T557" s="129"/>
      <c r="U557" s="129"/>
      <c r="V557" s="129"/>
      <c r="W557" s="129"/>
      <c r="X557" s="129"/>
      <c r="Y557" s="129"/>
      <c r="Z557" s="129"/>
      <c r="AA557" s="129"/>
      <c r="AB557" s="129"/>
      <c r="AC557" s="129"/>
    </row>
    <row r="558">
      <c r="A558" s="134"/>
      <c r="B558" s="129"/>
      <c r="C558" s="135"/>
      <c r="D558" s="129"/>
      <c r="E558" s="129"/>
      <c r="F558" s="129"/>
      <c r="G558" s="129"/>
      <c r="H558" s="129"/>
      <c r="I558" s="129"/>
      <c r="J558" s="129"/>
      <c r="K558" s="129"/>
      <c r="L558" s="129"/>
      <c r="M558" s="129"/>
      <c r="N558" s="129"/>
      <c r="O558" s="129"/>
      <c r="P558" s="129"/>
      <c r="Q558" s="129"/>
      <c r="R558" s="129"/>
      <c r="S558" s="129"/>
      <c r="T558" s="129"/>
      <c r="U558" s="129"/>
      <c r="V558" s="129"/>
      <c r="W558" s="129"/>
      <c r="X558" s="129"/>
      <c r="Y558" s="129"/>
      <c r="Z558" s="129"/>
      <c r="AA558" s="129"/>
      <c r="AB558" s="129"/>
      <c r="AC558" s="129"/>
    </row>
    <row r="559">
      <c r="A559" s="134"/>
      <c r="B559" s="129"/>
      <c r="C559" s="135"/>
      <c r="D559" s="129"/>
      <c r="E559" s="129"/>
      <c r="F559" s="129"/>
      <c r="G559" s="129"/>
      <c r="H559" s="129"/>
      <c r="I559" s="129"/>
      <c r="J559" s="129"/>
      <c r="K559" s="129"/>
      <c r="L559" s="129"/>
      <c r="M559" s="129"/>
      <c r="N559" s="129"/>
      <c r="O559" s="129"/>
      <c r="P559" s="129"/>
      <c r="Q559" s="129"/>
      <c r="R559" s="129"/>
      <c r="S559" s="129"/>
      <c r="T559" s="129"/>
      <c r="U559" s="129"/>
      <c r="V559" s="129"/>
      <c r="W559" s="129"/>
      <c r="X559" s="129"/>
      <c r="Y559" s="129"/>
      <c r="Z559" s="129"/>
      <c r="AA559" s="129"/>
      <c r="AB559" s="129"/>
      <c r="AC559" s="129"/>
    </row>
    <row r="560">
      <c r="A560" s="134"/>
      <c r="B560" s="129"/>
      <c r="C560" s="135"/>
      <c r="D560" s="129"/>
      <c r="E560" s="129"/>
      <c r="F560" s="129"/>
      <c r="G560" s="129"/>
      <c r="H560" s="129"/>
      <c r="I560" s="129"/>
      <c r="J560" s="129"/>
      <c r="K560" s="129"/>
      <c r="L560" s="129"/>
      <c r="M560" s="129"/>
      <c r="N560" s="129"/>
      <c r="O560" s="129"/>
      <c r="P560" s="129"/>
      <c r="Q560" s="129"/>
      <c r="R560" s="129"/>
      <c r="S560" s="129"/>
      <c r="T560" s="129"/>
      <c r="U560" s="129"/>
      <c r="V560" s="129"/>
      <c r="W560" s="129"/>
      <c r="X560" s="129"/>
      <c r="Y560" s="129"/>
      <c r="Z560" s="129"/>
      <c r="AA560" s="129"/>
      <c r="AB560" s="129"/>
      <c r="AC560" s="129"/>
    </row>
    <row r="561">
      <c r="A561" s="134"/>
      <c r="B561" s="129"/>
      <c r="C561" s="135"/>
      <c r="D561" s="129"/>
      <c r="E561" s="129"/>
      <c r="F561" s="129"/>
      <c r="G561" s="129"/>
      <c r="H561" s="129"/>
      <c r="I561" s="129"/>
      <c r="J561" s="129"/>
      <c r="K561" s="129"/>
      <c r="L561" s="129"/>
      <c r="M561" s="129"/>
      <c r="N561" s="129"/>
      <c r="O561" s="129"/>
      <c r="P561" s="129"/>
      <c r="Q561" s="129"/>
      <c r="R561" s="129"/>
      <c r="S561" s="129"/>
      <c r="T561" s="129"/>
      <c r="U561" s="129"/>
      <c r="V561" s="129"/>
      <c r="W561" s="129"/>
      <c r="X561" s="129"/>
      <c r="Y561" s="129"/>
      <c r="Z561" s="129"/>
      <c r="AA561" s="129"/>
      <c r="AB561" s="129"/>
      <c r="AC561" s="129"/>
    </row>
    <row r="562">
      <c r="A562" s="134"/>
      <c r="B562" s="129"/>
      <c r="C562" s="135"/>
      <c r="D562" s="129"/>
      <c r="E562" s="129"/>
      <c r="F562" s="129"/>
      <c r="G562" s="129"/>
      <c r="H562" s="129"/>
      <c r="I562" s="129"/>
      <c r="J562" s="129"/>
      <c r="K562" s="129"/>
      <c r="L562" s="129"/>
      <c r="M562" s="129"/>
      <c r="N562" s="129"/>
      <c r="O562" s="129"/>
      <c r="P562" s="129"/>
      <c r="Q562" s="129"/>
      <c r="R562" s="129"/>
      <c r="S562" s="129"/>
      <c r="T562" s="129"/>
      <c r="U562" s="129"/>
      <c r="V562" s="129"/>
      <c r="W562" s="129"/>
      <c r="X562" s="129"/>
      <c r="Y562" s="129"/>
      <c r="Z562" s="129"/>
      <c r="AA562" s="129"/>
      <c r="AB562" s="129"/>
      <c r="AC562" s="129"/>
    </row>
    <row r="563">
      <c r="A563" s="134"/>
      <c r="B563" s="129"/>
      <c r="C563" s="135"/>
      <c r="D563" s="129"/>
      <c r="E563" s="129"/>
      <c r="F563" s="129"/>
      <c r="G563" s="129"/>
      <c r="H563" s="129"/>
      <c r="I563" s="129"/>
      <c r="J563" s="129"/>
      <c r="K563" s="129"/>
      <c r="L563" s="129"/>
      <c r="M563" s="129"/>
      <c r="N563" s="129"/>
      <c r="O563" s="129"/>
      <c r="P563" s="129"/>
      <c r="Q563" s="129"/>
      <c r="R563" s="129"/>
      <c r="S563" s="129"/>
      <c r="T563" s="129"/>
      <c r="U563" s="129"/>
      <c r="V563" s="129"/>
      <c r="W563" s="129"/>
      <c r="X563" s="129"/>
      <c r="Y563" s="129"/>
      <c r="Z563" s="129"/>
      <c r="AA563" s="129"/>
      <c r="AB563" s="129"/>
      <c r="AC563" s="129"/>
    </row>
    <row r="564">
      <c r="A564" s="134"/>
      <c r="B564" s="129"/>
      <c r="C564" s="135"/>
      <c r="D564" s="129"/>
      <c r="E564" s="129"/>
      <c r="F564" s="129"/>
      <c r="G564" s="129"/>
      <c r="H564" s="129"/>
      <c r="I564" s="129"/>
      <c r="J564" s="129"/>
      <c r="K564" s="129"/>
      <c r="L564" s="129"/>
      <c r="M564" s="129"/>
      <c r="N564" s="129"/>
      <c r="O564" s="129"/>
      <c r="P564" s="129"/>
      <c r="Q564" s="129"/>
      <c r="R564" s="129"/>
      <c r="S564" s="129"/>
      <c r="T564" s="129"/>
      <c r="U564" s="129"/>
      <c r="V564" s="129"/>
      <c r="W564" s="129"/>
      <c r="X564" s="129"/>
      <c r="Y564" s="129"/>
      <c r="Z564" s="129"/>
      <c r="AA564" s="129"/>
      <c r="AB564" s="129"/>
      <c r="AC564" s="129"/>
    </row>
    <row r="565">
      <c r="A565" s="134"/>
      <c r="B565" s="129"/>
      <c r="C565" s="135"/>
      <c r="D565" s="129"/>
      <c r="E565" s="129"/>
      <c r="F565" s="129"/>
      <c r="G565" s="129"/>
      <c r="H565" s="129"/>
      <c r="I565" s="129"/>
      <c r="J565" s="129"/>
      <c r="K565" s="129"/>
      <c r="L565" s="129"/>
      <c r="M565" s="129"/>
      <c r="N565" s="129"/>
      <c r="O565" s="129"/>
      <c r="P565" s="129"/>
      <c r="Q565" s="129"/>
      <c r="R565" s="129"/>
      <c r="S565" s="129"/>
      <c r="T565" s="129"/>
      <c r="U565" s="129"/>
      <c r="V565" s="129"/>
      <c r="W565" s="129"/>
      <c r="X565" s="129"/>
      <c r="Y565" s="129"/>
      <c r="Z565" s="129"/>
      <c r="AA565" s="129"/>
      <c r="AB565" s="129"/>
      <c r="AC565" s="129"/>
    </row>
    <row r="566">
      <c r="A566" s="134"/>
      <c r="B566" s="129"/>
      <c r="C566" s="135"/>
      <c r="D566" s="129"/>
      <c r="E566" s="129"/>
      <c r="F566" s="129"/>
      <c r="G566" s="129"/>
      <c r="H566" s="129"/>
      <c r="I566" s="129"/>
      <c r="J566" s="129"/>
      <c r="K566" s="129"/>
      <c r="L566" s="129"/>
      <c r="M566" s="129"/>
      <c r="N566" s="129"/>
      <c r="O566" s="129"/>
      <c r="P566" s="129"/>
      <c r="Q566" s="129"/>
      <c r="R566" s="129"/>
      <c r="S566" s="129"/>
      <c r="T566" s="129"/>
      <c r="U566" s="129"/>
      <c r="V566" s="129"/>
      <c r="W566" s="129"/>
      <c r="X566" s="129"/>
      <c r="Y566" s="129"/>
      <c r="Z566" s="129"/>
      <c r="AA566" s="129"/>
      <c r="AB566" s="129"/>
      <c r="AC566" s="129"/>
    </row>
    <row r="567">
      <c r="A567" s="134"/>
      <c r="B567" s="129"/>
      <c r="C567" s="135"/>
      <c r="D567" s="129"/>
      <c r="E567" s="129"/>
      <c r="F567" s="129"/>
      <c r="G567" s="129"/>
      <c r="H567" s="129"/>
      <c r="I567" s="129"/>
      <c r="J567" s="129"/>
      <c r="K567" s="129"/>
      <c r="L567" s="129"/>
      <c r="M567" s="129"/>
      <c r="N567" s="129"/>
      <c r="O567" s="129"/>
      <c r="P567" s="129"/>
      <c r="Q567" s="129"/>
      <c r="R567" s="129"/>
      <c r="S567" s="129"/>
      <c r="T567" s="129"/>
      <c r="U567" s="129"/>
      <c r="V567" s="129"/>
      <c r="W567" s="129"/>
      <c r="X567" s="129"/>
      <c r="Y567" s="129"/>
      <c r="Z567" s="129"/>
      <c r="AA567" s="129"/>
      <c r="AB567" s="129"/>
      <c r="AC567" s="129"/>
    </row>
    <row r="568">
      <c r="A568" s="134"/>
      <c r="B568" s="129"/>
      <c r="C568" s="135"/>
      <c r="D568" s="129"/>
      <c r="E568" s="129"/>
      <c r="F568" s="129"/>
      <c r="G568" s="129"/>
      <c r="H568" s="129"/>
      <c r="I568" s="129"/>
      <c r="J568" s="129"/>
      <c r="K568" s="129"/>
      <c r="L568" s="129"/>
      <c r="M568" s="129"/>
      <c r="N568" s="129"/>
      <c r="O568" s="129"/>
      <c r="P568" s="129"/>
      <c r="Q568" s="129"/>
      <c r="R568" s="129"/>
      <c r="S568" s="129"/>
      <c r="T568" s="129"/>
      <c r="U568" s="129"/>
      <c r="V568" s="129"/>
      <c r="W568" s="129"/>
      <c r="X568" s="129"/>
      <c r="Y568" s="129"/>
      <c r="Z568" s="129"/>
      <c r="AA568" s="129"/>
      <c r="AB568" s="129"/>
      <c r="AC568" s="129"/>
    </row>
    <row r="569">
      <c r="A569" s="134"/>
      <c r="B569" s="129"/>
      <c r="C569" s="135"/>
      <c r="D569" s="129"/>
      <c r="E569" s="129"/>
      <c r="F569" s="129"/>
      <c r="G569" s="129"/>
      <c r="H569" s="129"/>
      <c r="I569" s="129"/>
      <c r="J569" s="129"/>
      <c r="K569" s="129"/>
      <c r="L569" s="129"/>
      <c r="M569" s="129"/>
      <c r="N569" s="129"/>
      <c r="O569" s="129"/>
      <c r="P569" s="129"/>
      <c r="Q569" s="129"/>
      <c r="R569" s="129"/>
      <c r="S569" s="129"/>
      <c r="T569" s="129"/>
      <c r="U569" s="129"/>
      <c r="V569" s="129"/>
      <c r="W569" s="129"/>
      <c r="X569" s="129"/>
      <c r="Y569" s="129"/>
      <c r="Z569" s="129"/>
      <c r="AA569" s="129"/>
      <c r="AB569" s="129"/>
      <c r="AC569" s="129"/>
    </row>
    <row r="570">
      <c r="A570" s="134"/>
      <c r="B570" s="129"/>
      <c r="C570" s="135"/>
      <c r="D570" s="129"/>
      <c r="E570" s="129"/>
      <c r="F570" s="129"/>
      <c r="G570" s="129"/>
      <c r="H570" s="129"/>
      <c r="I570" s="129"/>
      <c r="J570" s="129"/>
      <c r="K570" s="129"/>
      <c r="L570" s="129"/>
      <c r="M570" s="129"/>
      <c r="N570" s="129"/>
      <c r="O570" s="129"/>
      <c r="P570" s="129"/>
      <c r="Q570" s="129"/>
      <c r="R570" s="129"/>
      <c r="S570" s="129"/>
      <c r="T570" s="129"/>
      <c r="U570" s="129"/>
      <c r="V570" s="129"/>
      <c r="W570" s="129"/>
      <c r="X570" s="129"/>
      <c r="Y570" s="129"/>
      <c r="Z570" s="129"/>
      <c r="AA570" s="129"/>
      <c r="AB570" s="129"/>
      <c r="AC570" s="129"/>
    </row>
    <row r="571">
      <c r="A571" s="134"/>
      <c r="B571" s="129"/>
      <c r="C571" s="135"/>
      <c r="D571" s="129"/>
      <c r="E571" s="129"/>
      <c r="F571" s="129"/>
      <c r="G571" s="129"/>
      <c r="H571" s="129"/>
      <c r="I571" s="129"/>
      <c r="J571" s="129"/>
      <c r="K571" s="129"/>
      <c r="L571" s="129"/>
      <c r="M571" s="129"/>
      <c r="N571" s="129"/>
      <c r="O571" s="129"/>
      <c r="P571" s="129"/>
      <c r="Q571" s="129"/>
      <c r="R571" s="129"/>
      <c r="S571" s="129"/>
      <c r="T571" s="129"/>
      <c r="U571" s="129"/>
      <c r="V571" s="129"/>
      <c r="W571" s="129"/>
      <c r="X571" s="129"/>
      <c r="Y571" s="129"/>
      <c r="Z571" s="129"/>
      <c r="AA571" s="129"/>
      <c r="AB571" s="129"/>
      <c r="AC571" s="129"/>
    </row>
    <row r="572">
      <c r="A572" s="134"/>
      <c r="B572" s="129"/>
      <c r="C572" s="135"/>
      <c r="D572" s="129"/>
      <c r="E572" s="129"/>
      <c r="F572" s="129"/>
      <c r="G572" s="129"/>
      <c r="H572" s="129"/>
      <c r="I572" s="129"/>
      <c r="J572" s="129"/>
      <c r="K572" s="129"/>
      <c r="L572" s="129"/>
      <c r="M572" s="129"/>
      <c r="N572" s="129"/>
      <c r="O572" s="129"/>
      <c r="P572" s="129"/>
      <c r="Q572" s="129"/>
      <c r="R572" s="129"/>
      <c r="S572" s="129"/>
      <c r="T572" s="129"/>
      <c r="U572" s="129"/>
      <c r="V572" s="129"/>
      <c r="W572" s="129"/>
      <c r="X572" s="129"/>
      <c r="Y572" s="129"/>
      <c r="Z572" s="129"/>
      <c r="AA572" s="129"/>
      <c r="AB572" s="129"/>
      <c r="AC572" s="129"/>
    </row>
    <row r="573">
      <c r="A573" s="134"/>
      <c r="B573" s="129"/>
      <c r="C573" s="135"/>
      <c r="D573" s="129"/>
      <c r="E573" s="129"/>
      <c r="F573" s="129"/>
      <c r="G573" s="129"/>
      <c r="H573" s="129"/>
      <c r="I573" s="129"/>
      <c r="J573" s="129"/>
      <c r="K573" s="129"/>
      <c r="L573" s="129"/>
      <c r="M573" s="129"/>
      <c r="N573" s="129"/>
      <c r="O573" s="129"/>
      <c r="P573" s="129"/>
      <c r="Q573" s="129"/>
      <c r="R573" s="129"/>
      <c r="S573" s="129"/>
      <c r="T573" s="129"/>
      <c r="U573" s="129"/>
      <c r="V573" s="129"/>
      <c r="W573" s="129"/>
      <c r="X573" s="129"/>
      <c r="Y573" s="129"/>
      <c r="Z573" s="129"/>
      <c r="AA573" s="129"/>
      <c r="AB573" s="129"/>
      <c r="AC573" s="129"/>
    </row>
    <row r="574">
      <c r="A574" s="134"/>
      <c r="B574" s="129"/>
      <c r="C574" s="135"/>
      <c r="D574" s="129"/>
      <c r="E574" s="129"/>
      <c r="F574" s="129"/>
      <c r="G574" s="129"/>
      <c r="H574" s="129"/>
      <c r="I574" s="129"/>
      <c r="J574" s="129"/>
      <c r="K574" s="129"/>
      <c r="L574" s="129"/>
      <c r="M574" s="129"/>
      <c r="N574" s="129"/>
      <c r="O574" s="129"/>
      <c r="P574" s="129"/>
      <c r="Q574" s="129"/>
      <c r="R574" s="129"/>
      <c r="S574" s="129"/>
      <c r="T574" s="129"/>
      <c r="U574" s="129"/>
      <c r="V574" s="129"/>
      <c r="W574" s="129"/>
      <c r="X574" s="129"/>
      <c r="Y574" s="129"/>
      <c r="Z574" s="129"/>
      <c r="AA574" s="129"/>
      <c r="AB574" s="129"/>
      <c r="AC574" s="129"/>
    </row>
    <row r="575">
      <c r="A575" s="134"/>
      <c r="B575" s="129"/>
      <c r="C575" s="135"/>
      <c r="D575" s="129"/>
      <c r="E575" s="129"/>
      <c r="F575" s="129"/>
      <c r="G575" s="129"/>
      <c r="H575" s="129"/>
      <c r="I575" s="129"/>
      <c r="J575" s="129"/>
      <c r="K575" s="129"/>
      <c r="L575" s="129"/>
      <c r="M575" s="129"/>
      <c r="N575" s="129"/>
      <c r="O575" s="129"/>
      <c r="P575" s="129"/>
      <c r="Q575" s="129"/>
      <c r="R575" s="129"/>
      <c r="S575" s="129"/>
      <c r="T575" s="129"/>
      <c r="U575" s="129"/>
      <c r="V575" s="129"/>
      <c r="W575" s="129"/>
      <c r="X575" s="129"/>
      <c r="Y575" s="129"/>
      <c r="Z575" s="129"/>
      <c r="AA575" s="129"/>
      <c r="AB575" s="129"/>
      <c r="AC575" s="129"/>
    </row>
    <row r="576">
      <c r="A576" s="134"/>
      <c r="B576" s="129"/>
      <c r="C576" s="135"/>
      <c r="D576" s="129"/>
      <c r="E576" s="129"/>
      <c r="F576" s="129"/>
      <c r="G576" s="129"/>
      <c r="H576" s="129"/>
      <c r="I576" s="129"/>
      <c r="J576" s="129"/>
      <c r="K576" s="129"/>
      <c r="L576" s="129"/>
      <c r="M576" s="129"/>
      <c r="N576" s="129"/>
      <c r="O576" s="129"/>
      <c r="P576" s="129"/>
      <c r="Q576" s="129"/>
      <c r="R576" s="129"/>
      <c r="S576" s="129"/>
      <c r="T576" s="129"/>
      <c r="U576" s="129"/>
      <c r="V576" s="129"/>
      <c r="W576" s="129"/>
      <c r="X576" s="129"/>
      <c r="Y576" s="129"/>
      <c r="Z576" s="129"/>
      <c r="AA576" s="129"/>
      <c r="AB576" s="129"/>
      <c r="AC576" s="129"/>
    </row>
    <row r="577">
      <c r="A577" s="134"/>
      <c r="B577" s="129"/>
      <c r="C577" s="135"/>
      <c r="D577" s="129"/>
      <c r="E577" s="129"/>
      <c r="F577" s="129"/>
      <c r="G577" s="129"/>
      <c r="H577" s="129"/>
      <c r="I577" s="129"/>
      <c r="J577" s="129"/>
      <c r="K577" s="129"/>
      <c r="L577" s="129"/>
      <c r="M577" s="129"/>
      <c r="N577" s="129"/>
      <c r="O577" s="129"/>
      <c r="P577" s="129"/>
      <c r="Q577" s="129"/>
      <c r="R577" s="129"/>
      <c r="S577" s="129"/>
      <c r="T577" s="129"/>
      <c r="U577" s="129"/>
      <c r="V577" s="129"/>
      <c r="W577" s="129"/>
      <c r="X577" s="129"/>
      <c r="Y577" s="129"/>
      <c r="Z577" s="129"/>
      <c r="AA577" s="129"/>
      <c r="AB577" s="129"/>
      <c r="AC577" s="129"/>
    </row>
    <row r="578">
      <c r="A578" s="134"/>
      <c r="B578" s="129"/>
      <c r="C578" s="135"/>
      <c r="D578" s="129"/>
      <c r="E578" s="129"/>
      <c r="F578" s="129"/>
      <c r="G578" s="129"/>
      <c r="H578" s="129"/>
      <c r="I578" s="129"/>
      <c r="J578" s="129"/>
      <c r="K578" s="129"/>
      <c r="L578" s="129"/>
      <c r="M578" s="129"/>
      <c r="N578" s="129"/>
      <c r="O578" s="129"/>
      <c r="P578" s="129"/>
      <c r="Q578" s="129"/>
      <c r="R578" s="129"/>
      <c r="S578" s="129"/>
      <c r="T578" s="129"/>
      <c r="U578" s="129"/>
      <c r="V578" s="129"/>
      <c r="W578" s="129"/>
      <c r="X578" s="129"/>
      <c r="Y578" s="129"/>
      <c r="Z578" s="129"/>
      <c r="AA578" s="129"/>
      <c r="AB578" s="129"/>
      <c r="AC578" s="129"/>
    </row>
    <row r="579">
      <c r="A579" s="134"/>
      <c r="B579" s="129"/>
      <c r="C579" s="135"/>
      <c r="D579" s="129"/>
      <c r="E579" s="129"/>
      <c r="F579" s="129"/>
      <c r="G579" s="129"/>
      <c r="H579" s="129"/>
      <c r="I579" s="129"/>
      <c r="J579" s="129"/>
      <c r="K579" s="129"/>
      <c r="L579" s="129"/>
      <c r="M579" s="129"/>
      <c r="N579" s="129"/>
      <c r="O579" s="129"/>
      <c r="P579" s="129"/>
      <c r="Q579" s="129"/>
      <c r="R579" s="129"/>
      <c r="S579" s="129"/>
      <c r="T579" s="129"/>
      <c r="U579" s="129"/>
      <c r="V579" s="129"/>
      <c r="W579" s="129"/>
      <c r="X579" s="129"/>
      <c r="Y579" s="129"/>
      <c r="Z579" s="129"/>
      <c r="AA579" s="129"/>
      <c r="AB579" s="129"/>
      <c r="AC579" s="129"/>
    </row>
    <row r="580">
      <c r="A580" s="134"/>
      <c r="B580" s="129"/>
      <c r="C580" s="135"/>
      <c r="D580" s="129"/>
      <c r="E580" s="129"/>
      <c r="F580" s="129"/>
      <c r="G580" s="129"/>
      <c r="H580" s="129"/>
      <c r="I580" s="129"/>
      <c r="J580" s="129"/>
      <c r="K580" s="129"/>
      <c r="L580" s="129"/>
      <c r="M580" s="129"/>
      <c r="N580" s="129"/>
      <c r="O580" s="129"/>
      <c r="P580" s="129"/>
      <c r="Q580" s="129"/>
      <c r="R580" s="129"/>
      <c r="S580" s="129"/>
      <c r="T580" s="129"/>
      <c r="U580" s="129"/>
      <c r="V580" s="129"/>
      <c r="W580" s="129"/>
      <c r="X580" s="129"/>
      <c r="Y580" s="129"/>
      <c r="Z580" s="129"/>
      <c r="AA580" s="129"/>
      <c r="AB580" s="129"/>
      <c r="AC580" s="129"/>
    </row>
    <row r="581">
      <c r="A581" s="134"/>
      <c r="B581" s="129"/>
      <c r="C581" s="135"/>
      <c r="D581" s="129"/>
      <c r="E581" s="129"/>
      <c r="F581" s="129"/>
      <c r="G581" s="129"/>
      <c r="H581" s="129"/>
      <c r="I581" s="129"/>
      <c r="J581" s="129"/>
      <c r="K581" s="129"/>
      <c r="L581" s="129"/>
      <c r="M581" s="129"/>
      <c r="N581" s="129"/>
      <c r="O581" s="129"/>
      <c r="P581" s="129"/>
      <c r="Q581" s="129"/>
      <c r="R581" s="129"/>
      <c r="S581" s="129"/>
      <c r="T581" s="129"/>
      <c r="U581" s="129"/>
      <c r="V581" s="129"/>
      <c r="W581" s="129"/>
      <c r="X581" s="129"/>
      <c r="Y581" s="129"/>
      <c r="Z581" s="129"/>
      <c r="AA581" s="129"/>
      <c r="AB581" s="129"/>
      <c r="AC581" s="129"/>
    </row>
    <row r="582">
      <c r="A582" s="134"/>
      <c r="B582" s="129"/>
      <c r="C582" s="135"/>
      <c r="D582" s="129"/>
      <c r="E582" s="129"/>
      <c r="F582" s="129"/>
      <c r="G582" s="129"/>
      <c r="H582" s="129"/>
      <c r="I582" s="129"/>
      <c r="J582" s="129"/>
      <c r="K582" s="129"/>
      <c r="L582" s="129"/>
      <c r="M582" s="129"/>
      <c r="N582" s="129"/>
      <c r="O582" s="129"/>
      <c r="P582" s="129"/>
      <c r="Q582" s="129"/>
      <c r="R582" s="129"/>
      <c r="S582" s="129"/>
      <c r="T582" s="129"/>
      <c r="U582" s="129"/>
      <c r="V582" s="129"/>
      <c r="W582" s="129"/>
      <c r="X582" s="129"/>
      <c r="Y582" s="129"/>
      <c r="Z582" s="129"/>
      <c r="AA582" s="129"/>
      <c r="AB582" s="129"/>
      <c r="AC582" s="129"/>
    </row>
    <row r="583">
      <c r="A583" s="134"/>
      <c r="B583" s="129"/>
      <c r="C583" s="135"/>
      <c r="D583" s="129"/>
      <c r="E583" s="129"/>
      <c r="F583" s="129"/>
      <c r="G583" s="129"/>
      <c r="H583" s="129"/>
      <c r="I583" s="129"/>
      <c r="J583" s="129"/>
      <c r="K583" s="129"/>
      <c r="L583" s="129"/>
      <c r="M583" s="129"/>
      <c r="N583" s="129"/>
      <c r="O583" s="129"/>
      <c r="P583" s="129"/>
      <c r="Q583" s="129"/>
      <c r="R583" s="129"/>
      <c r="S583" s="129"/>
      <c r="T583" s="129"/>
      <c r="U583" s="129"/>
      <c r="V583" s="129"/>
      <c r="W583" s="129"/>
      <c r="X583" s="129"/>
      <c r="Y583" s="129"/>
      <c r="Z583" s="129"/>
      <c r="AA583" s="129"/>
      <c r="AB583" s="129"/>
      <c r="AC583" s="129"/>
    </row>
    <row r="584">
      <c r="A584" s="134"/>
      <c r="B584" s="129"/>
      <c r="C584" s="135"/>
      <c r="D584" s="129"/>
      <c r="E584" s="129"/>
      <c r="F584" s="129"/>
      <c r="G584" s="129"/>
      <c r="H584" s="129"/>
      <c r="I584" s="129"/>
      <c r="J584" s="129"/>
      <c r="K584" s="129"/>
      <c r="L584" s="129"/>
      <c r="M584" s="129"/>
      <c r="N584" s="129"/>
      <c r="O584" s="129"/>
      <c r="P584" s="129"/>
      <c r="Q584" s="129"/>
      <c r="R584" s="129"/>
      <c r="S584" s="129"/>
      <c r="T584" s="129"/>
      <c r="U584" s="129"/>
      <c r="V584" s="129"/>
      <c r="W584" s="129"/>
      <c r="X584" s="129"/>
      <c r="Y584" s="129"/>
      <c r="Z584" s="129"/>
      <c r="AA584" s="129"/>
      <c r="AB584" s="129"/>
      <c r="AC584" s="129"/>
    </row>
    <row r="585">
      <c r="A585" s="134"/>
      <c r="B585" s="129"/>
      <c r="C585" s="135"/>
      <c r="D585" s="129"/>
      <c r="E585" s="129"/>
      <c r="F585" s="129"/>
      <c r="G585" s="129"/>
      <c r="H585" s="129"/>
      <c r="I585" s="129"/>
      <c r="J585" s="129"/>
      <c r="K585" s="129"/>
      <c r="L585" s="129"/>
      <c r="M585" s="129"/>
      <c r="N585" s="129"/>
      <c r="O585" s="129"/>
      <c r="P585" s="129"/>
      <c r="Q585" s="129"/>
      <c r="R585" s="129"/>
      <c r="S585" s="129"/>
      <c r="T585" s="129"/>
      <c r="U585" s="129"/>
      <c r="V585" s="129"/>
      <c r="W585" s="129"/>
      <c r="X585" s="129"/>
      <c r="Y585" s="129"/>
      <c r="Z585" s="129"/>
      <c r="AA585" s="129"/>
      <c r="AB585" s="129"/>
      <c r="AC585" s="129"/>
    </row>
    <row r="586">
      <c r="A586" s="134"/>
      <c r="B586" s="129"/>
      <c r="C586" s="135"/>
      <c r="D586" s="129"/>
      <c r="E586" s="129"/>
      <c r="F586" s="129"/>
      <c r="G586" s="129"/>
      <c r="H586" s="129"/>
      <c r="I586" s="129"/>
      <c r="J586" s="129"/>
      <c r="K586" s="129"/>
      <c r="L586" s="129"/>
      <c r="M586" s="129"/>
      <c r="N586" s="129"/>
      <c r="O586" s="129"/>
      <c r="P586" s="129"/>
      <c r="Q586" s="129"/>
      <c r="R586" s="129"/>
      <c r="S586" s="129"/>
      <c r="T586" s="129"/>
      <c r="U586" s="129"/>
      <c r="V586" s="129"/>
      <c r="W586" s="129"/>
      <c r="X586" s="129"/>
      <c r="Y586" s="129"/>
      <c r="Z586" s="129"/>
      <c r="AA586" s="129"/>
      <c r="AB586" s="129"/>
      <c r="AC586" s="129"/>
    </row>
    <row r="587">
      <c r="A587" s="134"/>
      <c r="B587" s="129"/>
      <c r="C587" s="135"/>
      <c r="D587" s="129"/>
      <c r="E587" s="129"/>
      <c r="F587" s="129"/>
      <c r="G587" s="129"/>
      <c r="H587" s="129"/>
      <c r="I587" s="129"/>
      <c r="J587" s="129"/>
      <c r="K587" s="129"/>
      <c r="L587" s="129"/>
      <c r="M587" s="129"/>
      <c r="N587" s="129"/>
      <c r="O587" s="129"/>
      <c r="P587" s="129"/>
      <c r="Q587" s="129"/>
      <c r="R587" s="129"/>
      <c r="S587" s="129"/>
      <c r="T587" s="129"/>
      <c r="U587" s="129"/>
      <c r="V587" s="129"/>
      <c r="W587" s="129"/>
      <c r="X587" s="129"/>
      <c r="Y587" s="129"/>
      <c r="Z587" s="129"/>
      <c r="AA587" s="129"/>
      <c r="AB587" s="129"/>
      <c r="AC587" s="129"/>
    </row>
    <row r="588">
      <c r="A588" s="134"/>
      <c r="B588" s="129"/>
      <c r="C588" s="135"/>
      <c r="D588" s="129"/>
      <c r="E588" s="129"/>
      <c r="F588" s="129"/>
      <c r="G588" s="129"/>
      <c r="H588" s="129"/>
      <c r="I588" s="129"/>
      <c r="J588" s="129"/>
      <c r="K588" s="129"/>
      <c r="L588" s="129"/>
      <c r="M588" s="129"/>
      <c r="N588" s="129"/>
      <c r="O588" s="129"/>
      <c r="P588" s="129"/>
      <c r="Q588" s="129"/>
      <c r="R588" s="129"/>
      <c r="S588" s="129"/>
      <c r="T588" s="129"/>
      <c r="U588" s="129"/>
      <c r="V588" s="129"/>
      <c r="W588" s="129"/>
      <c r="X588" s="129"/>
      <c r="Y588" s="129"/>
      <c r="Z588" s="129"/>
      <c r="AA588" s="129"/>
      <c r="AB588" s="129"/>
      <c r="AC588" s="129"/>
    </row>
    <row r="589">
      <c r="A589" s="134"/>
      <c r="B589" s="129"/>
      <c r="C589" s="135"/>
      <c r="D589" s="129"/>
      <c r="E589" s="129"/>
      <c r="F589" s="129"/>
      <c r="G589" s="129"/>
      <c r="H589" s="129"/>
      <c r="I589" s="129"/>
      <c r="J589" s="129"/>
      <c r="K589" s="129"/>
      <c r="L589" s="129"/>
      <c r="M589" s="129"/>
      <c r="N589" s="129"/>
      <c r="O589" s="129"/>
      <c r="P589" s="129"/>
      <c r="Q589" s="129"/>
      <c r="R589" s="129"/>
      <c r="S589" s="129"/>
      <c r="T589" s="129"/>
      <c r="U589" s="129"/>
      <c r="V589" s="129"/>
      <c r="W589" s="129"/>
      <c r="X589" s="129"/>
      <c r="Y589" s="129"/>
      <c r="Z589" s="129"/>
      <c r="AA589" s="129"/>
      <c r="AB589" s="129"/>
      <c r="AC589" s="129"/>
    </row>
    <row r="590">
      <c r="A590" s="134"/>
      <c r="B590" s="129"/>
      <c r="C590" s="135"/>
      <c r="D590" s="129"/>
      <c r="E590" s="129"/>
      <c r="F590" s="129"/>
      <c r="G590" s="129"/>
      <c r="H590" s="129"/>
      <c r="I590" s="129"/>
      <c r="J590" s="129"/>
      <c r="K590" s="129"/>
      <c r="L590" s="129"/>
      <c r="M590" s="129"/>
      <c r="N590" s="129"/>
      <c r="O590" s="129"/>
      <c r="P590" s="129"/>
      <c r="Q590" s="129"/>
      <c r="R590" s="129"/>
      <c r="S590" s="129"/>
      <c r="T590" s="129"/>
      <c r="U590" s="129"/>
      <c r="V590" s="129"/>
      <c r="W590" s="129"/>
      <c r="X590" s="129"/>
      <c r="Y590" s="129"/>
      <c r="Z590" s="129"/>
      <c r="AA590" s="129"/>
      <c r="AB590" s="129"/>
      <c r="AC590" s="129"/>
    </row>
    <row r="591">
      <c r="A591" s="134"/>
      <c r="B591" s="129"/>
      <c r="C591" s="135"/>
      <c r="D591" s="129"/>
      <c r="E591" s="129"/>
      <c r="F591" s="129"/>
      <c r="G591" s="129"/>
      <c r="H591" s="129"/>
      <c r="I591" s="129"/>
      <c r="J591" s="129"/>
      <c r="K591" s="129"/>
      <c r="L591" s="129"/>
      <c r="M591" s="129"/>
      <c r="N591" s="129"/>
      <c r="O591" s="129"/>
      <c r="P591" s="129"/>
      <c r="Q591" s="129"/>
      <c r="R591" s="129"/>
      <c r="S591" s="129"/>
      <c r="T591" s="129"/>
      <c r="U591" s="129"/>
      <c r="V591" s="129"/>
      <c r="W591" s="129"/>
      <c r="X591" s="129"/>
      <c r="Y591" s="129"/>
      <c r="Z591" s="129"/>
      <c r="AA591" s="129"/>
      <c r="AB591" s="129"/>
      <c r="AC591" s="129"/>
    </row>
    <row r="592">
      <c r="A592" s="134"/>
      <c r="B592" s="129"/>
      <c r="C592" s="135"/>
      <c r="D592" s="129"/>
      <c r="E592" s="129"/>
      <c r="F592" s="129"/>
      <c r="G592" s="129"/>
      <c r="H592" s="129"/>
      <c r="I592" s="129"/>
      <c r="J592" s="129"/>
      <c r="K592" s="129"/>
      <c r="L592" s="129"/>
      <c r="M592" s="129"/>
      <c r="N592" s="129"/>
      <c r="O592" s="129"/>
      <c r="P592" s="129"/>
      <c r="Q592" s="129"/>
      <c r="R592" s="129"/>
      <c r="S592" s="129"/>
      <c r="T592" s="129"/>
      <c r="U592" s="129"/>
      <c r="V592" s="129"/>
      <c r="W592" s="129"/>
      <c r="X592" s="129"/>
      <c r="Y592" s="129"/>
      <c r="Z592" s="129"/>
      <c r="AA592" s="129"/>
      <c r="AB592" s="129"/>
      <c r="AC592" s="129"/>
    </row>
    <row r="593">
      <c r="A593" s="134"/>
      <c r="B593" s="129"/>
      <c r="C593" s="135"/>
      <c r="D593" s="129"/>
      <c r="E593" s="129"/>
      <c r="F593" s="129"/>
      <c r="G593" s="129"/>
      <c r="H593" s="129"/>
      <c r="I593" s="129"/>
      <c r="J593" s="129"/>
      <c r="K593" s="129"/>
      <c r="L593" s="129"/>
      <c r="M593" s="129"/>
      <c r="N593" s="129"/>
      <c r="O593" s="129"/>
      <c r="P593" s="129"/>
      <c r="Q593" s="129"/>
      <c r="R593" s="129"/>
      <c r="S593" s="129"/>
      <c r="T593" s="129"/>
      <c r="U593" s="129"/>
      <c r="V593" s="129"/>
      <c r="W593" s="129"/>
      <c r="X593" s="129"/>
      <c r="Y593" s="129"/>
      <c r="Z593" s="129"/>
      <c r="AA593" s="129"/>
      <c r="AB593" s="129"/>
      <c r="AC593" s="129"/>
    </row>
    <row r="594">
      <c r="A594" s="134"/>
      <c r="B594" s="129"/>
      <c r="C594" s="135"/>
      <c r="D594" s="129"/>
      <c r="E594" s="129"/>
      <c r="F594" s="129"/>
      <c r="G594" s="129"/>
      <c r="H594" s="129"/>
      <c r="I594" s="129"/>
      <c r="J594" s="129"/>
      <c r="K594" s="129"/>
      <c r="L594" s="129"/>
      <c r="M594" s="129"/>
      <c r="N594" s="129"/>
      <c r="O594" s="129"/>
      <c r="P594" s="129"/>
      <c r="Q594" s="129"/>
      <c r="R594" s="129"/>
      <c r="S594" s="129"/>
      <c r="T594" s="129"/>
      <c r="U594" s="129"/>
      <c r="V594" s="129"/>
      <c r="W594" s="129"/>
      <c r="X594" s="129"/>
      <c r="Y594" s="129"/>
      <c r="Z594" s="129"/>
      <c r="AA594" s="129"/>
      <c r="AB594" s="129"/>
      <c r="AC594" s="129"/>
    </row>
    <row r="595">
      <c r="A595" s="134"/>
      <c r="B595" s="129"/>
      <c r="C595" s="135"/>
      <c r="D595" s="129"/>
      <c r="E595" s="129"/>
      <c r="F595" s="129"/>
      <c r="G595" s="129"/>
      <c r="H595" s="129"/>
      <c r="I595" s="129"/>
      <c r="J595" s="129"/>
      <c r="K595" s="129"/>
      <c r="L595" s="129"/>
      <c r="M595" s="129"/>
      <c r="N595" s="129"/>
      <c r="O595" s="129"/>
      <c r="P595" s="129"/>
      <c r="Q595" s="129"/>
      <c r="R595" s="129"/>
      <c r="S595" s="129"/>
      <c r="T595" s="129"/>
      <c r="U595" s="129"/>
      <c r="V595" s="129"/>
      <c r="W595" s="129"/>
      <c r="X595" s="129"/>
      <c r="Y595" s="129"/>
      <c r="Z595" s="129"/>
      <c r="AA595" s="129"/>
      <c r="AB595" s="129"/>
      <c r="AC595" s="129"/>
    </row>
    <row r="596">
      <c r="A596" s="134"/>
      <c r="B596" s="129"/>
      <c r="C596" s="135"/>
      <c r="D596" s="129"/>
      <c r="E596" s="129"/>
      <c r="F596" s="129"/>
      <c r="G596" s="129"/>
      <c r="H596" s="129"/>
      <c r="I596" s="129"/>
      <c r="J596" s="129"/>
      <c r="K596" s="129"/>
      <c r="L596" s="129"/>
      <c r="M596" s="129"/>
      <c r="N596" s="129"/>
      <c r="O596" s="129"/>
      <c r="P596" s="129"/>
      <c r="Q596" s="129"/>
      <c r="R596" s="129"/>
      <c r="S596" s="129"/>
      <c r="T596" s="129"/>
      <c r="U596" s="129"/>
      <c r="V596" s="129"/>
      <c r="W596" s="129"/>
      <c r="X596" s="129"/>
      <c r="Y596" s="129"/>
      <c r="Z596" s="129"/>
      <c r="AA596" s="129"/>
      <c r="AB596" s="129"/>
      <c r="AC596" s="129"/>
    </row>
    <row r="597">
      <c r="A597" s="134"/>
      <c r="B597" s="129"/>
      <c r="C597" s="135"/>
      <c r="D597" s="129"/>
      <c r="E597" s="129"/>
      <c r="F597" s="129"/>
      <c r="G597" s="129"/>
      <c r="H597" s="129"/>
      <c r="I597" s="129"/>
      <c r="J597" s="129"/>
      <c r="K597" s="129"/>
      <c r="L597" s="129"/>
      <c r="M597" s="129"/>
      <c r="N597" s="129"/>
      <c r="O597" s="129"/>
      <c r="P597" s="129"/>
      <c r="Q597" s="129"/>
      <c r="R597" s="129"/>
      <c r="S597" s="129"/>
      <c r="T597" s="129"/>
      <c r="U597" s="129"/>
      <c r="V597" s="129"/>
      <c r="W597" s="129"/>
      <c r="X597" s="129"/>
      <c r="Y597" s="129"/>
      <c r="Z597" s="129"/>
      <c r="AA597" s="129"/>
      <c r="AB597" s="129"/>
      <c r="AC597" s="129"/>
    </row>
    <row r="598">
      <c r="A598" s="134"/>
      <c r="B598" s="129"/>
      <c r="C598" s="135"/>
      <c r="D598" s="129"/>
      <c r="E598" s="129"/>
      <c r="F598" s="129"/>
      <c r="G598" s="129"/>
      <c r="H598" s="129"/>
      <c r="I598" s="129"/>
      <c r="J598" s="129"/>
      <c r="K598" s="129"/>
      <c r="L598" s="129"/>
      <c r="M598" s="129"/>
      <c r="N598" s="129"/>
      <c r="O598" s="129"/>
      <c r="P598" s="129"/>
      <c r="Q598" s="129"/>
      <c r="R598" s="129"/>
      <c r="S598" s="129"/>
      <c r="T598" s="129"/>
      <c r="U598" s="129"/>
      <c r="V598" s="129"/>
      <c r="W598" s="129"/>
      <c r="X598" s="129"/>
      <c r="Y598" s="129"/>
      <c r="Z598" s="129"/>
      <c r="AA598" s="129"/>
      <c r="AB598" s="129"/>
      <c r="AC598" s="129"/>
    </row>
    <row r="599">
      <c r="A599" s="134"/>
      <c r="B599" s="129"/>
      <c r="C599" s="135"/>
      <c r="D599" s="129"/>
      <c r="E599" s="129"/>
      <c r="F599" s="129"/>
      <c r="G599" s="129"/>
      <c r="H599" s="129"/>
      <c r="I599" s="129"/>
      <c r="J599" s="129"/>
      <c r="K599" s="129"/>
      <c r="L599" s="129"/>
      <c r="M599" s="129"/>
      <c r="N599" s="129"/>
      <c r="O599" s="129"/>
      <c r="P599" s="129"/>
      <c r="Q599" s="129"/>
      <c r="R599" s="129"/>
      <c r="S599" s="129"/>
      <c r="T599" s="129"/>
      <c r="U599" s="129"/>
      <c r="V599" s="129"/>
      <c r="W599" s="129"/>
      <c r="X599" s="129"/>
      <c r="Y599" s="129"/>
      <c r="Z599" s="129"/>
      <c r="AA599" s="129"/>
      <c r="AB599" s="129"/>
      <c r="AC599" s="129"/>
    </row>
    <row r="600">
      <c r="A600" s="134"/>
      <c r="B600" s="129"/>
      <c r="C600" s="135"/>
      <c r="D600" s="129"/>
      <c r="E600" s="129"/>
      <c r="F600" s="129"/>
      <c r="G600" s="129"/>
      <c r="H600" s="129"/>
      <c r="I600" s="129"/>
      <c r="J600" s="129"/>
      <c r="K600" s="129"/>
      <c r="L600" s="129"/>
      <c r="M600" s="129"/>
      <c r="N600" s="129"/>
      <c r="O600" s="129"/>
      <c r="P600" s="129"/>
      <c r="Q600" s="129"/>
      <c r="R600" s="129"/>
      <c r="S600" s="129"/>
      <c r="T600" s="129"/>
      <c r="U600" s="129"/>
      <c r="V600" s="129"/>
      <c r="W600" s="129"/>
      <c r="X600" s="129"/>
      <c r="Y600" s="129"/>
      <c r="Z600" s="129"/>
      <c r="AA600" s="129"/>
      <c r="AB600" s="129"/>
      <c r="AC600" s="129"/>
    </row>
    <row r="601">
      <c r="A601" s="134"/>
      <c r="B601" s="129"/>
      <c r="C601" s="135"/>
      <c r="D601" s="129"/>
      <c r="E601" s="129"/>
      <c r="F601" s="129"/>
      <c r="G601" s="129"/>
      <c r="H601" s="129"/>
      <c r="I601" s="129"/>
      <c r="J601" s="129"/>
      <c r="K601" s="129"/>
      <c r="L601" s="129"/>
      <c r="M601" s="129"/>
      <c r="N601" s="129"/>
      <c r="O601" s="129"/>
      <c r="P601" s="129"/>
      <c r="Q601" s="129"/>
      <c r="R601" s="129"/>
      <c r="S601" s="129"/>
      <c r="T601" s="129"/>
      <c r="U601" s="129"/>
      <c r="V601" s="129"/>
      <c r="W601" s="129"/>
      <c r="X601" s="129"/>
      <c r="Y601" s="129"/>
      <c r="Z601" s="129"/>
      <c r="AA601" s="129"/>
      <c r="AB601" s="129"/>
      <c r="AC601" s="129"/>
    </row>
    <row r="602">
      <c r="A602" s="134"/>
      <c r="B602" s="129"/>
      <c r="C602" s="135"/>
      <c r="D602" s="129"/>
      <c r="E602" s="129"/>
      <c r="F602" s="129"/>
      <c r="G602" s="129"/>
      <c r="H602" s="129"/>
      <c r="I602" s="129"/>
      <c r="J602" s="129"/>
      <c r="K602" s="129"/>
      <c r="L602" s="129"/>
      <c r="M602" s="129"/>
      <c r="N602" s="129"/>
      <c r="O602" s="129"/>
      <c r="P602" s="129"/>
      <c r="Q602" s="129"/>
      <c r="R602" s="129"/>
      <c r="S602" s="129"/>
      <c r="T602" s="129"/>
      <c r="U602" s="129"/>
      <c r="V602" s="129"/>
      <c r="W602" s="129"/>
      <c r="X602" s="129"/>
      <c r="Y602" s="129"/>
      <c r="Z602" s="129"/>
      <c r="AA602" s="129"/>
      <c r="AB602" s="129"/>
      <c r="AC602" s="129"/>
    </row>
    <row r="603">
      <c r="A603" s="134"/>
      <c r="B603" s="129"/>
      <c r="C603" s="135"/>
      <c r="D603" s="129"/>
      <c r="E603" s="129"/>
      <c r="F603" s="129"/>
      <c r="G603" s="129"/>
      <c r="H603" s="129"/>
      <c r="I603" s="129"/>
      <c r="J603" s="129"/>
      <c r="K603" s="129"/>
      <c r="L603" s="129"/>
      <c r="M603" s="129"/>
      <c r="N603" s="129"/>
      <c r="O603" s="129"/>
      <c r="P603" s="129"/>
      <c r="Q603" s="129"/>
      <c r="R603" s="129"/>
      <c r="S603" s="129"/>
      <c r="T603" s="129"/>
      <c r="U603" s="129"/>
      <c r="V603" s="129"/>
      <c r="W603" s="129"/>
      <c r="X603" s="129"/>
      <c r="Y603" s="129"/>
      <c r="Z603" s="129"/>
      <c r="AA603" s="129"/>
      <c r="AB603" s="129"/>
      <c r="AC603" s="129"/>
    </row>
    <row r="604">
      <c r="A604" s="134"/>
      <c r="B604" s="129"/>
      <c r="C604" s="135"/>
      <c r="D604" s="129"/>
      <c r="E604" s="129"/>
      <c r="F604" s="129"/>
      <c r="G604" s="129"/>
      <c r="H604" s="129"/>
      <c r="I604" s="129"/>
      <c r="J604" s="129"/>
      <c r="K604" s="129"/>
      <c r="L604" s="129"/>
      <c r="M604" s="129"/>
      <c r="N604" s="129"/>
      <c r="O604" s="129"/>
      <c r="P604" s="129"/>
      <c r="Q604" s="129"/>
      <c r="R604" s="129"/>
      <c r="S604" s="129"/>
      <c r="T604" s="129"/>
      <c r="U604" s="129"/>
      <c r="V604" s="129"/>
      <c r="W604" s="129"/>
      <c r="X604" s="129"/>
      <c r="Y604" s="129"/>
      <c r="Z604" s="129"/>
      <c r="AA604" s="129"/>
      <c r="AB604" s="129"/>
      <c r="AC604" s="129"/>
    </row>
    <row r="605">
      <c r="A605" s="134"/>
      <c r="B605" s="129"/>
      <c r="C605" s="135"/>
      <c r="D605" s="129"/>
      <c r="E605" s="129"/>
      <c r="F605" s="129"/>
      <c r="G605" s="129"/>
      <c r="H605" s="129"/>
      <c r="I605" s="129"/>
      <c r="J605" s="129"/>
      <c r="K605" s="129"/>
      <c r="L605" s="129"/>
      <c r="M605" s="129"/>
      <c r="N605" s="129"/>
      <c r="O605" s="129"/>
      <c r="P605" s="129"/>
      <c r="Q605" s="129"/>
      <c r="R605" s="129"/>
      <c r="S605" s="129"/>
      <c r="T605" s="129"/>
      <c r="U605" s="129"/>
      <c r="V605" s="129"/>
      <c r="W605" s="129"/>
      <c r="X605" s="129"/>
      <c r="Y605" s="129"/>
      <c r="Z605" s="129"/>
      <c r="AA605" s="129"/>
      <c r="AB605" s="129"/>
      <c r="AC605" s="129"/>
    </row>
    <row r="606">
      <c r="A606" s="134"/>
      <c r="B606" s="129"/>
      <c r="C606" s="135"/>
      <c r="D606" s="129"/>
      <c r="E606" s="129"/>
      <c r="F606" s="129"/>
      <c r="G606" s="129"/>
      <c r="H606" s="129"/>
      <c r="I606" s="129"/>
      <c r="J606" s="129"/>
      <c r="K606" s="129"/>
      <c r="L606" s="129"/>
      <c r="M606" s="129"/>
      <c r="N606" s="129"/>
      <c r="O606" s="129"/>
      <c r="P606" s="129"/>
      <c r="Q606" s="129"/>
      <c r="R606" s="129"/>
      <c r="S606" s="129"/>
      <c r="T606" s="129"/>
      <c r="U606" s="129"/>
      <c r="V606" s="129"/>
      <c r="W606" s="129"/>
      <c r="X606" s="129"/>
      <c r="Y606" s="129"/>
      <c r="Z606" s="129"/>
      <c r="AA606" s="129"/>
      <c r="AB606" s="129"/>
      <c r="AC606" s="129"/>
    </row>
    <row r="607">
      <c r="A607" s="134"/>
      <c r="B607" s="129"/>
      <c r="C607" s="135"/>
      <c r="D607" s="129"/>
      <c r="E607" s="129"/>
      <c r="F607" s="129"/>
      <c r="G607" s="129"/>
      <c r="H607" s="129"/>
      <c r="I607" s="129"/>
      <c r="J607" s="129"/>
      <c r="K607" s="129"/>
      <c r="L607" s="129"/>
      <c r="M607" s="129"/>
      <c r="N607" s="129"/>
      <c r="O607" s="129"/>
      <c r="P607" s="129"/>
      <c r="Q607" s="129"/>
      <c r="R607" s="129"/>
      <c r="S607" s="129"/>
      <c r="T607" s="129"/>
      <c r="U607" s="129"/>
      <c r="V607" s="129"/>
      <c r="W607" s="129"/>
      <c r="X607" s="129"/>
      <c r="Y607" s="129"/>
      <c r="Z607" s="129"/>
      <c r="AA607" s="129"/>
      <c r="AB607" s="129"/>
      <c r="AC607" s="129"/>
    </row>
    <row r="608">
      <c r="A608" s="134"/>
      <c r="B608" s="129"/>
      <c r="C608" s="135"/>
      <c r="D608" s="129"/>
      <c r="E608" s="129"/>
      <c r="F608" s="129"/>
      <c r="G608" s="129"/>
      <c r="H608" s="129"/>
      <c r="I608" s="129"/>
      <c r="J608" s="129"/>
      <c r="K608" s="129"/>
      <c r="L608" s="129"/>
      <c r="M608" s="129"/>
      <c r="N608" s="129"/>
      <c r="O608" s="129"/>
      <c r="P608" s="129"/>
      <c r="Q608" s="129"/>
      <c r="R608" s="129"/>
      <c r="S608" s="129"/>
      <c r="T608" s="129"/>
      <c r="U608" s="129"/>
      <c r="V608" s="129"/>
      <c r="W608" s="129"/>
      <c r="X608" s="129"/>
      <c r="Y608" s="129"/>
      <c r="Z608" s="129"/>
      <c r="AA608" s="129"/>
      <c r="AB608" s="129"/>
      <c r="AC608" s="129"/>
    </row>
    <row r="609">
      <c r="A609" s="134"/>
      <c r="B609" s="129"/>
      <c r="C609" s="135"/>
      <c r="D609" s="129"/>
      <c r="E609" s="129"/>
      <c r="F609" s="129"/>
      <c r="G609" s="129"/>
      <c r="H609" s="129"/>
      <c r="I609" s="129"/>
      <c r="J609" s="129"/>
      <c r="K609" s="129"/>
      <c r="L609" s="129"/>
      <c r="M609" s="129"/>
      <c r="N609" s="129"/>
      <c r="O609" s="129"/>
      <c r="P609" s="129"/>
      <c r="Q609" s="129"/>
      <c r="R609" s="129"/>
      <c r="S609" s="129"/>
      <c r="T609" s="129"/>
      <c r="U609" s="129"/>
      <c r="V609" s="129"/>
      <c r="W609" s="129"/>
      <c r="X609" s="129"/>
      <c r="Y609" s="129"/>
      <c r="Z609" s="129"/>
      <c r="AA609" s="129"/>
      <c r="AB609" s="129"/>
      <c r="AC609" s="129"/>
    </row>
    <row r="610">
      <c r="A610" s="134"/>
      <c r="B610" s="129"/>
      <c r="C610" s="135"/>
      <c r="D610" s="129"/>
      <c r="E610" s="129"/>
      <c r="F610" s="129"/>
      <c r="G610" s="129"/>
      <c r="H610" s="129"/>
      <c r="I610" s="129"/>
      <c r="J610" s="129"/>
      <c r="K610" s="129"/>
      <c r="L610" s="129"/>
      <c r="M610" s="129"/>
      <c r="N610" s="129"/>
      <c r="O610" s="129"/>
      <c r="P610" s="129"/>
      <c r="Q610" s="129"/>
      <c r="R610" s="129"/>
      <c r="S610" s="129"/>
      <c r="T610" s="129"/>
      <c r="U610" s="129"/>
      <c r="V610" s="129"/>
      <c r="W610" s="129"/>
      <c r="X610" s="129"/>
      <c r="Y610" s="129"/>
      <c r="Z610" s="129"/>
      <c r="AA610" s="129"/>
      <c r="AB610" s="129"/>
      <c r="AC610" s="129"/>
    </row>
    <row r="611">
      <c r="A611" s="134"/>
      <c r="B611" s="129"/>
      <c r="C611" s="135"/>
      <c r="D611" s="129"/>
      <c r="E611" s="129"/>
      <c r="F611" s="129"/>
      <c r="G611" s="129"/>
      <c r="H611" s="129"/>
      <c r="I611" s="129"/>
      <c r="J611" s="129"/>
      <c r="K611" s="129"/>
      <c r="L611" s="129"/>
      <c r="M611" s="129"/>
      <c r="N611" s="129"/>
      <c r="O611" s="129"/>
      <c r="P611" s="129"/>
      <c r="Q611" s="129"/>
      <c r="R611" s="129"/>
      <c r="S611" s="129"/>
      <c r="T611" s="129"/>
      <c r="U611" s="129"/>
      <c r="V611" s="129"/>
      <c r="W611" s="129"/>
      <c r="X611" s="129"/>
      <c r="Y611" s="129"/>
      <c r="Z611" s="129"/>
      <c r="AA611" s="129"/>
      <c r="AB611" s="129"/>
      <c r="AC611" s="129"/>
    </row>
    <row r="612">
      <c r="A612" s="134"/>
      <c r="B612" s="129"/>
      <c r="C612" s="135"/>
      <c r="D612" s="129"/>
      <c r="E612" s="129"/>
      <c r="F612" s="129"/>
      <c r="G612" s="129"/>
      <c r="H612" s="129"/>
      <c r="I612" s="129"/>
      <c r="J612" s="129"/>
      <c r="K612" s="129"/>
      <c r="L612" s="129"/>
      <c r="M612" s="129"/>
      <c r="N612" s="129"/>
      <c r="O612" s="129"/>
      <c r="P612" s="129"/>
      <c r="Q612" s="129"/>
      <c r="R612" s="129"/>
      <c r="S612" s="129"/>
      <c r="T612" s="129"/>
      <c r="U612" s="129"/>
      <c r="V612" s="129"/>
      <c r="W612" s="129"/>
      <c r="X612" s="129"/>
      <c r="Y612" s="129"/>
      <c r="Z612" s="129"/>
      <c r="AA612" s="129"/>
      <c r="AB612" s="129"/>
      <c r="AC612" s="129"/>
    </row>
    <row r="613">
      <c r="A613" s="134"/>
      <c r="B613" s="129"/>
      <c r="C613" s="135"/>
      <c r="D613" s="129"/>
      <c r="E613" s="129"/>
      <c r="F613" s="129"/>
      <c r="G613" s="129"/>
      <c r="H613" s="129"/>
      <c r="I613" s="129"/>
      <c r="J613" s="129"/>
      <c r="K613" s="129"/>
      <c r="L613" s="129"/>
      <c r="M613" s="129"/>
      <c r="N613" s="129"/>
      <c r="O613" s="129"/>
      <c r="P613" s="129"/>
      <c r="Q613" s="129"/>
      <c r="R613" s="129"/>
      <c r="S613" s="129"/>
      <c r="T613" s="129"/>
      <c r="U613" s="129"/>
      <c r="V613" s="129"/>
      <c r="W613" s="129"/>
      <c r="X613" s="129"/>
      <c r="Y613" s="129"/>
      <c r="Z613" s="129"/>
      <c r="AA613" s="129"/>
      <c r="AB613" s="129"/>
      <c r="AC613" s="129"/>
    </row>
    <row r="614">
      <c r="A614" s="134"/>
      <c r="B614" s="129"/>
      <c r="C614" s="135"/>
      <c r="D614" s="129"/>
      <c r="E614" s="129"/>
      <c r="F614" s="129"/>
      <c r="G614" s="129"/>
      <c r="H614" s="129"/>
      <c r="I614" s="129"/>
      <c r="J614" s="129"/>
      <c r="K614" s="129"/>
      <c r="L614" s="129"/>
      <c r="M614" s="129"/>
      <c r="N614" s="129"/>
      <c r="O614" s="129"/>
      <c r="P614" s="129"/>
      <c r="Q614" s="129"/>
      <c r="R614" s="129"/>
      <c r="S614" s="129"/>
      <c r="T614" s="129"/>
      <c r="U614" s="129"/>
      <c r="V614" s="129"/>
      <c r="W614" s="129"/>
      <c r="X614" s="129"/>
      <c r="Y614" s="129"/>
      <c r="Z614" s="129"/>
      <c r="AA614" s="129"/>
      <c r="AB614" s="129"/>
      <c r="AC614" s="129"/>
    </row>
    <row r="615">
      <c r="A615" s="134"/>
      <c r="B615" s="129"/>
      <c r="C615" s="135"/>
      <c r="D615" s="129"/>
      <c r="E615" s="129"/>
      <c r="F615" s="129"/>
      <c r="G615" s="129"/>
      <c r="H615" s="129"/>
      <c r="I615" s="129"/>
      <c r="J615" s="129"/>
      <c r="K615" s="129"/>
      <c r="L615" s="129"/>
      <c r="M615" s="129"/>
      <c r="N615" s="129"/>
      <c r="O615" s="129"/>
      <c r="P615" s="129"/>
      <c r="Q615" s="129"/>
      <c r="R615" s="129"/>
      <c r="S615" s="129"/>
      <c r="T615" s="129"/>
      <c r="U615" s="129"/>
      <c r="V615" s="129"/>
      <c r="W615" s="129"/>
      <c r="X615" s="129"/>
      <c r="Y615" s="129"/>
      <c r="Z615" s="129"/>
      <c r="AA615" s="129"/>
      <c r="AB615" s="129"/>
      <c r="AC615" s="129"/>
    </row>
    <row r="616">
      <c r="A616" s="134"/>
      <c r="B616" s="129"/>
      <c r="C616" s="135"/>
      <c r="D616" s="129"/>
      <c r="E616" s="129"/>
      <c r="F616" s="129"/>
      <c r="G616" s="129"/>
      <c r="H616" s="129"/>
      <c r="I616" s="129"/>
      <c r="J616" s="129"/>
      <c r="K616" s="129"/>
      <c r="L616" s="129"/>
      <c r="M616" s="129"/>
      <c r="N616" s="129"/>
      <c r="O616" s="129"/>
      <c r="P616" s="129"/>
      <c r="Q616" s="129"/>
      <c r="R616" s="129"/>
      <c r="S616" s="129"/>
      <c r="T616" s="129"/>
      <c r="U616" s="129"/>
      <c r="V616" s="129"/>
      <c r="W616" s="129"/>
      <c r="X616" s="129"/>
      <c r="Y616" s="129"/>
      <c r="Z616" s="129"/>
      <c r="AA616" s="129"/>
      <c r="AB616" s="129"/>
      <c r="AC616" s="129"/>
    </row>
    <row r="617">
      <c r="A617" s="134"/>
      <c r="B617" s="129"/>
      <c r="C617" s="135"/>
      <c r="D617" s="129"/>
      <c r="E617" s="129"/>
      <c r="F617" s="129"/>
      <c r="G617" s="129"/>
      <c r="H617" s="129"/>
      <c r="I617" s="129"/>
      <c r="J617" s="129"/>
      <c r="K617" s="129"/>
      <c r="L617" s="129"/>
      <c r="M617" s="129"/>
      <c r="N617" s="129"/>
      <c r="O617" s="129"/>
      <c r="P617" s="129"/>
      <c r="Q617" s="129"/>
      <c r="R617" s="129"/>
      <c r="S617" s="129"/>
      <c r="T617" s="129"/>
      <c r="U617" s="129"/>
      <c r="V617" s="129"/>
      <c r="W617" s="129"/>
      <c r="X617" s="129"/>
      <c r="Y617" s="129"/>
      <c r="Z617" s="129"/>
      <c r="AA617" s="129"/>
      <c r="AB617" s="129"/>
      <c r="AC617" s="129"/>
    </row>
    <row r="618">
      <c r="A618" s="134"/>
      <c r="B618" s="129"/>
      <c r="C618" s="135"/>
      <c r="D618" s="129"/>
      <c r="E618" s="129"/>
      <c r="F618" s="129"/>
      <c r="G618" s="129"/>
      <c r="H618" s="129"/>
      <c r="I618" s="129"/>
      <c r="J618" s="129"/>
      <c r="K618" s="129"/>
      <c r="L618" s="129"/>
      <c r="M618" s="129"/>
      <c r="N618" s="129"/>
      <c r="O618" s="129"/>
      <c r="P618" s="129"/>
      <c r="Q618" s="129"/>
      <c r="R618" s="129"/>
      <c r="S618" s="129"/>
      <c r="T618" s="129"/>
      <c r="U618" s="129"/>
      <c r="V618" s="129"/>
      <c r="W618" s="129"/>
      <c r="X618" s="129"/>
      <c r="Y618" s="129"/>
      <c r="Z618" s="129"/>
      <c r="AA618" s="129"/>
      <c r="AB618" s="129"/>
      <c r="AC618" s="129"/>
    </row>
    <row r="619">
      <c r="A619" s="134"/>
      <c r="B619" s="129"/>
      <c r="C619" s="135"/>
      <c r="D619" s="129"/>
      <c r="E619" s="129"/>
      <c r="F619" s="129"/>
      <c r="G619" s="129"/>
      <c r="H619" s="129"/>
      <c r="I619" s="129"/>
      <c r="J619" s="129"/>
      <c r="K619" s="129"/>
      <c r="L619" s="129"/>
      <c r="M619" s="129"/>
      <c r="N619" s="129"/>
      <c r="O619" s="129"/>
      <c r="P619" s="129"/>
      <c r="Q619" s="129"/>
      <c r="R619" s="129"/>
      <c r="S619" s="129"/>
      <c r="T619" s="129"/>
      <c r="U619" s="129"/>
      <c r="V619" s="129"/>
      <c r="W619" s="129"/>
      <c r="X619" s="129"/>
      <c r="Y619" s="129"/>
      <c r="Z619" s="129"/>
      <c r="AA619" s="129"/>
      <c r="AB619" s="129"/>
      <c r="AC619" s="129"/>
    </row>
    <row r="620">
      <c r="A620" s="134"/>
      <c r="B620" s="129"/>
      <c r="C620" s="135"/>
      <c r="D620" s="129"/>
      <c r="E620" s="129"/>
      <c r="F620" s="129"/>
      <c r="G620" s="129"/>
      <c r="H620" s="129"/>
      <c r="I620" s="129"/>
      <c r="J620" s="129"/>
      <c r="K620" s="129"/>
      <c r="L620" s="129"/>
      <c r="M620" s="129"/>
      <c r="N620" s="129"/>
      <c r="O620" s="129"/>
      <c r="P620" s="129"/>
      <c r="Q620" s="129"/>
      <c r="R620" s="129"/>
      <c r="S620" s="129"/>
      <c r="T620" s="129"/>
      <c r="U620" s="129"/>
      <c r="V620" s="129"/>
      <c r="W620" s="129"/>
      <c r="X620" s="129"/>
      <c r="Y620" s="129"/>
      <c r="Z620" s="129"/>
      <c r="AA620" s="129"/>
      <c r="AB620" s="129"/>
      <c r="AC620" s="129"/>
    </row>
    <row r="621">
      <c r="A621" s="134"/>
      <c r="B621" s="129"/>
      <c r="C621" s="135"/>
      <c r="D621" s="129"/>
      <c r="E621" s="129"/>
      <c r="F621" s="129"/>
      <c r="G621" s="129"/>
      <c r="H621" s="129"/>
      <c r="I621" s="129"/>
      <c r="J621" s="129"/>
      <c r="K621" s="129"/>
      <c r="L621" s="129"/>
      <c r="M621" s="129"/>
      <c r="N621" s="129"/>
      <c r="O621" s="129"/>
      <c r="P621" s="129"/>
      <c r="Q621" s="129"/>
      <c r="R621" s="129"/>
      <c r="S621" s="129"/>
      <c r="T621" s="129"/>
      <c r="U621" s="129"/>
      <c r="V621" s="129"/>
      <c r="W621" s="129"/>
      <c r="X621" s="129"/>
      <c r="Y621" s="129"/>
      <c r="Z621" s="129"/>
      <c r="AA621" s="129"/>
      <c r="AB621" s="129"/>
      <c r="AC621" s="129"/>
    </row>
    <row r="622">
      <c r="A622" s="134"/>
      <c r="B622" s="129"/>
      <c r="C622" s="135"/>
      <c r="D622" s="129"/>
      <c r="E622" s="129"/>
      <c r="F622" s="129"/>
      <c r="G622" s="129"/>
      <c r="H622" s="129"/>
      <c r="I622" s="129"/>
      <c r="J622" s="129"/>
      <c r="K622" s="129"/>
      <c r="L622" s="129"/>
      <c r="M622" s="129"/>
      <c r="N622" s="129"/>
      <c r="O622" s="129"/>
      <c r="P622" s="129"/>
      <c r="Q622" s="129"/>
      <c r="R622" s="129"/>
      <c r="S622" s="129"/>
      <c r="T622" s="129"/>
      <c r="U622" s="129"/>
      <c r="V622" s="129"/>
      <c r="W622" s="129"/>
      <c r="X622" s="129"/>
      <c r="Y622" s="129"/>
      <c r="Z622" s="129"/>
      <c r="AA622" s="129"/>
      <c r="AB622" s="129"/>
      <c r="AC622" s="129"/>
    </row>
    <row r="623">
      <c r="A623" s="134"/>
      <c r="B623" s="129"/>
      <c r="C623" s="135"/>
      <c r="D623" s="129"/>
      <c r="E623" s="129"/>
      <c r="F623" s="129"/>
      <c r="G623" s="129"/>
      <c r="H623" s="129"/>
      <c r="I623" s="129"/>
      <c r="J623" s="129"/>
      <c r="K623" s="129"/>
      <c r="L623" s="129"/>
      <c r="M623" s="129"/>
      <c r="N623" s="129"/>
      <c r="O623" s="129"/>
      <c r="P623" s="129"/>
      <c r="Q623" s="129"/>
      <c r="R623" s="129"/>
      <c r="S623" s="129"/>
      <c r="T623" s="129"/>
      <c r="U623" s="129"/>
      <c r="V623" s="129"/>
      <c r="W623" s="129"/>
      <c r="X623" s="129"/>
      <c r="Y623" s="129"/>
      <c r="Z623" s="129"/>
      <c r="AA623" s="129"/>
      <c r="AB623" s="129"/>
      <c r="AC623" s="129"/>
    </row>
    <row r="624">
      <c r="A624" s="134"/>
      <c r="B624" s="129"/>
      <c r="C624" s="135"/>
      <c r="D624" s="129"/>
      <c r="E624" s="129"/>
      <c r="F624" s="129"/>
      <c r="G624" s="129"/>
      <c r="H624" s="129"/>
      <c r="I624" s="129"/>
      <c r="J624" s="129"/>
      <c r="K624" s="129"/>
      <c r="L624" s="129"/>
      <c r="M624" s="129"/>
      <c r="N624" s="129"/>
      <c r="O624" s="129"/>
      <c r="P624" s="129"/>
      <c r="Q624" s="129"/>
      <c r="R624" s="129"/>
      <c r="S624" s="129"/>
      <c r="T624" s="129"/>
      <c r="U624" s="129"/>
      <c r="V624" s="129"/>
      <c r="W624" s="129"/>
      <c r="X624" s="129"/>
      <c r="Y624" s="129"/>
      <c r="Z624" s="129"/>
      <c r="AA624" s="129"/>
      <c r="AB624" s="129"/>
      <c r="AC624" s="129"/>
    </row>
    <row r="625">
      <c r="A625" s="134"/>
      <c r="B625" s="129"/>
      <c r="C625" s="135"/>
      <c r="D625" s="129"/>
      <c r="E625" s="129"/>
      <c r="F625" s="129"/>
      <c r="G625" s="129"/>
      <c r="H625" s="129"/>
      <c r="I625" s="129"/>
      <c r="J625" s="129"/>
      <c r="K625" s="129"/>
      <c r="L625" s="129"/>
      <c r="M625" s="129"/>
      <c r="N625" s="129"/>
      <c r="O625" s="129"/>
      <c r="P625" s="129"/>
      <c r="Q625" s="129"/>
      <c r="R625" s="129"/>
      <c r="S625" s="129"/>
      <c r="T625" s="129"/>
      <c r="U625" s="129"/>
      <c r="V625" s="129"/>
      <c r="W625" s="129"/>
      <c r="X625" s="129"/>
      <c r="Y625" s="129"/>
      <c r="Z625" s="129"/>
      <c r="AA625" s="129"/>
      <c r="AB625" s="129"/>
      <c r="AC625" s="129"/>
    </row>
    <row r="626">
      <c r="A626" s="134"/>
      <c r="B626" s="129"/>
      <c r="C626" s="135"/>
      <c r="D626" s="129"/>
      <c r="E626" s="129"/>
      <c r="F626" s="129"/>
      <c r="G626" s="129"/>
      <c r="H626" s="129"/>
      <c r="I626" s="129"/>
      <c r="J626" s="129"/>
      <c r="K626" s="129"/>
      <c r="L626" s="129"/>
      <c r="M626" s="129"/>
      <c r="N626" s="129"/>
      <c r="O626" s="129"/>
      <c r="P626" s="129"/>
      <c r="Q626" s="129"/>
      <c r="R626" s="129"/>
      <c r="S626" s="129"/>
      <c r="T626" s="129"/>
      <c r="U626" s="129"/>
      <c r="V626" s="129"/>
      <c r="W626" s="129"/>
      <c r="X626" s="129"/>
      <c r="Y626" s="129"/>
      <c r="Z626" s="129"/>
      <c r="AA626" s="129"/>
      <c r="AB626" s="129"/>
      <c r="AC626" s="129"/>
    </row>
    <row r="627">
      <c r="A627" s="134"/>
      <c r="B627" s="129"/>
      <c r="C627" s="135"/>
      <c r="D627" s="129"/>
      <c r="E627" s="129"/>
      <c r="F627" s="129"/>
      <c r="G627" s="129"/>
      <c r="H627" s="129"/>
      <c r="I627" s="129"/>
      <c r="J627" s="129"/>
      <c r="K627" s="129"/>
      <c r="L627" s="129"/>
      <c r="M627" s="129"/>
      <c r="N627" s="129"/>
      <c r="O627" s="129"/>
      <c r="P627" s="129"/>
      <c r="Q627" s="129"/>
      <c r="R627" s="129"/>
      <c r="S627" s="129"/>
      <c r="T627" s="129"/>
      <c r="U627" s="129"/>
      <c r="V627" s="129"/>
      <c r="W627" s="129"/>
      <c r="X627" s="129"/>
      <c r="Y627" s="129"/>
      <c r="Z627" s="129"/>
      <c r="AA627" s="129"/>
      <c r="AB627" s="129"/>
      <c r="AC627" s="129"/>
    </row>
    <row r="628">
      <c r="A628" s="134"/>
      <c r="B628" s="129"/>
      <c r="C628" s="135"/>
      <c r="D628" s="129"/>
      <c r="E628" s="129"/>
      <c r="F628" s="129"/>
      <c r="G628" s="129"/>
      <c r="H628" s="129"/>
      <c r="I628" s="129"/>
      <c r="J628" s="129"/>
      <c r="K628" s="129"/>
      <c r="L628" s="129"/>
      <c r="M628" s="129"/>
      <c r="N628" s="129"/>
      <c r="O628" s="129"/>
      <c r="P628" s="129"/>
      <c r="Q628" s="129"/>
      <c r="R628" s="129"/>
      <c r="S628" s="129"/>
      <c r="T628" s="129"/>
      <c r="U628" s="129"/>
      <c r="V628" s="129"/>
      <c r="W628" s="129"/>
      <c r="X628" s="129"/>
      <c r="Y628" s="129"/>
      <c r="Z628" s="129"/>
      <c r="AA628" s="129"/>
      <c r="AB628" s="129"/>
      <c r="AC628" s="129"/>
    </row>
    <row r="629">
      <c r="A629" s="134"/>
      <c r="B629" s="129"/>
      <c r="C629" s="135"/>
      <c r="D629" s="129"/>
      <c r="E629" s="129"/>
      <c r="F629" s="129"/>
      <c r="G629" s="129"/>
      <c r="H629" s="129"/>
      <c r="I629" s="129"/>
      <c r="J629" s="129"/>
      <c r="K629" s="129"/>
      <c r="L629" s="129"/>
      <c r="M629" s="129"/>
      <c r="N629" s="129"/>
      <c r="O629" s="129"/>
      <c r="P629" s="129"/>
      <c r="Q629" s="129"/>
      <c r="R629" s="129"/>
      <c r="S629" s="129"/>
      <c r="T629" s="129"/>
      <c r="U629" s="129"/>
      <c r="V629" s="129"/>
      <c r="W629" s="129"/>
      <c r="X629" s="129"/>
      <c r="Y629" s="129"/>
      <c r="Z629" s="129"/>
      <c r="AA629" s="129"/>
      <c r="AB629" s="129"/>
      <c r="AC629" s="129"/>
    </row>
    <row r="630">
      <c r="A630" s="134"/>
      <c r="B630" s="129"/>
      <c r="C630" s="135"/>
      <c r="D630" s="129"/>
      <c r="E630" s="129"/>
      <c r="F630" s="129"/>
      <c r="G630" s="129"/>
      <c r="H630" s="129"/>
      <c r="I630" s="129"/>
      <c r="J630" s="129"/>
      <c r="K630" s="129"/>
      <c r="L630" s="129"/>
      <c r="M630" s="129"/>
      <c r="N630" s="129"/>
      <c r="O630" s="129"/>
      <c r="P630" s="129"/>
      <c r="Q630" s="129"/>
      <c r="R630" s="129"/>
      <c r="S630" s="129"/>
      <c r="T630" s="129"/>
      <c r="U630" s="129"/>
      <c r="V630" s="129"/>
      <c r="W630" s="129"/>
      <c r="X630" s="129"/>
      <c r="Y630" s="129"/>
      <c r="Z630" s="129"/>
      <c r="AA630" s="129"/>
      <c r="AB630" s="129"/>
      <c r="AC630" s="129"/>
    </row>
    <row r="631">
      <c r="A631" s="134"/>
      <c r="B631" s="129"/>
      <c r="C631" s="135"/>
      <c r="D631" s="129"/>
      <c r="E631" s="129"/>
      <c r="F631" s="129"/>
      <c r="G631" s="129"/>
      <c r="H631" s="129"/>
      <c r="I631" s="129"/>
      <c r="J631" s="129"/>
      <c r="K631" s="129"/>
      <c r="L631" s="129"/>
      <c r="M631" s="129"/>
      <c r="N631" s="129"/>
      <c r="O631" s="129"/>
      <c r="P631" s="129"/>
      <c r="Q631" s="129"/>
      <c r="R631" s="129"/>
      <c r="S631" s="129"/>
      <c r="T631" s="129"/>
      <c r="U631" s="129"/>
      <c r="V631" s="129"/>
      <c r="W631" s="129"/>
      <c r="X631" s="129"/>
      <c r="Y631" s="129"/>
      <c r="Z631" s="129"/>
      <c r="AA631" s="129"/>
      <c r="AB631" s="129"/>
      <c r="AC631" s="129"/>
    </row>
    <row r="632">
      <c r="A632" s="134"/>
      <c r="B632" s="129"/>
      <c r="C632" s="135"/>
      <c r="D632" s="129"/>
      <c r="E632" s="129"/>
      <c r="F632" s="129"/>
      <c r="G632" s="129"/>
      <c r="H632" s="129"/>
      <c r="I632" s="129"/>
      <c r="J632" s="129"/>
      <c r="K632" s="129"/>
      <c r="L632" s="129"/>
      <c r="M632" s="129"/>
      <c r="N632" s="129"/>
      <c r="O632" s="129"/>
      <c r="P632" s="129"/>
      <c r="Q632" s="129"/>
      <c r="R632" s="129"/>
      <c r="S632" s="129"/>
      <c r="T632" s="129"/>
      <c r="U632" s="129"/>
      <c r="V632" s="129"/>
      <c r="W632" s="129"/>
      <c r="X632" s="129"/>
      <c r="Y632" s="129"/>
      <c r="Z632" s="129"/>
      <c r="AA632" s="129"/>
      <c r="AB632" s="129"/>
      <c r="AC632" s="129"/>
    </row>
    <row r="633">
      <c r="A633" s="134"/>
      <c r="B633" s="129"/>
      <c r="C633" s="135"/>
      <c r="D633" s="129"/>
      <c r="E633" s="129"/>
      <c r="F633" s="129"/>
      <c r="G633" s="129"/>
      <c r="H633" s="129"/>
      <c r="I633" s="129"/>
      <c r="J633" s="129"/>
      <c r="K633" s="129"/>
      <c r="L633" s="129"/>
      <c r="M633" s="129"/>
      <c r="N633" s="129"/>
      <c r="O633" s="129"/>
      <c r="P633" s="129"/>
      <c r="Q633" s="129"/>
      <c r="R633" s="129"/>
      <c r="S633" s="129"/>
      <c r="T633" s="129"/>
      <c r="U633" s="129"/>
      <c r="V633" s="129"/>
      <c r="W633" s="129"/>
      <c r="X633" s="129"/>
      <c r="Y633" s="129"/>
      <c r="Z633" s="129"/>
      <c r="AA633" s="129"/>
      <c r="AB633" s="129"/>
      <c r="AC633" s="129"/>
    </row>
    <row r="634">
      <c r="A634" s="134"/>
      <c r="B634" s="129"/>
      <c r="C634" s="135"/>
      <c r="D634" s="129"/>
      <c r="E634" s="129"/>
      <c r="F634" s="129"/>
      <c r="G634" s="129"/>
      <c r="H634" s="129"/>
      <c r="I634" s="129"/>
      <c r="J634" s="129"/>
      <c r="K634" s="129"/>
      <c r="L634" s="129"/>
      <c r="M634" s="129"/>
      <c r="N634" s="129"/>
      <c r="O634" s="129"/>
      <c r="P634" s="129"/>
      <c r="Q634" s="129"/>
      <c r="R634" s="129"/>
      <c r="S634" s="129"/>
      <c r="T634" s="129"/>
      <c r="U634" s="129"/>
      <c r="V634" s="129"/>
      <c r="W634" s="129"/>
      <c r="X634" s="129"/>
      <c r="Y634" s="129"/>
      <c r="Z634" s="129"/>
      <c r="AA634" s="129"/>
      <c r="AB634" s="129"/>
      <c r="AC634" s="129"/>
    </row>
    <row r="635">
      <c r="A635" s="134"/>
      <c r="B635" s="129"/>
      <c r="C635" s="135"/>
      <c r="D635" s="129"/>
      <c r="E635" s="129"/>
      <c r="F635" s="129"/>
      <c r="G635" s="129"/>
      <c r="H635" s="129"/>
      <c r="I635" s="129"/>
      <c r="J635" s="129"/>
      <c r="K635" s="129"/>
      <c r="L635" s="129"/>
      <c r="M635" s="129"/>
      <c r="N635" s="129"/>
      <c r="O635" s="129"/>
      <c r="P635" s="129"/>
      <c r="Q635" s="129"/>
      <c r="R635" s="129"/>
      <c r="S635" s="129"/>
      <c r="T635" s="129"/>
      <c r="U635" s="129"/>
      <c r="V635" s="129"/>
      <c r="W635" s="129"/>
      <c r="X635" s="129"/>
      <c r="Y635" s="129"/>
      <c r="Z635" s="129"/>
      <c r="AA635" s="129"/>
      <c r="AB635" s="129"/>
      <c r="AC635" s="129"/>
    </row>
    <row r="636">
      <c r="A636" s="134"/>
      <c r="B636" s="129"/>
      <c r="C636" s="135"/>
      <c r="D636" s="129"/>
      <c r="E636" s="129"/>
      <c r="F636" s="129"/>
      <c r="G636" s="129"/>
      <c r="H636" s="129"/>
      <c r="I636" s="129"/>
      <c r="J636" s="129"/>
      <c r="K636" s="129"/>
      <c r="L636" s="129"/>
      <c r="M636" s="129"/>
      <c r="N636" s="129"/>
      <c r="O636" s="129"/>
      <c r="P636" s="129"/>
      <c r="Q636" s="129"/>
      <c r="R636" s="129"/>
      <c r="S636" s="129"/>
      <c r="T636" s="129"/>
      <c r="U636" s="129"/>
      <c r="V636" s="129"/>
      <c r="W636" s="129"/>
      <c r="X636" s="129"/>
      <c r="Y636" s="129"/>
      <c r="Z636" s="129"/>
      <c r="AA636" s="129"/>
      <c r="AB636" s="129"/>
      <c r="AC636" s="129"/>
    </row>
    <row r="637">
      <c r="A637" s="134"/>
      <c r="B637" s="129"/>
      <c r="C637" s="135"/>
      <c r="D637" s="129"/>
      <c r="E637" s="129"/>
      <c r="F637" s="129"/>
      <c r="G637" s="129"/>
      <c r="H637" s="129"/>
      <c r="I637" s="129"/>
      <c r="J637" s="129"/>
      <c r="K637" s="129"/>
      <c r="L637" s="129"/>
      <c r="M637" s="129"/>
      <c r="N637" s="129"/>
      <c r="O637" s="129"/>
      <c r="P637" s="129"/>
      <c r="Q637" s="129"/>
      <c r="R637" s="129"/>
      <c r="S637" s="129"/>
      <c r="T637" s="129"/>
      <c r="U637" s="129"/>
      <c r="V637" s="129"/>
      <c r="W637" s="129"/>
      <c r="X637" s="129"/>
      <c r="Y637" s="129"/>
      <c r="Z637" s="129"/>
      <c r="AA637" s="129"/>
      <c r="AB637" s="129"/>
      <c r="AC637" s="129"/>
    </row>
    <row r="638">
      <c r="A638" s="134"/>
      <c r="B638" s="129"/>
      <c r="C638" s="135"/>
      <c r="D638" s="129"/>
      <c r="E638" s="129"/>
      <c r="F638" s="129"/>
      <c r="G638" s="129"/>
      <c r="H638" s="129"/>
      <c r="I638" s="129"/>
      <c r="J638" s="129"/>
      <c r="K638" s="129"/>
      <c r="L638" s="129"/>
      <c r="M638" s="129"/>
      <c r="N638" s="129"/>
      <c r="O638" s="129"/>
      <c r="P638" s="129"/>
      <c r="Q638" s="129"/>
      <c r="R638" s="129"/>
      <c r="S638" s="129"/>
      <c r="T638" s="129"/>
      <c r="U638" s="129"/>
      <c r="V638" s="129"/>
      <c r="W638" s="129"/>
      <c r="X638" s="129"/>
      <c r="Y638" s="129"/>
      <c r="Z638" s="129"/>
      <c r="AA638" s="129"/>
      <c r="AB638" s="129"/>
      <c r="AC638" s="129"/>
    </row>
    <row r="639">
      <c r="A639" s="134"/>
      <c r="B639" s="129"/>
      <c r="C639" s="135"/>
      <c r="D639" s="129"/>
      <c r="E639" s="129"/>
      <c r="F639" s="129"/>
      <c r="G639" s="129"/>
      <c r="H639" s="129"/>
      <c r="I639" s="129"/>
      <c r="J639" s="129"/>
      <c r="K639" s="129"/>
      <c r="L639" s="129"/>
      <c r="M639" s="129"/>
      <c r="N639" s="129"/>
      <c r="O639" s="129"/>
      <c r="P639" s="129"/>
      <c r="Q639" s="129"/>
      <c r="R639" s="129"/>
      <c r="S639" s="129"/>
      <c r="T639" s="129"/>
      <c r="U639" s="129"/>
      <c r="V639" s="129"/>
      <c r="W639" s="129"/>
      <c r="X639" s="129"/>
      <c r="Y639" s="129"/>
      <c r="Z639" s="129"/>
      <c r="AA639" s="129"/>
      <c r="AB639" s="129"/>
      <c r="AC639" s="129"/>
    </row>
    <row r="640">
      <c r="A640" s="134"/>
      <c r="B640" s="129"/>
      <c r="C640" s="135"/>
      <c r="D640" s="129"/>
      <c r="E640" s="129"/>
      <c r="F640" s="129"/>
      <c r="G640" s="129"/>
      <c r="H640" s="129"/>
      <c r="I640" s="129"/>
      <c r="J640" s="129"/>
      <c r="K640" s="129"/>
      <c r="L640" s="129"/>
      <c r="M640" s="129"/>
      <c r="N640" s="129"/>
      <c r="O640" s="129"/>
      <c r="P640" s="129"/>
      <c r="Q640" s="129"/>
      <c r="R640" s="129"/>
      <c r="S640" s="129"/>
      <c r="T640" s="129"/>
      <c r="U640" s="129"/>
      <c r="V640" s="129"/>
      <c r="W640" s="129"/>
      <c r="X640" s="129"/>
      <c r="Y640" s="129"/>
      <c r="Z640" s="129"/>
      <c r="AA640" s="129"/>
      <c r="AB640" s="129"/>
      <c r="AC640" s="129"/>
    </row>
    <row r="641">
      <c r="A641" s="134"/>
      <c r="B641" s="129"/>
      <c r="C641" s="135"/>
      <c r="D641" s="129"/>
      <c r="E641" s="129"/>
      <c r="F641" s="129"/>
      <c r="G641" s="129"/>
      <c r="H641" s="129"/>
      <c r="I641" s="129"/>
      <c r="J641" s="129"/>
      <c r="K641" s="129"/>
      <c r="L641" s="129"/>
      <c r="M641" s="129"/>
      <c r="N641" s="129"/>
      <c r="O641" s="129"/>
      <c r="P641" s="129"/>
      <c r="Q641" s="129"/>
      <c r="R641" s="129"/>
      <c r="S641" s="129"/>
      <c r="T641" s="129"/>
      <c r="U641" s="129"/>
      <c r="V641" s="129"/>
      <c r="W641" s="129"/>
      <c r="X641" s="129"/>
      <c r="Y641" s="129"/>
      <c r="Z641" s="129"/>
      <c r="AA641" s="129"/>
      <c r="AB641" s="129"/>
      <c r="AC641" s="129"/>
    </row>
    <row r="642">
      <c r="A642" s="134"/>
      <c r="B642" s="129"/>
      <c r="C642" s="135"/>
      <c r="D642" s="129"/>
      <c r="E642" s="129"/>
      <c r="F642" s="129"/>
      <c r="G642" s="129"/>
      <c r="H642" s="129"/>
      <c r="I642" s="129"/>
      <c r="J642" s="129"/>
      <c r="K642" s="129"/>
      <c r="L642" s="129"/>
      <c r="M642" s="129"/>
      <c r="N642" s="129"/>
      <c r="O642" s="129"/>
      <c r="P642" s="129"/>
      <c r="Q642" s="129"/>
      <c r="R642" s="129"/>
      <c r="S642" s="129"/>
      <c r="T642" s="129"/>
      <c r="U642" s="129"/>
      <c r="V642" s="129"/>
      <c r="W642" s="129"/>
      <c r="X642" s="129"/>
      <c r="Y642" s="129"/>
      <c r="Z642" s="129"/>
      <c r="AA642" s="129"/>
      <c r="AB642" s="129"/>
      <c r="AC642" s="129"/>
    </row>
    <row r="643">
      <c r="A643" s="134"/>
      <c r="B643" s="129"/>
      <c r="C643" s="135"/>
      <c r="D643" s="129"/>
      <c r="E643" s="129"/>
      <c r="F643" s="129"/>
      <c r="G643" s="129"/>
      <c r="H643" s="129"/>
      <c r="I643" s="129"/>
      <c r="J643" s="129"/>
      <c r="K643" s="129"/>
      <c r="L643" s="129"/>
      <c r="M643" s="129"/>
      <c r="N643" s="129"/>
      <c r="O643" s="129"/>
      <c r="P643" s="129"/>
      <c r="Q643" s="129"/>
      <c r="R643" s="129"/>
      <c r="S643" s="129"/>
      <c r="T643" s="129"/>
      <c r="U643" s="129"/>
      <c r="V643" s="129"/>
      <c r="W643" s="129"/>
      <c r="X643" s="129"/>
      <c r="Y643" s="129"/>
      <c r="Z643" s="129"/>
      <c r="AA643" s="129"/>
      <c r="AB643" s="129"/>
      <c r="AC643" s="129"/>
    </row>
    <row r="644">
      <c r="A644" s="134"/>
      <c r="B644" s="129"/>
      <c r="C644" s="135"/>
      <c r="D644" s="129"/>
      <c r="E644" s="129"/>
      <c r="F644" s="129"/>
      <c r="G644" s="129"/>
      <c r="H644" s="129"/>
      <c r="I644" s="129"/>
      <c r="J644" s="129"/>
      <c r="K644" s="129"/>
      <c r="L644" s="129"/>
      <c r="M644" s="129"/>
      <c r="N644" s="129"/>
      <c r="O644" s="129"/>
      <c r="P644" s="129"/>
      <c r="Q644" s="129"/>
      <c r="R644" s="129"/>
      <c r="S644" s="129"/>
      <c r="T644" s="129"/>
      <c r="U644" s="129"/>
      <c r="V644" s="129"/>
      <c r="W644" s="129"/>
      <c r="X644" s="129"/>
      <c r="Y644" s="129"/>
      <c r="Z644" s="129"/>
      <c r="AA644" s="129"/>
      <c r="AB644" s="129"/>
      <c r="AC644" s="129"/>
    </row>
    <row r="645">
      <c r="A645" s="134"/>
      <c r="B645" s="129"/>
      <c r="C645" s="135"/>
      <c r="D645" s="129"/>
      <c r="E645" s="129"/>
      <c r="F645" s="129"/>
      <c r="G645" s="129"/>
      <c r="H645" s="129"/>
      <c r="I645" s="129"/>
      <c r="J645" s="129"/>
      <c r="K645" s="129"/>
      <c r="L645" s="129"/>
      <c r="M645" s="129"/>
      <c r="N645" s="129"/>
      <c r="O645" s="129"/>
      <c r="P645" s="129"/>
      <c r="Q645" s="129"/>
      <c r="R645" s="129"/>
      <c r="S645" s="129"/>
      <c r="T645" s="129"/>
      <c r="U645" s="129"/>
      <c r="V645" s="129"/>
      <c r="W645" s="129"/>
      <c r="X645" s="129"/>
      <c r="Y645" s="129"/>
      <c r="Z645" s="129"/>
      <c r="AA645" s="129"/>
      <c r="AB645" s="129"/>
      <c r="AC645" s="129"/>
    </row>
    <row r="646">
      <c r="A646" s="134"/>
      <c r="B646" s="129"/>
      <c r="C646" s="135"/>
      <c r="D646" s="129"/>
      <c r="E646" s="129"/>
      <c r="F646" s="129"/>
      <c r="G646" s="129"/>
      <c r="H646" s="129"/>
      <c r="I646" s="129"/>
      <c r="J646" s="129"/>
      <c r="K646" s="129"/>
      <c r="L646" s="129"/>
      <c r="M646" s="129"/>
      <c r="N646" s="129"/>
      <c r="O646" s="129"/>
      <c r="P646" s="129"/>
      <c r="Q646" s="129"/>
      <c r="R646" s="129"/>
      <c r="S646" s="129"/>
      <c r="T646" s="129"/>
      <c r="U646" s="129"/>
      <c r="V646" s="129"/>
      <c r="W646" s="129"/>
      <c r="X646" s="129"/>
      <c r="Y646" s="129"/>
      <c r="Z646" s="129"/>
      <c r="AA646" s="129"/>
      <c r="AB646" s="129"/>
      <c r="AC646" s="129"/>
    </row>
    <row r="647">
      <c r="A647" s="134"/>
      <c r="B647" s="129"/>
      <c r="C647" s="135"/>
      <c r="D647" s="129"/>
      <c r="E647" s="129"/>
      <c r="F647" s="129"/>
      <c r="G647" s="129"/>
      <c r="H647" s="129"/>
      <c r="I647" s="129"/>
      <c r="J647" s="129"/>
      <c r="K647" s="129"/>
      <c r="L647" s="129"/>
      <c r="M647" s="129"/>
      <c r="N647" s="129"/>
      <c r="O647" s="129"/>
      <c r="P647" s="129"/>
      <c r="Q647" s="129"/>
      <c r="R647" s="129"/>
      <c r="S647" s="129"/>
      <c r="T647" s="129"/>
      <c r="U647" s="129"/>
      <c r="V647" s="129"/>
      <c r="W647" s="129"/>
      <c r="X647" s="129"/>
      <c r="Y647" s="129"/>
      <c r="Z647" s="129"/>
      <c r="AA647" s="129"/>
      <c r="AB647" s="129"/>
      <c r="AC647" s="129"/>
    </row>
    <row r="648">
      <c r="A648" s="134"/>
      <c r="B648" s="129"/>
      <c r="C648" s="135"/>
      <c r="D648" s="129"/>
      <c r="E648" s="129"/>
      <c r="F648" s="129"/>
      <c r="G648" s="129"/>
      <c r="H648" s="129"/>
      <c r="I648" s="129"/>
      <c r="J648" s="129"/>
      <c r="K648" s="129"/>
      <c r="L648" s="129"/>
      <c r="M648" s="129"/>
      <c r="N648" s="129"/>
      <c r="O648" s="129"/>
      <c r="P648" s="129"/>
      <c r="Q648" s="129"/>
      <c r="R648" s="129"/>
      <c r="S648" s="129"/>
      <c r="T648" s="129"/>
      <c r="U648" s="129"/>
      <c r="V648" s="129"/>
      <c r="W648" s="129"/>
      <c r="X648" s="129"/>
      <c r="Y648" s="129"/>
      <c r="Z648" s="129"/>
      <c r="AA648" s="129"/>
      <c r="AB648" s="129"/>
      <c r="AC648" s="129"/>
    </row>
    <row r="649">
      <c r="A649" s="134"/>
      <c r="B649" s="129"/>
      <c r="C649" s="135"/>
      <c r="D649" s="129"/>
      <c r="E649" s="129"/>
      <c r="F649" s="129"/>
      <c r="G649" s="129"/>
      <c r="H649" s="129"/>
      <c r="I649" s="129"/>
      <c r="J649" s="129"/>
      <c r="K649" s="129"/>
      <c r="L649" s="129"/>
      <c r="M649" s="129"/>
      <c r="N649" s="129"/>
      <c r="O649" s="129"/>
      <c r="P649" s="129"/>
      <c r="Q649" s="129"/>
      <c r="R649" s="129"/>
      <c r="S649" s="129"/>
      <c r="T649" s="129"/>
      <c r="U649" s="129"/>
      <c r="V649" s="129"/>
      <c r="W649" s="129"/>
      <c r="X649" s="129"/>
      <c r="Y649" s="129"/>
      <c r="Z649" s="129"/>
      <c r="AA649" s="129"/>
      <c r="AB649" s="129"/>
      <c r="AC649" s="129"/>
    </row>
    <row r="650">
      <c r="A650" s="134"/>
      <c r="B650" s="129"/>
      <c r="C650" s="135"/>
      <c r="D650" s="129"/>
      <c r="E650" s="129"/>
      <c r="F650" s="129"/>
      <c r="G650" s="129"/>
      <c r="H650" s="129"/>
      <c r="I650" s="129"/>
      <c r="J650" s="129"/>
      <c r="K650" s="129"/>
      <c r="L650" s="129"/>
      <c r="M650" s="129"/>
      <c r="N650" s="129"/>
      <c r="O650" s="129"/>
      <c r="P650" s="129"/>
      <c r="Q650" s="129"/>
      <c r="R650" s="129"/>
      <c r="S650" s="129"/>
      <c r="T650" s="129"/>
      <c r="U650" s="129"/>
      <c r="V650" s="129"/>
      <c r="W650" s="129"/>
      <c r="X650" s="129"/>
      <c r="Y650" s="129"/>
      <c r="Z650" s="129"/>
      <c r="AA650" s="129"/>
      <c r="AB650" s="129"/>
      <c r="AC650" s="129"/>
    </row>
    <row r="651">
      <c r="A651" s="134"/>
      <c r="B651" s="129"/>
      <c r="C651" s="135"/>
      <c r="D651" s="129"/>
      <c r="E651" s="129"/>
      <c r="F651" s="129"/>
      <c r="G651" s="129"/>
      <c r="H651" s="129"/>
      <c r="I651" s="129"/>
      <c r="J651" s="129"/>
      <c r="K651" s="129"/>
      <c r="L651" s="129"/>
      <c r="M651" s="129"/>
      <c r="N651" s="129"/>
      <c r="O651" s="129"/>
      <c r="P651" s="129"/>
      <c r="Q651" s="129"/>
      <c r="R651" s="129"/>
      <c r="S651" s="129"/>
      <c r="T651" s="129"/>
      <c r="U651" s="129"/>
      <c r="V651" s="129"/>
      <c r="W651" s="129"/>
      <c r="X651" s="129"/>
      <c r="Y651" s="129"/>
      <c r="Z651" s="129"/>
      <c r="AA651" s="129"/>
      <c r="AB651" s="129"/>
      <c r="AC651" s="129"/>
    </row>
    <row r="652">
      <c r="A652" s="134"/>
      <c r="B652" s="129"/>
      <c r="C652" s="135"/>
      <c r="D652" s="129"/>
      <c r="E652" s="129"/>
      <c r="F652" s="129"/>
      <c r="G652" s="129"/>
      <c r="H652" s="129"/>
      <c r="I652" s="129"/>
      <c r="J652" s="129"/>
      <c r="K652" s="129"/>
      <c r="L652" s="129"/>
      <c r="M652" s="129"/>
      <c r="N652" s="129"/>
      <c r="O652" s="129"/>
      <c r="P652" s="129"/>
      <c r="Q652" s="129"/>
      <c r="R652" s="129"/>
      <c r="S652" s="129"/>
      <c r="T652" s="129"/>
      <c r="U652" s="129"/>
      <c r="V652" s="129"/>
      <c r="W652" s="129"/>
      <c r="X652" s="129"/>
      <c r="Y652" s="129"/>
      <c r="Z652" s="129"/>
      <c r="AA652" s="129"/>
      <c r="AB652" s="129"/>
      <c r="AC652" s="129"/>
    </row>
    <row r="653">
      <c r="A653" s="134"/>
      <c r="B653" s="129"/>
      <c r="C653" s="135"/>
      <c r="D653" s="129"/>
      <c r="E653" s="129"/>
      <c r="F653" s="129"/>
      <c r="G653" s="129"/>
      <c r="H653" s="129"/>
      <c r="I653" s="129"/>
      <c r="J653" s="129"/>
      <c r="K653" s="129"/>
      <c r="L653" s="129"/>
      <c r="M653" s="129"/>
      <c r="N653" s="129"/>
      <c r="O653" s="129"/>
      <c r="P653" s="129"/>
      <c r="Q653" s="129"/>
      <c r="R653" s="129"/>
      <c r="S653" s="129"/>
      <c r="T653" s="129"/>
      <c r="U653" s="129"/>
      <c r="V653" s="129"/>
      <c r="W653" s="129"/>
      <c r="X653" s="129"/>
      <c r="Y653" s="129"/>
      <c r="Z653" s="129"/>
      <c r="AA653" s="129"/>
      <c r="AB653" s="129"/>
      <c r="AC653" s="129"/>
    </row>
    <row r="654">
      <c r="A654" s="134"/>
      <c r="B654" s="129"/>
      <c r="C654" s="135"/>
      <c r="D654" s="129"/>
      <c r="E654" s="129"/>
      <c r="F654" s="129"/>
      <c r="G654" s="129"/>
      <c r="H654" s="129"/>
      <c r="I654" s="129"/>
      <c r="J654" s="129"/>
      <c r="K654" s="129"/>
      <c r="L654" s="129"/>
      <c r="M654" s="129"/>
      <c r="N654" s="129"/>
      <c r="O654" s="129"/>
      <c r="P654" s="129"/>
      <c r="Q654" s="129"/>
      <c r="R654" s="129"/>
      <c r="S654" s="129"/>
      <c r="T654" s="129"/>
      <c r="U654" s="129"/>
      <c r="V654" s="129"/>
      <c r="W654" s="129"/>
      <c r="X654" s="129"/>
      <c r="Y654" s="129"/>
      <c r="Z654" s="129"/>
      <c r="AA654" s="129"/>
      <c r="AB654" s="129"/>
      <c r="AC654" s="129"/>
    </row>
    <row r="655">
      <c r="A655" s="134"/>
      <c r="B655" s="129"/>
      <c r="C655" s="135"/>
      <c r="D655" s="129"/>
      <c r="E655" s="129"/>
      <c r="F655" s="129"/>
      <c r="G655" s="129"/>
      <c r="H655" s="129"/>
      <c r="I655" s="129"/>
      <c r="J655" s="129"/>
      <c r="K655" s="129"/>
      <c r="L655" s="129"/>
      <c r="M655" s="129"/>
      <c r="N655" s="129"/>
      <c r="O655" s="129"/>
      <c r="P655" s="129"/>
      <c r="Q655" s="129"/>
      <c r="R655" s="129"/>
      <c r="S655" s="129"/>
      <c r="T655" s="129"/>
      <c r="U655" s="129"/>
      <c r="V655" s="129"/>
      <c r="W655" s="129"/>
      <c r="X655" s="129"/>
      <c r="Y655" s="129"/>
      <c r="Z655" s="129"/>
      <c r="AA655" s="129"/>
      <c r="AB655" s="129"/>
      <c r="AC655" s="129"/>
    </row>
    <row r="656">
      <c r="A656" s="134"/>
      <c r="B656" s="129"/>
      <c r="C656" s="135"/>
      <c r="D656" s="129"/>
      <c r="E656" s="129"/>
      <c r="F656" s="129"/>
      <c r="G656" s="129"/>
      <c r="H656" s="129"/>
      <c r="I656" s="129"/>
      <c r="J656" s="129"/>
      <c r="K656" s="129"/>
      <c r="L656" s="129"/>
      <c r="M656" s="129"/>
      <c r="N656" s="129"/>
      <c r="O656" s="129"/>
      <c r="P656" s="129"/>
      <c r="Q656" s="129"/>
      <c r="R656" s="129"/>
      <c r="S656" s="129"/>
      <c r="T656" s="129"/>
      <c r="U656" s="129"/>
      <c r="V656" s="129"/>
      <c r="W656" s="129"/>
      <c r="X656" s="129"/>
      <c r="Y656" s="129"/>
      <c r="Z656" s="129"/>
      <c r="AA656" s="129"/>
      <c r="AB656" s="129"/>
      <c r="AC656" s="129"/>
    </row>
    <row r="657">
      <c r="A657" s="134"/>
      <c r="B657" s="129"/>
      <c r="C657" s="135"/>
      <c r="D657" s="129"/>
      <c r="E657" s="129"/>
      <c r="F657" s="129"/>
      <c r="G657" s="129"/>
      <c r="H657" s="129"/>
      <c r="I657" s="129"/>
      <c r="J657" s="129"/>
      <c r="K657" s="129"/>
      <c r="L657" s="129"/>
      <c r="M657" s="129"/>
      <c r="N657" s="129"/>
      <c r="O657" s="129"/>
      <c r="P657" s="129"/>
      <c r="Q657" s="129"/>
      <c r="R657" s="129"/>
      <c r="S657" s="129"/>
      <c r="T657" s="129"/>
      <c r="U657" s="129"/>
      <c r="V657" s="129"/>
      <c r="W657" s="129"/>
      <c r="X657" s="129"/>
      <c r="Y657" s="129"/>
      <c r="Z657" s="129"/>
      <c r="AA657" s="129"/>
      <c r="AB657" s="129"/>
      <c r="AC657" s="129"/>
    </row>
    <row r="658">
      <c r="A658" s="134"/>
      <c r="B658" s="129"/>
      <c r="C658" s="135"/>
      <c r="D658" s="129"/>
      <c r="E658" s="129"/>
      <c r="F658" s="129"/>
      <c r="G658" s="129"/>
      <c r="H658" s="129"/>
      <c r="I658" s="129"/>
      <c r="J658" s="129"/>
      <c r="K658" s="129"/>
      <c r="L658" s="129"/>
      <c r="M658" s="129"/>
      <c r="N658" s="129"/>
      <c r="O658" s="129"/>
      <c r="P658" s="129"/>
      <c r="Q658" s="129"/>
      <c r="R658" s="129"/>
      <c r="S658" s="129"/>
      <c r="T658" s="129"/>
      <c r="U658" s="129"/>
      <c r="V658" s="129"/>
      <c r="W658" s="129"/>
      <c r="X658" s="129"/>
      <c r="Y658" s="129"/>
      <c r="Z658" s="129"/>
      <c r="AA658" s="129"/>
      <c r="AB658" s="129"/>
      <c r="AC658" s="129"/>
    </row>
    <row r="659">
      <c r="A659" s="134"/>
      <c r="B659" s="129"/>
      <c r="C659" s="135"/>
      <c r="D659" s="129"/>
      <c r="E659" s="129"/>
      <c r="F659" s="129"/>
      <c r="G659" s="129"/>
      <c r="H659" s="129"/>
      <c r="I659" s="129"/>
      <c r="J659" s="129"/>
      <c r="K659" s="129"/>
      <c r="L659" s="129"/>
      <c r="M659" s="129"/>
      <c r="N659" s="129"/>
      <c r="O659" s="129"/>
      <c r="P659" s="129"/>
      <c r="Q659" s="129"/>
      <c r="R659" s="129"/>
      <c r="S659" s="129"/>
      <c r="T659" s="129"/>
      <c r="U659" s="129"/>
      <c r="V659" s="129"/>
      <c r="W659" s="129"/>
      <c r="X659" s="129"/>
      <c r="Y659" s="129"/>
      <c r="Z659" s="129"/>
      <c r="AA659" s="129"/>
      <c r="AB659" s="129"/>
      <c r="AC659" s="129"/>
    </row>
    <row r="660">
      <c r="A660" s="134"/>
      <c r="B660" s="129"/>
      <c r="C660" s="135"/>
      <c r="D660" s="129"/>
      <c r="E660" s="129"/>
      <c r="F660" s="129"/>
      <c r="G660" s="129"/>
      <c r="H660" s="129"/>
      <c r="I660" s="129"/>
      <c r="J660" s="129"/>
      <c r="K660" s="129"/>
      <c r="L660" s="129"/>
      <c r="M660" s="129"/>
      <c r="N660" s="129"/>
      <c r="O660" s="129"/>
      <c r="P660" s="129"/>
      <c r="Q660" s="129"/>
      <c r="R660" s="129"/>
      <c r="S660" s="129"/>
      <c r="T660" s="129"/>
      <c r="U660" s="129"/>
      <c r="V660" s="129"/>
      <c r="W660" s="129"/>
      <c r="X660" s="129"/>
      <c r="Y660" s="129"/>
      <c r="Z660" s="129"/>
      <c r="AA660" s="129"/>
      <c r="AB660" s="129"/>
      <c r="AC660" s="129"/>
    </row>
    <row r="661">
      <c r="A661" s="134"/>
      <c r="B661" s="129"/>
      <c r="C661" s="135"/>
      <c r="D661" s="129"/>
      <c r="E661" s="129"/>
      <c r="F661" s="129"/>
      <c r="G661" s="129"/>
      <c r="H661" s="129"/>
      <c r="I661" s="129"/>
      <c r="J661" s="129"/>
      <c r="K661" s="129"/>
      <c r="L661" s="129"/>
      <c r="M661" s="129"/>
      <c r="N661" s="129"/>
      <c r="O661" s="129"/>
      <c r="P661" s="129"/>
      <c r="Q661" s="129"/>
      <c r="R661" s="129"/>
      <c r="S661" s="129"/>
      <c r="T661" s="129"/>
      <c r="U661" s="129"/>
      <c r="V661" s="129"/>
      <c r="W661" s="129"/>
      <c r="X661" s="129"/>
      <c r="Y661" s="129"/>
      <c r="Z661" s="129"/>
      <c r="AA661" s="129"/>
      <c r="AB661" s="129"/>
      <c r="AC661" s="129"/>
    </row>
    <row r="662">
      <c r="A662" s="134"/>
      <c r="B662" s="129"/>
      <c r="C662" s="135"/>
      <c r="D662" s="129"/>
      <c r="E662" s="129"/>
      <c r="F662" s="129"/>
      <c r="G662" s="129"/>
      <c r="H662" s="129"/>
      <c r="I662" s="129"/>
      <c r="J662" s="129"/>
      <c r="K662" s="129"/>
      <c r="L662" s="129"/>
      <c r="M662" s="129"/>
      <c r="N662" s="129"/>
      <c r="O662" s="129"/>
      <c r="P662" s="129"/>
      <c r="Q662" s="129"/>
      <c r="R662" s="129"/>
      <c r="S662" s="129"/>
      <c r="T662" s="129"/>
      <c r="U662" s="129"/>
      <c r="V662" s="129"/>
      <c r="W662" s="129"/>
      <c r="X662" s="129"/>
      <c r="Y662" s="129"/>
      <c r="Z662" s="129"/>
      <c r="AA662" s="129"/>
      <c r="AB662" s="129"/>
      <c r="AC662" s="129"/>
    </row>
    <row r="663">
      <c r="A663" s="134"/>
      <c r="B663" s="129"/>
      <c r="C663" s="135"/>
      <c r="D663" s="129"/>
      <c r="E663" s="129"/>
      <c r="F663" s="129"/>
      <c r="G663" s="129"/>
      <c r="H663" s="129"/>
      <c r="I663" s="129"/>
      <c r="J663" s="129"/>
      <c r="K663" s="129"/>
      <c r="L663" s="129"/>
      <c r="M663" s="129"/>
      <c r="N663" s="129"/>
      <c r="O663" s="129"/>
      <c r="P663" s="129"/>
      <c r="Q663" s="129"/>
      <c r="R663" s="129"/>
      <c r="S663" s="129"/>
      <c r="T663" s="129"/>
      <c r="U663" s="129"/>
      <c r="V663" s="129"/>
      <c r="W663" s="129"/>
      <c r="X663" s="129"/>
      <c r="Y663" s="129"/>
      <c r="Z663" s="129"/>
      <c r="AA663" s="129"/>
      <c r="AB663" s="129"/>
      <c r="AC663" s="129"/>
    </row>
    <row r="664">
      <c r="A664" s="134"/>
      <c r="B664" s="129"/>
      <c r="C664" s="135"/>
      <c r="D664" s="129"/>
      <c r="E664" s="129"/>
      <c r="F664" s="129"/>
      <c r="G664" s="129"/>
      <c r="H664" s="129"/>
      <c r="I664" s="129"/>
      <c r="J664" s="129"/>
      <c r="K664" s="129"/>
      <c r="L664" s="129"/>
      <c r="M664" s="129"/>
      <c r="N664" s="129"/>
      <c r="O664" s="129"/>
      <c r="P664" s="129"/>
      <c r="Q664" s="129"/>
      <c r="R664" s="129"/>
      <c r="S664" s="129"/>
      <c r="T664" s="129"/>
      <c r="U664" s="129"/>
      <c r="V664" s="129"/>
      <c r="W664" s="129"/>
      <c r="X664" s="129"/>
      <c r="Y664" s="129"/>
      <c r="Z664" s="129"/>
      <c r="AA664" s="129"/>
      <c r="AB664" s="129"/>
      <c r="AC664" s="129"/>
    </row>
    <row r="665">
      <c r="A665" s="134"/>
      <c r="B665" s="129"/>
      <c r="C665" s="135"/>
      <c r="D665" s="129"/>
      <c r="E665" s="129"/>
      <c r="F665" s="129"/>
      <c r="G665" s="129"/>
      <c r="H665" s="129"/>
      <c r="I665" s="129"/>
      <c r="J665" s="129"/>
      <c r="K665" s="129"/>
      <c r="L665" s="129"/>
      <c r="M665" s="129"/>
      <c r="N665" s="129"/>
      <c r="O665" s="129"/>
      <c r="P665" s="129"/>
      <c r="Q665" s="129"/>
      <c r="R665" s="129"/>
      <c r="S665" s="129"/>
      <c r="T665" s="129"/>
      <c r="U665" s="129"/>
      <c r="V665" s="129"/>
      <c r="W665" s="129"/>
      <c r="X665" s="129"/>
      <c r="Y665" s="129"/>
      <c r="Z665" s="129"/>
      <c r="AA665" s="129"/>
      <c r="AB665" s="129"/>
      <c r="AC665" s="129"/>
    </row>
    <row r="666">
      <c r="A666" s="134"/>
      <c r="B666" s="129"/>
      <c r="C666" s="135"/>
      <c r="D666" s="129"/>
      <c r="E666" s="129"/>
      <c r="F666" s="129"/>
      <c r="G666" s="129"/>
      <c r="H666" s="129"/>
      <c r="I666" s="129"/>
      <c r="J666" s="129"/>
      <c r="K666" s="129"/>
      <c r="L666" s="129"/>
      <c r="M666" s="129"/>
      <c r="N666" s="129"/>
      <c r="O666" s="129"/>
      <c r="P666" s="129"/>
      <c r="Q666" s="129"/>
      <c r="R666" s="129"/>
      <c r="S666" s="129"/>
      <c r="T666" s="129"/>
      <c r="U666" s="129"/>
      <c r="V666" s="129"/>
      <c r="W666" s="129"/>
      <c r="X666" s="129"/>
      <c r="Y666" s="129"/>
      <c r="Z666" s="129"/>
      <c r="AA666" s="129"/>
      <c r="AB666" s="129"/>
      <c r="AC666" s="129"/>
    </row>
    <row r="667">
      <c r="A667" s="134"/>
      <c r="B667" s="129"/>
      <c r="C667" s="135"/>
      <c r="D667" s="129"/>
      <c r="E667" s="129"/>
      <c r="F667" s="129"/>
      <c r="G667" s="129"/>
      <c r="H667" s="129"/>
      <c r="I667" s="129"/>
      <c r="J667" s="129"/>
      <c r="K667" s="129"/>
      <c r="L667" s="129"/>
      <c r="M667" s="129"/>
      <c r="N667" s="129"/>
      <c r="O667" s="129"/>
      <c r="P667" s="129"/>
      <c r="Q667" s="129"/>
      <c r="R667" s="129"/>
      <c r="S667" s="129"/>
      <c r="T667" s="129"/>
      <c r="U667" s="129"/>
      <c r="V667" s="129"/>
      <c r="W667" s="129"/>
      <c r="X667" s="129"/>
      <c r="Y667" s="129"/>
      <c r="Z667" s="129"/>
      <c r="AA667" s="129"/>
      <c r="AB667" s="129"/>
      <c r="AC667" s="129"/>
    </row>
    <row r="668">
      <c r="A668" s="134"/>
      <c r="B668" s="129"/>
      <c r="C668" s="135"/>
      <c r="D668" s="129"/>
      <c r="E668" s="129"/>
      <c r="F668" s="129"/>
      <c r="G668" s="129"/>
      <c r="H668" s="129"/>
      <c r="I668" s="129"/>
      <c r="J668" s="129"/>
      <c r="K668" s="129"/>
      <c r="L668" s="129"/>
      <c r="M668" s="129"/>
      <c r="N668" s="129"/>
      <c r="O668" s="129"/>
      <c r="P668" s="129"/>
      <c r="Q668" s="129"/>
      <c r="R668" s="129"/>
      <c r="S668" s="129"/>
      <c r="T668" s="129"/>
      <c r="U668" s="129"/>
      <c r="V668" s="129"/>
      <c r="W668" s="129"/>
      <c r="X668" s="129"/>
      <c r="Y668" s="129"/>
      <c r="Z668" s="129"/>
      <c r="AA668" s="129"/>
      <c r="AB668" s="129"/>
      <c r="AC668" s="129"/>
    </row>
    <row r="669">
      <c r="A669" s="134"/>
      <c r="B669" s="129"/>
      <c r="C669" s="135"/>
      <c r="D669" s="129"/>
      <c r="E669" s="129"/>
      <c r="F669" s="129"/>
      <c r="G669" s="129"/>
      <c r="H669" s="129"/>
      <c r="I669" s="129"/>
      <c r="J669" s="129"/>
      <c r="K669" s="129"/>
      <c r="L669" s="129"/>
      <c r="M669" s="129"/>
      <c r="N669" s="129"/>
      <c r="O669" s="129"/>
      <c r="P669" s="129"/>
      <c r="Q669" s="129"/>
      <c r="R669" s="129"/>
      <c r="S669" s="129"/>
      <c r="T669" s="129"/>
      <c r="U669" s="129"/>
      <c r="V669" s="129"/>
      <c r="W669" s="129"/>
      <c r="X669" s="129"/>
      <c r="Y669" s="129"/>
      <c r="Z669" s="129"/>
      <c r="AA669" s="129"/>
      <c r="AB669" s="129"/>
      <c r="AC669" s="129"/>
    </row>
    <row r="670">
      <c r="A670" s="134"/>
      <c r="B670" s="129"/>
      <c r="C670" s="135"/>
      <c r="D670" s="129"/>
      <c r="E670" s="129"/>
      <c r="F670" s="129"/>
      <c r="G670" s="129"/>
      <c r="H670" s="129"/>
      <c r="I670" s="129"/>
      <c r="J670" s="129"/>
      <c r="K670" s="129"/>
      <c r="L670" s="129"/>
      <c r="M670" s="129"/>
      <c r="N670" s="129"/>
      <c r="O670" s="129"/>
      <c r="P670" s="129"/>
      <c r="Q670" s="129"/>
      <c r="R670" s="129"/>
      <c r="S670" s="129"/>
      <c r="T670" s="129"/>
      <c r="U670" s="129"/>
      <c r="V670" s="129"/>
      <c r="W670" s="129"/>
      <c r="X670" s="129"/>
      <c r="Y670" s="129"/>
      <c r="Z670" s="129"/>
      <c r="AA670" s="129"/>
      <c r="AB670" s="129"/>
      <c r="AC670" s="129"/>
    </row>
    <row r="671">
      <c r="A671" s="134"/>
      <c r="B671" s="129"/>
      <c r="C671" s="135"/>
      <c r="D671" s="129"/>
      <c r="E671" s="129"/>
      <c r="F671" s="129"/>
      <c r="G671" s="129"/>
      <c r="H671" s="129"/>
      <c r="I671" s="129"/>
      <c r="J671" s="129"/>
      <c r="K671" s="129"/>
      <c r="L671" s="129"/>
      <c r="M671" s="129"/>
      <c r="N671" s="129"/>
      <c r="O671" s="129"/>
      <c r="P671" s="129"/>
      <c r="Q671" s="129"/>
      <c r="R671" s="129"/>
      <c r="S671" s="129"/>
      <c r="T671" s="129"/>
      <c r="U671" s="129"/>
      <c r="V671" s="129"/>
      <c r="W671" s="129"/>
      <c r="X671" s="129"/>
      <c r="Y671" s="129"/>
      <c r="Z671" s="129"/>
      <c r="AA671" s="129"/>
      <c r="AB671" s="129"/>
      <c r="AC671" s="129"/>
    </row>
    <row r="672">
      <c r="A672" s="134"/>
      <c r="B672" s="129"/>
      <c r="C672" s="135"/>
      <c r="D672" s="129"/>
      <c r="E672" s="129"/>
      <c r="F672" s="129"/>
      <c r="G672" s="129"/>
      <c r="H672" s="129"/>
      <c r="I672" s="129"/>
      <c r="J672" s="129"/>
      <c r="K672" s="129"/>
      <c r="L672" s="129"/>
      <c r="M672" s="129"/>
      <c r="N672" s="129"/>
      <c r="O672" s="129"/>
      <c r="P672" s="129"/>
      <c r="Q672" s="129"/>
      <c r="R672" s="129"/>
      <c r="S672" s="129"/>
      <c r="T672" s="129"/>
      <c r="U672" s="129"/>
      <c r="V672" s="129"/>
      <c r="W672" s="129"/>
      <c r="X672" s="129"/>
      <c r="Y672" s="129"/>
      <c r="Z672" s="129"/>
      <c r="AA672" s="129"/>
      <c r="AB672" s="129"/>
      <c r="AC672" s="129"/>
    </row>
    <row r="673">
      <c r="A673" s="134"/>
      <c r="B673" s="129"/>
      <c r="C673" s="135"/>
      <c r="D673" s="129"/>
      <c r="E673" s="129"/>
      <c r="F673" s="129"/>
      <c r="G673" s="129"/>
      <c r="H673" s="129"/>
      <c r="I673" s="129"/>
      <c r="J673" s="129"/>
      <c r="K673" s="129"/>
      <c r="L673" s="129"/>
      <c r="M673" s="129"/>
      <c r="N673" s="129"/>
      <c r="O673" s="129"/>
      <c r="P673" s="129"/>
      <c r="Q673" s="129"/>
      <c r="R673" s="129"/>
      <c r="S673" s="129"/>
      <c r="T673" s="129"/>
      <c r="U673" s="129"/>
      <c r="V673" s="129"/>
      <c r="W673" s="129"/>
      <c r="X673" s="129"/>
      <c r="Y673" s="129"/>
      <c r="Z673" s="129"/>
      <c r="AA673" s="129"/>
      <c r="AB673" s="129"/>
      <c r="AC673" s="129"/>
    </row>
    <row r="674">
      <c r="A674" s="134"/>
      <c r="B674" s="129"/>
      <c r="C674" s="135"/>
      <c r="D674" s="129"/>
      <c r="E674" s="129"/>
      <c r="F674" s="129"/>
      <c r="G674" s="129"/>
      <c r="H674" s="129"/>
      <c r="I674" s="129"/>
      <c r="J674" s="129"/>
      <c r="K674" s="129"/>
      <c r="L674" s="129"/>
      <c r="M674" s="129"/>
      <c r="N674" s="129"/>
      <c r="O674" s="129"/>
      <c r="P674" s="129"/>
      <c r="Q674" s="129"/>
      <c r="R674" s="129"/>
      <c r="S674" s="129"/>
      <c r="T674" s="129"/>
      <c r="U674" s="129"/>
      <c r="V674" s="129"/>
      <c r="W674" s="129"/>
      <c r="X674" s="129"/>
      <c r="Y674" s="129"/>
      <c r="Z674" s="129"/>
      <c r="AA674" s="129"/>
      <c r="AB674" s="129"/>
      <c r="AC674" s="129"/>
    </row>
    <row r="675">
      <c r="A675" s="134"/>
      <c r="B675" s="129"/>
      <c r="C675" s="135"/>
      <c r="D675" s="129"/>
      <c r="E675" s="129"/>
      <c r="F675" s="129"/>
      <c r="G675" s="129"/>
      <c r="H675" s="129"/>
      <c r="I675" s="129"/>
      <c r="J675" s="129"/>
      <c r="K675" s="129"/>
      <c r="L675" s="129"/>
      <c r="M675" s="129"/>
      <c r="N675" s="129"/>
      <c r="O675" s="129"/>
      <c r="P675" s="129"/>
      <c r="Q675" s="129"/>
      <c r="R675" s="129"/>
      <c r="S675" s="129"/>
      <c r="T675" s="129"/>
      <c r="U675" s="129"/>
      <c r="V675" s="129"/>
      <c r="W675" s="129"/>
      <c r="X675" s="129"/>
      <c r="Y675" s="129"/>
      <c r="Z675" s="129"/>
      <c r="AA675" s="129"/>
      <c r="AB675" s="129"/>
      <c r="AC675" s="129"/>
    </row>
    <row r="676">
      <c r="A676" s="134"/>
      <c r="B676" s="129"/>
      <c r="C676" s="135"/>
      <c r="D676" s="129"/>
      <c r="E676" s="129"/>
      <c r="F676" s="129"/>
      <c r="G676" s="129"/>
      <c r="H676" s="129"/>
      <c r="I676" s="129"/>
      <c r="J676" s="129"/>
      <c r="K676" s="129"/>
      <c r="L676" s="129"/>
      <c r="M676" s="129"/>
      <c r="N676" s="129"/>
      <c r="O676" s="129"/>
      <c r="P676" s="129"/>
      <c r="Q676" s="129"/>
      <c r="R676" s="129"/>
      <c r="S676" s="129"/>
      <c r="T676" s="129"/>
      <c r="U676" s="129"/>
      <c r="V676" s="129"/>
      <c r="W676" s="129"/>
      <c r="X676" s="129"/>
      <c r="Y676" s="129"/>
      <c r="Z676" s="129"/>
      <c r="AA676" s="129"/>
      <c r="AB676" s="129"/>
      <c r="AC676" s="129"/>
    </row>
    <row r="677">
      <c r="A677" s="134"/>
      <c r="B677" s="129"/>
      <c r="C677" s="135"/>
      <c r="D677" s="129"/>
      <c r="E677" s="129"/>
      <c r="F677" s="129"/>
      <c r="G677" s="129"/>
      <c r="H677" s="129"/>
      <c r="I677" s="129"/>
      <c r="J677" s="129"/>
      <c r="K677" s="129"/>
      <c r="L677" s="129"/>
      <c r="M677" s="129"/>
      <c r="N677" s="129"/>
      <c r="O677" s="129"/>
      <c r="P677" s="129"/>
      <c r="Q677" s="129"/>
      <c r="R677" s="129"/>
      <c r="S677" s="129"/>
      <c r="T677" s="129"/>
      <c r="U677" s="129"/>
      <c r="V677" s="129"/>
      <c r="W677" s="129"/>
      <c r="X677" s="129"/>
      <c r="Y677" s="129"/>
      <c r="Z677" s="129"/>
      <c r="AA677" s="129"/>
      <c r="AB677" s="129"/>
      <c r="AC677" s="129"/>
    </row>
    <row r="678">
      <c r="A678" s="134"/>
      <c r="B678" s="129"/>
      <c r="C678" s="135"/>
      <c r="D678" s="129"/>
      <c r="E678" s="129"/>
      <c r="F678" s="129"/>
      <c r="G678" s="129"/>
      <c r="H678" s="129"/>
      <c r="I678" s="129"/>
      <c r="J678" s="129"/>
      <c r="K678" s="129"/>
      <c r="L678" s="129"/>
      <c r="M678" s="129"/>
      <c r="N678" s="129"/>
      <c r="O678" s="129"/>
      <c r="P678" s="129"/>
      <c r="Q678" s="129"/>
      <c r="R678" s="129"/>
      <c r="S678" s="129"/>
      <c r="T678" s="129"/>
      <c r="U678" s="129"/>
      <c r="V678" s="129"/>
      <c r="W678" s="129"/>
      <c r="X678" s="129"/>
      <c r="Y678" s="129"/>
      <c r="Z678" s="129"/>
      <c r="AA678" s="129"/>
      <c r="AB678" s="129"/>
      <c r="AC678" s="129"/>
    </row>
    <row r="679">
      <c r="A679" s="134"/>
      <c r="B679" s="129"/>
      <c r="C679" s="135"/>
      <c r="D679" s="129"/>
      <c r="E679" s="129"/>
      <c r="F679" s="129"/>
      <c r="G679" s="129"/>
      <c r="H679" s="129"/>
      <c r="I679" s="129"/>
      <c r="J679" s="129"/>
      <c r="K679" s="129"/>
      <c r="L679" s="129"/>
      <c r="M679" s="129"/>
      <c r="N679" s="129"/>
      <c r="O679" s="129"/>
      <c r="P679" s="129"/>
      <c r="Q679" s="129"/>
      <c r="R679" s="129"/>
      <c r="S679" s="129"/>
      <c r="T679" s="129"/>
      <c r="U679" s="129"/>
      <c r="V679" s="129"/>
      <c r="W679" s="129"/>
      <c r="X679" s="129"/>
      <c r="Y679" s="129"/>
      <c r="Z679" s="129"/>
      <c r="AA679" s="129"/>
      <c r="AB679" s="129"/>
      <c r="AC679" s="129"/>
    </row>
    <row r="680">
      <c r="A680" s="134"/>
      <c r="B680" s="129"/>
      <c r="C680" s="135"/>
      <c r="D680" s="129"/>
      <c r="E680" s="129"/>
      <c r="F680" s="129"/>
      <c r="G680" s="129"/>
      <c r="H680" s="129"/>
      <c r="I680" s="129"/>
      <c r="J680" s="129"/>
      <c r="K680" s="129"/>
      <c r="L680" s="129"/>
      <c r="M680" s="129"/>
      <c r="N680" s="129"/>
      <c r="O680" s="129"/>
      <c r="P680" s="129"/>
      <c r="Q680" s="129"/>
      <c r="R680" s="129"/>
      <c r="S680" s="129"/>
      <c r="T680" s="129"/>
      <c r="U680" s="129"/>
      <c r="V680" s="129"/>
      <c r="W680" s="129"/>
      <c r="X680" s="129"/>
      <c r="Y680" s="129"/>
      <c r="Z680" s="129"/>
      <c r="AA680" s="129"/>
      <c r="AB680" s="129"/>
      <c r="AC680" s="129"/>
    </row>
    <row r="681">
      <c r="A681" s="134"/>
      <c r="B681" s="129"/>
      <c r="C681" s="135"/>
      <c r="D681" s="129"/>
      <c r="E681" s="129"/>
      <c r="F681" s="129"/>
      <c r="G681" s="129"/>
      <c r="H681" s="129"/>
      <c r="I681" s="129"/>
      <c r="J681" s="129"/>
      <c r="K681" s="129"/>
      <c r="L681" s="129"/>
      <c r="M681" s="129"/>
      <c r="N681" s="129"/>
      <c r="O681" s="129"/>
      <c r="P681" s="129"/>
      <c r="Q681" s="129"/>
      <c r="R681" s="129"/>
      <c r="S681" s="129"/>
      <c r="T681" s="129"/>
      <c r="U681" s="129"/>
      <c r="V681" s="129"/>
      <c r="W681" s="129"/>
      <c r="X681" s="129"/>
      <c r="Y681" s="129"/>
      <c r="Z681" s="129"/>
      <c r="AA681" s="129"/>
      <c r="AB681" s="129"/>
      <c r="AC681" s="129"/>
    </row>
    <row r="682">
      <c r="A682" s="134"/>
      <c r="B682" s="129"/>
      <c r="C682" s="135"/>
      <c r="D682" s="129"/>
      <c r="E682" s="129"/>
      <c r="F682" s="129"/>
      <c r="G682" s="129"/>
      <c r="H682" s="129"/>
      <c r="I682" s="129"/>
      <c r="J682" s="129"/>
      <c r="K682" s="129"/>
      <c r="L682" s="129"/>
      <c r="M682" s="129"/>
      <c r="N682" s="129"/>
      <c r="O682" s="129"/>
      <c r="P682" s="129"/>
      <c r="Q682" s="129"/>
      <c r="R682" s="129"/>
      <c r="S682" s="129"/>
      <c r="T682" s="129"/>
      <c r="U682" s="129"/>
      <c r="V682" s="129"/>
      <c r="W682" s="129"/>
      <c r="X682" s="129"/>
      <c r="Y682" s="129"/>
      <c r="Z682" s="129"/>
      <c r="AA682" s="129"/>
      <c r="AB682" s="129"/>
      <c r="AC682" s="129"/>
    </row>
    <row r="683">
      <c r="A683" s="134"/>
      <c r="B683" s="129"/>
      <c r="C683" s="135"/>
      <c r="D683" s="129"/>
      <c r="E683" s="129"/>
      <c r="F683" s="129"/>
      <c r="G683" s="129"/>
      <c r="H683" s="129"/>
      <c r="I683" s="129"/>
      <c r="J683" s="129"/>
      <c r="K683" s="129"/>
      <c r="L683" s="129"/>
      <c r="M683" s="129"/>
      <c r="N683" s="129"/>
      <c r="O683" s="129"/>
      <c r="P683" s="129"/>
      <c r="Q683" s="129"/>
      <c r="R683" s="129"/>
      <c r="S683" s="129"/>
      <c r="T683" s="129"/>
      <c r="U683" s="129"/>
      <c r="V683" s="129"/>
      <c r="W683" s="129"/>
      <c r="X683" s="129"/>
      <c r="Y683" s="129"/>
      <c r="Z683" s="129"/>
      <c r="AA683" s="129"/>
      <c r="AB683" s="129"/>
      <c r="AC683" s="129"/>
    </row>
    <row r="684">
      <c r="A684" s="134"/>
      <c r="B684" s="129"/>
      <c r="C684" s="135"/>
      <c r="D684" s="129"/>
      <c r="E684" s="129"/>
      <c r="F684" s="129"/>
      <c r="G684" s="129"/>
      <c r="H684" s="129"/>
      <c r="I684" s="129"/>
      <c r="J684" s="129"/>
      <c r="K684" s="129"/>
      <c r="L684" s="129"/>
      <c r="M684" s="129"/>
      <c r="N684" s="129"/>
      <c r="O684" s="129"/>
      <c r="P684" s="129"/>
      <c r="Q684" s="129"/>
      <c r="R684" s="129"/>
      <c r="S684" s="129"/>
      <c r="T684" s="129"/>
      <c r="U684" s="129"/>
      <c r="V684" s="129"/>
      <c r="W684" s="129"/>
      <c r="X684" s="129"/>
      <c r="Y684" s="129"/>
      <c r="Z684" s="129"/>
      <c r="AA684" s="129"/>
      <c r="AB684" s="129"/>
      <c r="AC684" s="129"/>
    </row>
    <row r="685">
      <c r="A685" s="134"/>
      <c r="B685" s="129"/>
      <c r="C685" s="135"/>
      <c r="D685" s="129"/>
      <c r="E685" s="129"/>
      <c r="F685" s="129"/>
      <c r="G685" s="129"/>
      <c r="H685" s="129"/>
      <c r="I685" s="129"/>
      <c r="J685" s="129"/>
      <c r="K685" s="129"/>
      <c r="L685" s="129"/>
      <c r="M685" s="129"/>
      <c r="N685" s="129"/>
      <c r="O685" s="129"/>
      <c r="P685" s="129"/>
      <c r="Q685" s="129"/>
      <c r="R685" s="129"/>
      <c r="S685" s="129"/>
      <c r="T685" s="129"/>
      <c r="U685" s="129"/>
      <c r="V685" s="129"/>
      <c r="W685" s="129"/>
      <c r="X685" s="129"/>
      <c r="Y685" s="129"/>
      <c r="Z685" s="129"/>
      <c r="AA685" s="129"/>
      <c r="AB685" s="129"/>
      <c r="AC685" s="129"/>
    </row>
    <row r="686">
      <c r="A686" s="134"/>
      <c r="B686" s="129"/>
      <c r="C686" s="135"/>
      <c r="D686" s="129"/>
      <c r="E686" s="129"/>
      <c r="F686" s="129"/>
      <c r="G686" s="129"/>
      <c r="H686" s="129"/>
      <c r="I686" s="129"/>
      <c r="J686" s="129"/>
      <c r="K686" s="129"/>
      <c r="L686" s="129"/>
      <c r="M686" s="129"/>
      <c r="N686" s="129"/>
      <c r="O686" s="129"/>
      <c r="P686" s="129"/>
      <c r="Q686" s="129"/>
      <c r="R686" s="129"/>
      <c r="S686" s="129"/>
      <c r="T686" s="129"/>
      <c r="U686" s="129"/>
      <c r="V686" s="129"/>
      <c r="W686" s="129"/>
      <c r="X686" s="129"/>
      <c r="Y686" s="129"/>
      <c r="Z686" s="129"/>
      <c r="AA686" s="129"/>
      <c r="AB686" s="129"/>
      <c r="AC686" s="129"/>
    </row>
    <row r="687">
      <c r="A687" s="134"/>
      <c r="B687" s="129"/>
      <c r="C687" s="135"/>
      <c r="D687" s="129"/>
      <c r="E687" s="129"/>
      <c r="F687" s="129"/>
      <c r="G687" s="129"/>
      <c r="H687" s="129"/>
      <c r="I687" s="129"/>
      <c r="J687" s="129"/>
      <c r="K687" s="129"/>
      <c r="L687" s="129"/>
      <c r="M687" s="129"/>
      <c r="N687" s="129"/>
      <c r="O687" s="129"/>
      <c r="P687" s="129"/>
      <c r="Q687" s="129"/>
      <c r="R687" s="129"/>
      <c r="S687" s="129"/>
      <c r="T687" s="129"/>
      <c r="U687" s="129"/>
      <c r="V687" s="129"/>
      <c r="W687" s="129"/>
      <c r="X687" s="129"/>
      <c r="Y687" s="129"/>
      <c r="Z687" s="129"/>
      <c r="AA687" s="129"/>
      <c r="AB687" s="129"/>
      <c r="AC687" s="129"/>
    </row>
    <row r="688">
      <c r="A688" s="134"/>
      <c r="B688" s="129"/>
      <c r="C688" s="135"/>
      <c r="D688" s="129"/>
      <c r="E688" s="129"/>
      <c r="F688" s="129"/>
      <c r="G688" s="129"/>
      <c r="H688" s="129"/>
      <c r="I688" s="129"/>
      <c r="J688" s="129"/>
      <c r="K688" s="129"/>
      <c r="L688" s="129"/>
      <c r="M688" s="129"/>
      <c r="N688" s="129"/>
      <c r="O688" s="129"/>
      <c r="P688" s="129"/>
      <c r="Q688" s="129"/>
      <c r="R688" s="129"/>
      <c r="S688" s="129"/>
      <c r="T688" s="129"/>
      <c r="U688" s="129"/>
      <c r="V688" s="129"/>
      <c r="W688" s="129"/>
      <c r="X688" s="129"/>
      <c r="Y688" s="129"/>
      <c r="Z688" s="129"/>
      <c r="AA688" s="129"/>
      <c r="AB688" s="129"/>
      <c r="AC688" s="129"/>
    </row>
    <row r="689">
      <c r="A689" s="134"/>
      <c r="B689" s="129"/>
      <c r="C689" s="135"/>
      <c r="D689" s="129"/>
      <c r="E689" s="129"/>
      <c r="F689" s="129"/>
      <c r="G689" s="129"/>
      <c r="H689" s="129"/>
      <c r="I689" s="129"/>
      <c r="J689" s="129"/>
      <c r="K689" s="129"/>
      <c r="L689" s="129"/>
      <c r="M689" s="129"/>
      <c r="N689" s="129"/>
      <c r="O689" s="129"/>
      <c r="P689" s="129"/>
      <c r="Q689" s="129"/>
      <c r="R689" s="129"/>
      <c r="S689" s="129"/>
      <c r="T689" s="129"/>
      <c r="U689" s="129"/>
      <c r="V689" s="129"/>
      <c r="W689" s="129"/>
      <c r="X689" s="129"/>
      <c r="Y689" s="129"/>
      <c r="Z689" s="129"/>
      <c r="AA689" s="129"/>
      <c r="AB689" s="129"/>
      <c r="AC689" s="129"/>
    </row>
    <row r="690">
      <c r="A690" s="134"/>
      <c r="B690" s="129"/>
      <c r="C690" s="135"/>
      <c r="D690" s="129"/>
      <c r="E690" s="129"/>
      <c r="F690" s="129"/>
      <c r="G690" s="129"/>
      <c r="H690" s="129"/>
      <c r="I690" s="129"/>
      <c r="J690" s="129"/>
      <c r="K690" s="129"/>
      <c r="L690" s="129"/>
      <c r="M690" s="129"/>
      <c r="N690" s="129"/>
      <c r="O690" s="129"/>
      <c r="P690" s="129"/>
      <c r="Q690" s="129"/>
      <c r="R690" s="129"/>
      <c r="S690" s="129"/>
      <c r="T690" s="129"/>
      <c r="U690" s="129"/>
      <c r="V690" s="129"/>
      <c r="W690" s="129"/>
      <c r="X690" s="129"/>
      <c r="Y690" s="129"/>
      <c r="Z690" s="129"/>
      <c r="AA690" s="129"/>
      <c r="AB690" s="129"/>
      <c r="AC690" s="129"/>
    </row>
    <row r="691">
      <c r="A691" s="134"/>
      <c r="B691" s="129"/>
      <c r="C691" s="135"/>
      <c r="D691" s="129"/>
      <c r="E691" s="129"/>
      <c r="F691" s="129"/>
      <c r="G691" s="129"/>
      <c r="H691" s="129"/>
      <c r="I691" s="129"/>
      <c r="J691" s="129"/>
      <c r="K691" s="129"/>
      <c r="L691" s="129"/>
      <c r="M691" s="129"/>
      <c r="N691" s="129"/>
      <c r="O691" s="129"/>
      <c r="P691" s="129"/>
      <c r="Q691" s="129"/>
      <c r="R691" s="129"/>
      <c r="S691" s="129"/>
      <c r="T691" s="129"/>
      <c r="U691" s="129"/>
      <c r="V691" s="129"/>
      <c r="W691" s="129"/>
      <c r="X691" s="129"/>
      <c r="Y691" s="129"/>
      <c r="Z691" s="129"/>
      <c r="AA691" s="129"/>
      <c r="AB691" s="129"/>
      <c r="AC691" s="129"/>
    </row>
    <row r="692">
      <c r="A692" s="134"/>
      <c r="B692" s="129"/>
      <c r="C692" s="135"/>
      <c r="D692" s="129"/>
      <c r="E692" s="129"/>
      <c r="F692" s="129"/>
      <c r="G692" s="129"/>
      <c r="H692" s="129"/>
      <c r="I692" s="129"/>
      <c r="J692" s="129"/>
      <c r="K692" s="129"/>
      <c r="L692" s="129"/>
      <c r="M692" s="129"/>
      <c r="N692" s="129"/>
      <c r="O692" s="129"/>
      <c r="P692" s="129"/>
      <c r="Q692" s="129"/>
      <c r="R692" s="129"/>
      <c r="S692" s="129"/>
      <c r="T692" s="129"/>
      <c r="U692" s="129"/>
      <c r="V692" s="129"/>
      <c r="W692" s="129"/>
      <c r="X692" s="129"/>
      <c r="Y692" s="129"/>
      <c r="Z692" s="129"/>
      <c r="AA692" s="129"/>
      <c r="AB692" s="129"/>
      <c r="AC692" s="129"/>
    </row>
    <row r="693">
      <c r="A693" s="134"/>
      <c r="B693" s="129"/>
      <c r="C693" s="135"/>
      <c r="D693" s="129"/>
      <c r="E693" s="129"/>
      <c r="F693" s="129"/>
      <c r="G693" s="129"/>
      <c r="H693" s="129"/>
      <c r="I693" s="129"/>
      <c r="J693" s="129"/>
      <c r="K693" s="129"/>
      <c r="L693" s="129"/>
      <c r="M693" s="129"/>
      <c r="N693" s="129"/>
      <c r="O693" s="129"/>
      <c r="P693" s="129"/>
      <c r="Q693" s="129"/>
      <c r="R693" s="129"/>
      <c r="S693" s="129"/>
      <c r="T693" s="129"/>
      <c r="U693" s="129"/>
      <c r="V693" s="129"/>
      <c r="W693" s="129"/>
      <c r="X693" s="129"/>
      <c r="Y693" s="129"/>
      <c r="Z693" s="129"/>
      <c r="AA693" s="129"/>
      <c r="AB693" s="129"/>
      <c r="AC693" s="129"/>
    </row>
    <row r="694">
      <c r="A694" s="134"/>
      <c r="B694" s="129"/>
      <c r="C694" s="135"/>
      <c r="D694" s="129"/>
      <c r="E694" s="129"/>
      <c r="F694" s="129"/>
      <c r="G694" s="129"/>
      <c r="H694" s="129"/>
      <c r="I694" s="129"/>
      <c r="J694" s="129"/>
      <c r="K694" s="129"/>
      <c r="L694" s="129"/>
      <c r="M694" s="129"/>
      <c r="N694" s="129"/>
      <c r="O694" s="129"/>
      <c r="P694" s="129"/>
      <c r="Q694" s="129"/>
      <c r="R694" s="129"/>
      <c r="S694" s="129"/>
      <c r="T694" s="129"/>
      <c r="U694" s="129"/>
      <c r="V694" s="129"/>
      <c r="W694" s="129"/>
      <c r="X694" s="129"/>
      <c r="Y694" s="129"/>
      <c r="Z694" s="129"/>
      <c r="AA694" s="129"/>
      <c r="AB694" s="129"/>
      <c r="AC694" s="129"/>
    </row>
    <row r="695">
      <c r="A695" s="134"/>
      <c r="B695" s="129"/>
      <c r="C695" s="135"/>
      <c r="D695" s="129"/>
      <c r="E695" s="129"/>
      <c r="F695" s="129"/>
      <c r="G695" s="129"/>
      <c r="H695" s="129"/>
      <c r="I695" s="129"/>
      <c r="J695" s="129"/>
      <c r="K695" s="129"/>
      <c r="L695" s="129"/>
      <c r="M695" s="129"/>
      <c r="N695" s="129"/>
      <c r="O695" s="129"/>
      <c r="P695" s="129"/>
      <c r="Q695" s="129"/>
      <c r="R695" s="129"/>
      <c r="S695" s="129"/>
      <c r="T695" s="129"/>
      <c r="U695" s="129"/>
      <c r="V695" s="129"/>
      <c r="W695" s="129"/>
      <c r="X695" s="129"/>
      <c r="Y695" s="129"/>
      <c r="Z695" s="129"/>
      <c r="AA695" s="129"/>
      <c r="AB695" s="129"/>
      <c r="AC695" s="129"/>
    </row>
    <row r="696">
      <c r="A696" s="134"/>
      <c r="B696" s="129"/>
      <c r="C696" s="135"/>
      <c r="D696" s="129"/>
      <c r="E696" s="129"/>
      <c r="F696" s="129"/>
      <c r="G696" s="129"/>
      <c r="H696" s="129"/>
      <c r="I696" s="129"/>
      <c r="J696" s="129"/>
      <c r="K696" s="129"/>
      <c r="L696" s="129"/>
      <c r="M696" s="129"/>
      <c r="N696" s="129"/>
      <c r="O696" s="129"/>
      <c r="P696" s="129"/>
      <c r="Q696" s="129"/>
      <c r="R696" s="129"/>
      <c r="S696" s="129"/>
      <c r="T696" s="129"/>
      <c r="U696" s="129"/>
      <c r="V696" s="129"/>
      <c r="W696" s="129"/>
      <c r="X696" s="129"/>
      <c r="Y696" s="129"/>
      <c r="Z696" s="129"/>
      <c r="AA696" s="129"/>
      <c r="AB696" s="129"/>
      <c r="AC696" s="129"/>
    </row>
    <row r="697">
      <c r="A697" s="134"/>
      <c r="B697" s="129"/>
      <c r="C697" s="135"/>
      <c r="D697" s="129"/>
      <c r="E697" s="129"/>
      <c r="F697" s="129"/>
      <c r="G697" s="129"/>
      <c r="H697" s="129"/>
      <c r="I697" s="129"/>
      <c r="J697" s="129"/>
      <c r="K697" s="129"/>
      <c r="L697" s="129"/>
      <c r="M697" s="129"/>
      <c r="N697" s="129"/>
      <c r="O697" s="129"/>
      <c r="P697" s="129"/>
      <c r="Q697" s="129"/>
      <c r="R697" s="129"/>
      <c r="S697" s="129"/>
      <c r="T697" s="129"/>
      <c r="U697" s="129"/>
      <c r="V697" s="129"/>
      <c r="W697" s="129"/>
      <c r="X697" s="129"/>
      <c r="Y697" s="129"/>
      <c r="Z697" s="129"/>
      <c r="AA697" s="129"/>
      <c r="AB697" s="129"/>
      <c r="AC697" s="129"/>
    </row>
    <row r="698">
      <c r="A698" s="134"/>
      <c r="B698" s="129"/>
      <c r="C698" s="135"/>
      <c r="D698" s="129"/>
      <c r="E698" s="129"/>
      <c r="F698" s="129"/>
      <c r="G698" s="129"/>
      <c r="H698" s="129"/>
      <c r="I698" s="129"/>
      <c r="J698" s="129"/>
      <c r="K698" s="129"/>
      <c r="L698" s="129"/>
      <c r="M698" s="129"/>
      <c r="N698" s="129"/>
      <c r="O698" s="129"/>
      <c r="P698" s="129"/>
      <c r="Q698" s="129"/>
      <c r="R698" s="129"/>
      <c r="S698" s="129"/>
      <c r="T698" s="129"/>
      <c r="U698" s="129"/>
      <c r="V698" s="129"/>
      <c r="W698" s="129"/>
      <c r="X698" s="129"/>
      <c r="Y698" s="129"/>
      <c r="Z698" s="129"/>
      <c r="AA698" s="129"/>
      <c r="AB698" s="129"/>
      <c r="AC698" s="129"/>
    </row>
    <row r="699">
      <c r="A699" s="134"/>
      <c r="B699" s="129"/>
      <c r="C699" s="135"/>
      <c r="D699" s="129"/>
      <c r="E699" s="129"/>
      <c r="F699" s="129"/>
      <c r="G699" s="129"/>
      <c r="H699" s="129"/>
      <c r="I699" s="129"/>
      <c r="J699" s="129"/>
      <c r="K699" s="129"/>
      <c r="L699" s="129"/>
      <c r="M699" s="129"/>
      <c r="N699" s="129"/>
      <c r="O699" s="129"/>
      <c r="P699" s="129"/>
      <c r="Q699" s="129"/>
      <c r="R699" s="129"/>
      <c r="S699" s="129"/>
      <c r="T699" s="129"/>
      <c r="U699" s="129"/>
      <c r="V699" s="129"/>
      <c r="W699" s="129"/>
      <c r="X699" s="129"/>
      <c r="Y699" s="129"/>
      <c r="Z699" s="129"/>
      <c r="AA699" s="129"/>
      <c r="AB699" s="129"/>
      <c r="AC699" s="129"/>
    </row>
    <row r="700">
      <c r="A700" s="134"/>
      <c r="B700" s="129"/>
      <c r="C700" s="135"/>
      <c r="D700" s="129"/>
      <c r="E700" s="129"/>
      <c r="F700" s="129"/>
      <c r="G700" s="129"/>
      <c r="H700" s="129"/>
      <c r="I700" s="129"/>
      <c r="J700" s="129"/>
      <c r="K700" s="129"/>
      <c r="L700" s="129"/>
      <c r="M700" s="129"/>
      <c r="N700" s="129"/>
      <c r="O700" s="129"/>
      <c r="P700" s="129"/>
      <c r="Q700" s="129"/>
      <c r="R700" s="129"/>
      <c r="S700" s="129"/>
      <c r="T700" s="129"/>
      <c r="U700" s="129"/>
      <c r="V700" s="129"/>
      <c r="W700" s="129"/>
      <c r="X700" s="129"/>
      <c r="Y700" s="129"/>
      <c r="Z700" s="129"/>
      <c r="AA700" s="129"/>
      <c r="AB700" s="129"/>
      <c r="AC700" s="129"/>
    </row>
    <row r="701">
      <c r="A701" s="134"/>
      <c r="B701" s="129"/>
      <c r="C701" s="135"/>
      <c r="D701" s="129"/>
      <c r="E701" s="129"/>
      <c r="F701" s="129"/>
      <c r="G701" s="129"/>
      <c r="H701" s="129"/>
      <c r="I701" s="129"/>
      <c r="J701" s="129"/>
      <c r="K701" s="129"/>
      <c r="L701" s="129"/>
      <c r="M701" s="129"/>
      <c r="N701" s="129"/>
      <c r="O701" s="129"/>
      <c r="P701" s="129"/>
      <c r="Q701" s="129"/>
      <c r="R701" s="129"/>
      <c r="S701" s="129"/>
      <c r="T701" s="129"/>
      <c r="U701" s="129"/>
      <c r="V701" s="129"/>
      <c r="W701" s="129"/>
      <c r="X701" s="129"/>
      <c r="Y701" s="129"/>
      <c r="Z701" s="129"/>
      <c r="AA701" s="129"/>
      <c r="AB701" s="129"/>
      <c r="AC701" s="129"/>
    </row>
    <row r="702">
      <c r="A702" s="134"/>
      <c r="B702" s="129"/>
      <c r="C702" s="135"/>
      <c r="D702" s="129"/>
      <c r="E702" s="129"/>
      <c r="F702" s="129"/>
      <c r="G702" s="129"/>
      <c r="H702" s="129"/>
      <c r="I702" s="129"/>
      <c r="J702" s="129"/>
      <c r="K702" s="129"/>
      <c r="L702" s="129"/>
      <c r="M702" s="129"/>
      <c r="N702" s="129"/>
      <c r="O702" s="129"/>
      <c r="P702" s="129"/>
      <c r="Q702" s="129"/>
      <c r="R702" s="129"/>
      <c r="S702" s="129"/>
      <c r="T702" s="129"/>
      <c r="U702" s="129"/>
      <c r="V702" s="129"/>
      <c r="W702" s="129"/>
      <c r="X702" s="129"/>
      <c r="Y702" s="129"/>
      <c r="Z702" s="129"/>
      <c r="AA702" s="129"/>
      <c r="AB702" s="129"/>
      <c r="AC702" s="129"/>
    </row>
    <row r="703">
      <c r="A703" s="134"/>
      <c r="B703" s="129"/>
      <c r="C703" s="135"/>
      <c r="D703" s="129"/>
      <c r="E703" s="129"/>
      <c r="F703" s="129"/>
      <c r="G703" s="129"/>
      <c r="H703" s="129"/>
      <c r="I703" s="129"/>
      <c r="J703" s="129"/>
      <c r="K703" s="129"/>
      <c r="L703" s="129"/>
      <c r="M703" s="129"/>
      <c r="N703" s="129"/>
      <c r="O703" s="129"/>
      <c r="P703" s="129"/>
      <c r="Q703" s="129"/>
      <c r="R703" s="129"/>
      <c r="S703" s="129"/>
      <c r="T703" s="129"/>
      <c r="U703" s="129"/>
      <c r="V703" s="129"/>
      <c r="W703" s="129"/>
      <c r="X703" s="129"/>
      <c r="Y703" s="129"/>
      <c r="Z703" s="129"/>
      <c r="AA703" s="129"/>
      <c r="AB703" s="129"/>
      <c r="AC703" s="129"/>
    </row>
    <row r="704">
      <c r="A704" s="134"/>
      <c r="B704" s="129"/>
      <c r="C704" s="135"/>
      <c r="D704" s="129"/>
      <c r="E704" s="129"/>
      <c r="F704" s="129"/>
      <c r="G704" s="129"/>
      <c r="H704" s="129"/>
      <c r="I704" s="129"/>
      <c r="J704" s="129"/>
      <c r="K704" s="129"/>
      <c r="L704" s="129"/>
      <c r="M704" s="129"/>
      <c r="N704" s="129"/>
      <c r="O704" s="129"/>
      <c r="P704" s="129"/>
      <c r="Q704" s="129"/>
      <c r="R704" s="129"/>
      <c r="S704" s="129"/>
      <c r="T704" s="129"/>
      <c r="U704" s="129"/>
      <c r="V704" s="129"/>
      <c r="W704" s="129"/>
      <c r="X704" s="129"/>
      <c r="Y704" s="129"/>
      <c r="Z704" s="129"/>
      <c r="AA704" s="129"/>
      <c r="AB704" s="129"/>
      <c r="AC704" s="129"/>
    </row>
    <row r="705">
      <c r="A705" s="134"/>
      <c r="B705" s="129"/>
      <c r="C705" s="135"/>
      <c r="D705" s="129"/>
      <c r="E705" s="129"/>
      <c r="F705" s="129"/>
      <c r="G705" s="129"/>
      <c r="H705" s="129"/>
      <c r="I705" s="129"/>
      <c r="J705" s="129"/>
      <c r="K705" s="129"/>
      <c r="L705" s="129"/>
      <c r="M705" s="129"/>
      <c r="N705" s="129"/>
      <c r="O705" s="129"/>
      <c r="P705" s="129"/>
      <c r="Q705" s="129"/>
      <c r="R705" s="129"/>
      <c r="S705" s="129"/>
      <c r="T705" s="129"/>
      <c r="U705" s="129"/>
      <c r="V705" s="129"/>
      <c r="W705" s="129"/>
      <c r="X705" s="129"/>
      <c r="Y705" s="129"/>
      <c r="Z705" s="129"/>
      <c r="AA705" s="129"/>
      <c r="AB705" s="129"/>
      <c r="AC705" s="129"/>
    </row>
    <row r="706">
      <c r="A706" s="134"/>
      <c r="B706" s="129"/>
      <c r="C706" s="135"/>
      <c r="D706" s="129"/>
      <c r="E706" s="129"/>
      <c r="F706" s="129"/>
      <c r="G706" s="129"/>
      <c r="H706" s="129"/>
      <c r="I706" s="129"/>
      <c r="J706" s="129"/>
      <c r="K706" s="129"/>
      <c r="L706" s="129"/>
      <c r="M706" s="129"/>
      <c r="N706" s="129"/>
      <c r="O706" s="129"/>
      <c r="P706" s="129"/>
      <c r="Q706" s="129"/>
      <c r="R706" s="129"/>
      <c r="S706" s="129"/>
      <c r="T706" s="129"/>
      <c r="U706" s="129"/>
      <c r="V706" s="129"/>
      <c r="W706" s="129"/>
      <c r="X706" s="129"/>
      <c r="Y706" s="129"/>
      <c r="Z706" s="129"/>
      <c r="AA706" s="129"/>
      <c r="AB706" s="129"/>
      <c r="AC706" s="129"/>
    </row>
    <row r="707">
      <c r="A707" s="134"/>
      <c r="B707" s="129"/>
      <c r="C707" s="135"/>
      <c r="D707" s="129"/>
      <c r="E707" s="129"/>
      <c r="F707" s="129"/>
      <c r="G707" s="129"/>
      <c r="H707" s="129"/>
      <c r="I707" s="129"/>
      <c r="J707" s="129"/>
      <c r="K707" s="129"/>
      <c r="L707" s="129"/>
      <c r="M707" s="129"/>
      <c r="N707" s="129"/>
      <c r="O707" s="129"/>
      <c r="P707" s="129"/>
      <c r="Q707" s="129"/>
      <c r="R707" s="129"/>
      <c r="S707" s="129"/>
      <c r="T707" s="129"/>
      <c r="U707" s="129"/>
      <c r="V707" s="129"/>
      <c r="W707" s="129"/>
      <c r="X707" s="129"/>
      <c r="Y707" s="129"/>
      <c r="Z707" s="129"/>
      <c r="AA707" s="129"/>
      <c r="AB707" s="129"/>
      <c r="AC707" s="129"/>
    </row>
    <row r="708">
      <c r="A708" s="134"/>
      <c r="B708" s="129"/>
      <c r="C708" s="135"/>
      <c r="D708" s="129"/>
      <c r="E708" s="129"/>
      <c r="F708" s="129"/>
      <c r="G708" s="129"/>
      <c r="H708" s="129"/>
      <c r="I708" s="129"/>
      <c r="J708" s="129"/>
      <c r="K708" s="129"/>
      <c r="L708" s="129"/>
      <c r="M708" s="129"/>
      <c r="N708" s="129"/>
      <c r="O708" s="129"/>
      <c r="P708" s="129"/>
      <c r="Q708" s="129"/>
      <c r="R708" s="129"/>
      <c r="S708" s="129"/>
      <c r="T708" s="129"/>
      <c r="U708" s="129"/>
      <c r="V708" s="129"/>
      <c r="W708" s="129"/>
      <c r="X708" s="129"/>
      <c r="Y708" s="129"/>
      <c r="Z708" s="129"/>
      <c r="AA708" s="129"/>
      <c r="AB708" s="129"/>
      <c r="AC708" s="129"/>
    </row>
    <row r="709">
      <c r="A709" s="134"/>
      <c r="B709" s="129"/>
      <c r="C709" s="135"/>
      <c r="D709" s="129"/>
      <c r="E709" s="129"/>
      <c r="F709" s="129"/>
      <c r="G709" s="129"/>
      <c r="H709" s="129"/>
      <c r="I709" s="129"/>
      <c r="J709" s="129"/>
      <c r="K709" s="129"/>
      <c r="L709" s="129"/>
      <c r="M709" s="129"/>
      <c r="N709" s="129"/>
      <c r="O709" s="129"/>
      <c r="P709" s="129"/>
      <c r="Q709" s="129"/>
      <c r="R709" s="129"/>
      <c r="S709" s="129"/>
      <c r="T709" s="129"/>
      <c r="U709" s="129"/>
      <c r="V709" s="129"/>
      <c r="W709" s="129"/>
      <c r="X709" s="129"/>
      <c r="Y709" s="129"/>
      <c r="Z709" s="129"/>
      <c r="AA709" s="129"/>
      <c r="AB709" s="129"/>
      <c r="AC709" s="129"/>
    </row>
    <row r="710">
      <c r="A710" s="134"/>
      <c r="B710" s="129"/>
      <c r="C710" s="135"/>
      <c r="D710" s="129"/>
      <c r="E710" s="129"/>
      <c r="F710" s="129"/>
      <c r="G710" s="129"/>
      <c r="H710" s="129"/>
      <c r="I710" s="129"/>
      <c r="J710" s="129"/>
      <c r="K710" s="129"/>
      <c r="L710" s="129"/>
      <c r="M710" s="129"/>
      <c r="N710" s="129"/>
      <c r="O710" s="129"/>
      <c r="P710" s="129"/>
      <c r="Q710" s="129"/>
      <c r="R710" s="129"/>
      <c r="S710" s="129"/>
      <c r="T710" s="129"/>
      <c r="U710" s="129"/>
      <c r="V710" s="129"/>
      <c r="W710" s="129"/>
      <c r="X710" s="129"/>
      <c r="Y710" s="129"/>
      <c r="Z710" s="129"/>
      <c r="AA710" s="129"/>
      <c r="AB710" s="129"/>
      <c r="AC710" s="129"/>
    </row>
    <row r="711">
      <c r="A711" s="134"/>
      <c r="B711" s="129"/>
      <c r="C711" s="135"/>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row>
    <row r="712">
      <c r="A712" s="134"/>
      <c r="B712" s="129"/>
      <c r="C712" s="135"/>
      <c r="D712" s="129"/>
      <c r="E712" s="129"/>
      <c r="F712" s="129"/>
      <c r="G712" s="129"/>
      <c r="H712" s="129"/>
      <c r="I712" s="129"/>
      <c r="J712" s="129"/>
      <c r="K712" s="129"/>
      <c r="L712" s="129"/>
      <c r="M712" s="129"/>
      <c r="N712" s="129"/>
      <c r="O712" s="129"/>
      <c r="P712" s="129"/>
      <c r="Q712" s="129"/>
      <c r="R712" s="129"/>
      <c r="S712" s="129"/>
      <c r="T712" s="129"/>
      <c r="U712" s="129"/>
      <c r="V712" s="129"/>
      <c r="W712" s="129"/>
      <c r="X712" s="129"/>
      <c r="Y712" s="129"/>
      <c r="Z712" s="129"/>
      <c r="AA712" s="129"/>
      <c r="AB712" s="129"/>
      <c r="AC712" s="129"/>
    </row>
    <row r="713">
      <c r="A713" s="134"/>
      <c r="B713" s="129"/>
      <c r="C713" s="135"/>
      <c r="D713" s="129"/>
      <c r="E713" s="129"/>
      <c r="F713" s="129"/>
      <c r="G713" s="129"/>
      <c r="H713" s="129"/>
      <c r="I713" s="129"/>
      <c r="J713" s="129"/>
      <c r="K713" s="129"/>
      <c r="L713" s="129"/>
      <c r="M713" s="129"/>
      <c r="N713" s="129"/>
      <c r="O713" s="129"/>
      <c r="P713" s="129"/>
      <c r="Q713" s="129"/>
      <c r="R713" s="129"/>
      <c r="S713" s="129"/>
      <c r="T713" s="129"/>
      <c r="U713" s="129"/>
      <c r="V713" s="129"/>
      <c r="W713" s="129"/>
      <c r="X713" s="129"/>
      <c r="Y713" s="129"/>
      <c r="Z713" s="129"/>
      <c r="AA713" s="129"/>
      <c r="AB713" s="129"/>
      <c r="AC713" s="129"/>
    </row>
    <row r="714">
      <c r="A714" s="134"/>
      <c r="B714" s="129"/>
      <c r="C714" s="135"/>
      <c r="D714" s="129"/>
      <c r="E714" s="129"/>
      <c r="F714" s="129"/>
      <c r="G714" s="129"/>
      <c r="H714" s="129"/>
      <c r="I714" s="129"/>
      <c r="J714" s="129"/>
      <c r="K714" s="129"/>
      <c r="L714" s="129"/>
      <c r="M714" s="129"/>
      <c r="N714" s="129"/>
      <c r="O714" s="129"/>
      <c r="P714" s="129"/>
      <c r="Q714" s="129"/>
      <c r="R714" s="129"/>
      <c r="S714" s="129"/>
      <c r="T714" s="129"/>
      <c r="U714" s="129"/>
      <c r="V714" s="129"/>
      <c r="W714" s="129"/>
      <c r="X714" s="129"/>
      <c r="Y714" s="129"/>
      <c r="Z714" s="129"/>
      <c r="AA714" s="129"/>
      <c r="AB714" s="129"/>
      <c r="AC714" s="129"/>
    </row>
    <row r="715">
      <c r="A715" s="134"/>
      <c r="B715" s="129"/>
      <c r="C715" s="135"/>
      <c r="D715" s="129"/>
      <c r="E715" s="129"/>
      <c r="F715" s="129"/>
      <c r="G715" s="129"/>
      <c r="H715" s="129"/>
      <c r="I715" s="129"/>
      <c r="J715" s="129"/>
      <c r="K715" s="129"/>
      <c r="L715" s="129"/>
      <c r="M715" s="129"/>
      <c r="N715" s="129"/>
      <c r="O715" s="129"/>
      <c r="P715" s="129"/>
      <c r="Q715" s="129"/>
      <c r="R715" s="129"/>
      <c r="S715" s="129"/>
      <c r="T715" s="129"/>
      <c r="U715" s="129"/>
      <c r="V715" s="129"/>
      <c r="W715" s="129"/>
      <c r="X715" s="129"/>
      <c r="Y715" s="129"/>
      <c r="Z715" s="129"/>
      <c r="AA715" s="129"/>
      <c r="AB715" s="129"/>
      <c r="AC715" s="129"/>
    </row>
    <row r="716">
      <c r="A716" s="134"/>
      <c r="B716" s="129"/>
      <c r="C716" s="135"/>
      <c r="D716" s="129"/>
      <c r="E716" s="129"/>
      <c r="F716" s="129"/>
      <c r="G716" s="129"/>
      <c r="H716" s="129"/>
      <c r="I716" s="129"/>
      <c r="J716" s="129"/>
      <c r="K716" s="129"/>
      <c r="L716" s="129"/>
      <c r="M716" s="129"/>
      <c r="N716" s="129"/>
      <c r="O716" s="129"/>
      <c r="P716" s="129"/>
      <c r="Q716" s="129"/>
      <c r="R716" s="129"/>
      <c r="S716" s="129"/>
      <c r="T716" s="129"/>
      <c r="U716" s="129"/>
      <c r="V716" s="129"/>
      <c r="W716" s="129"/>
      <c r="X716" s="129"/>
      <c r="Y716" s="129"/>
      <c r="Z716" s="129"/>
      <c r="AA716" s="129"/>
      <c r="AB716" s="129"/>
      <c r="AC716" s="129"/>
    </row>
    <row r="717">
      <c r="A717" s="134"/>
      <c r="B717" s="129"/>
      <c r="C717" s="135"/>
      <c r="D717" s="129"/>
      <c r="E717" s="129"/>
      <c r="F717" s="129"/>
      <c r="G717" s="129"/>
      <c r="H717" s="129"/>
      <c r="I717" s="129"/>
      <c r="J717" s="129"/>
      <c r="K717" s="129"/>
      <c r="L717" s="129"/>
      <c r="M717" s="129"/>
      <c r="N717" s="129"/>
      <c r="O717" s="129"/>
      <c r="P717" s="129"/>
      <c r="Q717" s="129"/>
      <c r="R717" s="129"/>
      <c r="S717" s="129"/>
      <c r="T717" s="129"/>
      <c r="U717" s="129"/>
      <c r="V717" s="129"/>
      <c r="W717" s="129"/>
      <c r="X717" s="129"/>
      <c r="Y717" s="129"/>
      <c r="Z717" s="129"/>
      <c r="AA717" s="129"/>
      <c r="AB717" s="129"/>
      <c r="AC717" s="129"/>
    </row>
    <row r="718">
      <c r="A718" s="134"/>
      <c r="B718" s="129"/>
      <c r="C718" s="135"/>
      <c r="D718" s="129"/>
      <c r="E718" s="129"/>
      <c r="F718" s="129"/>
      <c r="G718" s="129"/>
      <c r="H718" s="129"/>
      <c r="I718" s="129"/>
      <c r="J718" s="129"/>
      <c r="K718" s="129"/>
      <c r="L718" s="129"/>
      <c r="M718" s="129"/>
      <c r="N718" s="129"/>
      <c r="O718" s="129"/>
      <c r="P718" s="129"/>
      <c r="Q718" s="129"/>
      <c r="R718" s="129"/>
      <c r="S718" s="129"/>
      <c r="T718" s="129"/>
      <c r="U718" s="129"/>
      <c r="V718" s="129"/>
      <c r="W718" s="129"/>
      <c r="X718" s="129"/>
      <c r="Y718" s="129"/>
      <c r="Z718" s="129"/>
      <c r="AA718" s="129"/>
      <c r="AB718" s="129"/>
      <c r="AC718" s="129"/>
    </row>
    <row r="719">
      <c r="A719" s="134"/>
      <c r="B719" s="129"/>
      <c r="C719" s="135"/>
      <c r="D719" s="129"/>
      <c r="E719" s="129"/>
      <c r="F719" s="129"/>
      <c r="G719" s="129"/>
      <c r="H719" s="129"/>
      <c r="I719" s="129"/>
      <c r="J719" s="129"/>
      <c r="K719" s="129"/>
      <c r="L719" s="129"/>
      <c r="M719" s="129"/>
      <c r="N719" s="129"/>
      <c r="O719" s="129"/>
      <c r="P719" s="129"/>
      <c r="Q719" s="129"/>
      <c r="R719" s="129"/>
      <c r="S719" s="129"/>
      <c r="T719" s="129"/>
      <c r="U719" s="129"/>
      <c r="V719" s="129"/>
      <c r="W719" s="129"/>
      <c r="X719" s="129"/>
      <c r="Y719" s="129"/>
      <c r="Z719" s="129"/>
      <c r="AA719" s="129"/>
      <c r="AB719" s="129"/>
      <c r="AC719" s="129"/>
    </row>
    <row r="720">
      <c r="A720" s="134"/>
      <c r="B720" s="129"/>
      <c r="C720" s="135"/>
      <c r="D720" s="129"/>
      <c r="E720" s="129"/>
      <c r="F720" s="129"/>
      <c r="G720" s="129"/>
      <c r="H720" s="129"/>
      <c r="I720" s="129"/>
      <c r="J720" s="129"/>
      <c r="K720" s="129"/>
      <c r="L720" s="129"/>
      <c r="M720" s="129"/>
      <c r="N720" s="129"/>
      <c r="O720" s="129"/>
      <c r="P720" s="129"/>
      <c r="Q720" s="129"/>
      <c r="R720" s="129"/>
      <c r="S720" s="129"/>
      <c r="T720" s="129"/>
      <c r="U720" s="129"/>
      <c r="V720" s="129"/>
      <c r="W720" s="129"/>
      <c r="X720" s="129"/>
      <c r="Y720" s="129"/>
      <c r="Z720" s="129"/>
      <c r="AA720" s="129"/>
      <c r="AB720" s="129"/>
      <c r="AC720" s="129"/>
    </row>
    <row r="721">
      <c r="A721" s="134"/>
      <c r="B721" s="129"/>
      <c r="C721" s="135"/>
      <c r="D721" s="129"/>
      <c r="E721" s="129"/>
      <c r="F721" s="129"/>
      <c r="G721" s="129"/>
      <c r="H721" s="129"/>
      <c r="I721" s="129"/>
      <c r="J721" s="129"/>
      <c r="K721" s="129"/>
      <c r="L721" s="129"/>
      <c r="M721" s="129"/>
      <c r="N721" s="129"/>
      <c r="O721" s="129"/>
      <c r="P721" s="129"/>
      <c r="Q721" s="129"/>
      <c r="R721" s="129"/>
      <c r="S721" s="129"/>
      <c r="T721" s="129"/>
      <c r="U721" s="129"/>
      <c r="V721" s="129"/>
      <c r="W721" s="129"/>
      <c r="X721" s="129"/>
      <c r="Y721" s="129"/>
      <c r="Z721" s="129"/>
      <c r="AA721" s="129"/>
      <c r="AB721" s="129"/>
      <c r="AC721" s="129"/>
    </row>
    <row r="722">
      <c r="A722" s="134"/>
      <c r="B722" s="129"/>
      <c r="C722" s="135"/>
      <c r="D722" s="129"/>
      <c r="E722" s="129"/>
      <c r="F722" s="129"/>
      <c r="G722" s="129"/>
      <c r="H722" s="129"/>
      <c r="I722" s="129"/>
      <c r="J722" s="129"/>
      <c r="K722" s="129"/>
      <c r="L722" s="129"/>
      <c r="M722" s="129"/>
      <c r="N722" s="129"/>
      <c r="O722" s="129"/>
      <c r="P722" s="129"/>
      <c r="Q722" s="129"/>
      <c r="R722" s="129"/>
      <c r="S722" s="129"/>
      <c r="T722" s="129"/>
      <c r="U722" s="129"/>
      <c r="V722" s="129"/>
      <c r="W722" s="129"/>
      <c r="X722" s="129"/>
      <c r="Y722" s="129"/>
      <c r="Z722" s="129"/>
      <c r="AA722" s="129"/>
      <c r="AB722" s="129"/>
      <c r="AC722" s="129"/>
    </row>
    <row r="723">
      <c r="A723" s="134"/>
      <c r="B723" s="129"/>
      <c r="C723" s="135"/>
      <c r="D723" s="129"/>
      <c r="E723" s="129"/>
      <c r="F723" s="129"/>
      <c r="G723" s="129"/>
      <c r="H723" s="129"/>
      <c r="I723" s="129"/>
      <c r="J723" s="129"/>
      <c r="K723" s="129"/>
      <c r="L723" s="129"/>
      <c r="M723" s="129"/>
      <c r="N723" s="129"/>
      <c r="O723" s="129"/>
      <c r="P723" s="129"/>
      <c r="Q723" s="129"/>
      <c r="R723" s="129"/>
      <c r="S723" s="129"/>
      <c r="T723" s="129"/>
      <c r="U723" s="129"/>
      <c r="V723" s="129"/>
      <c r="W723" s="129"/>
      <c r="X723" s="129"/>
      <c r="Y723" s="129"/>
      <c r="Z723" s="129"/>
      <c r="AA723" s="129"/>
      <c r="AB723" s="129"/>
      <c r="AC723" s="129"/>
    </row>
    <row r="724">
      <c r="A724" s="134"/>
      <c r="B724" s="129"/>
      <c r="C724" s="135"/>
      <c r="D724" s="129"/>
      <c r="E724" s="129"/>
      <c r="F724" s="129"/>
      <c r="G724" s="129"/>
      <c r="H724" s="129"/>
      <c r="I724" s="129"/>
      <c r="J724" s="129"/>
      <c r="K724" s="129"/>
      <c r="L724" s="129"/>
      <c r="M724" s="129"/>
      <c r="N724" s="129"/>
      <c r="O724" s="129"/>
      <c r="P724" s="129"/>
      <c r="Q724" s="129"/>
      <c r="R724" s="129"/>
      <c r="S724" s="129"/>
      <c r="T724" s="129"/>
      <c r="U724" s="129"/>
      <c r="V724" s="129"/>
      <c r="W724" s="129"/>
      <c r="X724" s="129"/>
      <c r="Y724" s="129"/>
      <c r="Z724" s="129"/>
      <c r="AA724" s="129"/>
      <c r="AB724" s="129"/>
      <c r="AC724" s="129"/>
    </row>
    <row r="725">
      <c r="A725" s="134"/>
      <c r="B725" s="129"/>
      <c r="C725" s="135"/>
      <c r="D725" s="129"/>
      <c r="E725" s="129"/>
      <c r="F725" s="129"/>
      <c r="G725" s="129"/>
      <c r="H725" s="129"/>
      <c r="I725" s="129"/>
      <c r="J725" s="129"/>
      <c r="K725" s="129"/>
      <c r="L725" s="129"/>
      <c r="M725" s="129"/>
      <c r="N725" s="129"/>
      <c r="O725" s="129"/>
      <c r="P725" s="129"/>
      <c r="Q725" s="129"/>
      <c r="R725" s="129"/>
      <c r="S725" s="129"/>
      <c r="T725" s="129"/>
      <c r="U725" s="129"/>
      <c r="V725" s="129"/>
      <c r="W725" s="129"/>
      <c r="X725" s="129"/>
      <c r="Y725" s="129"/>
      <c r="Z725" s="129"/>
      <c r="AA725" s="129"/>
      <c r="AB725" s="129"/>
      <c r="AC725" s="129"/>
    </row>
    <row r="726">
      <c r="A726" s="134"/>
      <c r="B726" s="129"/>
      <c r="C726" s="135"/>
      <c r="D726" s="129"/>
      <c r="E726" s="129"/>
      <c r="F726" s="129"/>
      <c r="G726" s="129"/>
      <c r="H726" s="129"/>
      <c r="I726" s="129"/>
      <c r="J726" s="129"/>
      <c r="K726" s="129"/>
      <c r="L726" s="129"/>
      <c r="M726" s="129"/>
      <c r="N726" s="129"/>
      <c r="O726" s="129"/>
      <c r="P726" s="129"/>
      <c r="Q726" s="129"/>
      <c r="R726" s="129"/>
      <c r="S726" s="129"/>
      <c r="T726" s="129"/>
      <c r="U726" s="129"/>
      <c r="V726" s="129"/>
      <c r="W726" s="129"/>
      <c r="X726" s="129"/>
      <c r="Y726" s="129"/>
      <c r="Z726" s="129"/>
      <c r="AA726" s="129"/>
      <c r="AB726" s="129"/>
      <c r="AC726" s="129"/>
    </row>
    <row r="727">
      <c r="A727" s="134"/>
      <c r="B727" s="129"/>
      <c r="C727" s="135"/>
      <c r="D727" s="129"/>
      <c r="E727" s="129"/>
      <c r="F727" s="129"/>
      <c r="G727" s="129"/>
      <c r="H727" s="129"/>
      <c r="I727" s="129"/>
      <c r="J727" s="129"/>
      <c r="K727" s="129"/>
      <c r="L727" s="129"/>
      <c r="M727" s="129"/>
      <c r="N727" s="129"/>
      <c r="O727" s="129"/>
      <c r="P727" s="129"/>
      <c r="Q727" s="129"/>
      <c r="R727" s="129"/>
      <c r="S727" s="129"/>
      <c r="T727" s="129"/>
      <c r="U727" s="129"/>
      <c r="V727" s="129"/>
      <c r="W727" s="129"/>
      <c r="X727" s="129"/>
      <c r="Y727" s="129"/>
      <c r="Z727" s="129"/>
      <c r="AA727" s="129"/>
      <c r="AB727" s="129"/>
      <c r="AC727" s="129"/>
    </row>
    <row r="728">
      <c r="A728" s="134"/>
      <c r="B728" s="129"/>
      <c r="C728" s="135"/>
      <c r="D728" s="129"/>
      <c r="E728" s="129"/>
      <c r="F728" s="129"/>
      <c r="G728" s="129"/>
      <c r="H728" s="129"/>
      <c r="I728" s="129"/>
      <c r="J728" s="129"/>
      <c r="K728" s="129"/>
      <c r="L728" s="129"/>
      <c r="M728" s="129"/>
      <c r="N728" s="129"/>
      <c r="O728" s="129"/>
      <c r="P728" s="129"/>
      <c r="Q728" s="129"/>
      <c r="R728" s="129"/>
      <c r="S728" s="129"/>
      <c r="T728" s="129"/>
      <c r="U728" s="129"/>
      <c r="V728" s="129"/>
      <c r="W728" s="129"/>
      <c r="X728" s="129"/>
      <c r="Y728" s="129"/>
      <c r="Z728" s="129"/>
      <c r="AA728" s="129"/>
      <c r="AB728" s="129"/>
      <c r="AC728" s="129"/>
    </row>
    <row r="729">
      <c r="A729" s="134"/>
      <c r="B729" s="129"/>
      <c r="C729" s="135"/>
      <c r="D729" s="129"/>
      <c r="E729" s="129"/>
      <c r="F729" s="129"/>
      <c r="G729" s="129"/>
      <c r="H729" s="129"/>
      <c r="I729" s="129"/>
      <c r="J729" s="129"/>
      <c r="K729" s="129"/>
      <c r="L729" s="129"/>
      <c r="M729" s="129"/>
      <c r="N729" s="129"/>
      <c r="O729" s="129"/>
      <c r="P729" s="129"/>
      <c r="Q729" s="129"/>
      <c r="R729" s="129"/>
      <c r="S729" s="129"/>
      <c r="T729" s="129"/>
      <c r="U729" s="129"/>
      <c r="V729" s="129"/>
      <c r="W729" s="129"/>
      <c r="X729" s="129"/>
      <c r="Y729" s="129"/>
      <c r="Z729" s="129"/>
      <c r="AA729" s="129"/>
      <c r="AB729" s="129"/>
      <c r="AC729" s="129"/>
    </row>
    <row r="730">
      <c r="A730" s="134"/>
      <c r="B730" s="129"/>
      <c r="C730" s="135"/>
      <c r="D730" s="129"/>
      <c r="E730" s="129"/>
      <c r="F730" s="129"/>
      <c r="G730" s="129"/>
      <c r="H730" s="129"/>
      <c r="I730" s="129"/>
      <c r="J730" s="129"/>
      <c r="K730" s="129"/>
      <c r="L730" s="129"/>
      <c r="M730" s="129"/>
      <c r="N730" s="129"/>
      <c r="O730" s="129"/>
      <c r="P730" s="129"/>
      <c r="Q730" s="129"/>
      <c r="R730" s="129"/>
      <c r="S730" s="129"/>
      <c r="T730" s="129"/>
      <c r="U730" s="129"/>
      <c r="V730" s="129"/>
      <c r="W730" s="129"/>
      <c r="X730" s="129"/>
      <c r="Y730" s="129"/>
      <c r="Z730" s="129"/>
      <c r="AA730" s="129"/>
      <c r="AB730" s="129"/>
      <c r="AC730" s="129"/>
    </row>
    <row r="731">
      <c r="A731" s="134"/>
      <c r="B731" s="129"/>
      <c r="C731" s="135"/>
      <c r="D731" s="129"/>
      <c r="E731" s="129"/>
      <c r="F731" s="129"/>
      <c r="G731" s="129"/>
      <c r="H731" s="129"/>
      <c r="I731" s="129"/>
      <c r="J731" s="129"/>
      <c r="K731" s="129"/>
      <c r="L731" s="129"/>
      <c r="M731" s="129"/>
      <c r="N731" s="129"/>
      <c r="O731" s="129"/>
      <c r="P731" s="129"/>
      <c r="Q731" s="129"/>
      <c r="R731" s="129"/>
      <c r="S731" s="129"/>
      <c r="T731" s="129"/>
      <c r="U731" s="129"/>
      <c r="V731" s="129"/>
      <c r="W731" s="129"/>
      <c r="X731" s="129"/>
      <c r="Y731" s="129"/>
      <c r="Z731" s="129"/>
      <c r="AA731" s="129"/>
      <c r="AB731" s="129"/>
      <c r="AC731" s="129"/>
    </row>
    <row r="732">
      <c r="A732" s="134"/>
      <c r="B732" s="129"/>
      <c r="C732" s="135"/>
      <c r="D732" s="129"/>
      <c r="E732" s="129"/>
      <c r="F732" s="129"/>
      <c r="G732" s="129"/>
      <c r="H732" s="129"/>
      <c r="I732" s="129"/>
      <c r="J732" s="129"/>
      <c r="K732" s="129"/>
      <c r="L732" s="129"/>
      <c r="M732" s="129"/>
      <c r="N732" s="129"/>
      <c r="O732" s="129"/>
      <c r="P732" s="129"/>
      <c r="Q732" s="129"/>
      <c r="R732" s="129"/>
      <c r="S732" s="129"/>
      <c r="T732" s="129"/>
      <c r="U732" s="129"/>
      <c r="V732" s="129"/>
      <c r="W732" s="129"/>
      <c r="X732" s="129"/>
      <c r="Y732" s="129"/>
      <c r="Z732" s="129"/>
      <c r="AA732" s="129"/>
      <c r="AB732" s="129"/>
      <c r="AC732" s="129"/>
    </row>
    <row r="733">
      <c r="A733" s="134"/>
      <c r="B733" s="129"/>
      <c r="C733" s="135"/>
      <c r="D733" s="129"/>
      <c r="E733" s="129"/>
      <c r="F733" s="129"/>
      <c r="G733" s="129"/>
      <c r="H733" s="129"/>
      <c r="I733" s="129"/>
      <c r="J733" s="129"/>
      <c r="K733" s="129"/>
      <c r="L733" s="129"/>
      <c r="M733" s="129"/>
      <c r="N733" s="129"/>
      <c r="O733" s="129"/>
      <c r="P733" s="129"/>
      <c r="Q733" s="129"/>
      <c r="R733" s="129"/>
      <c r="S733" s="129"/>
      <c r="T733" s="129"/>
      <c r="U733" s="129"/>
      <c r="V733" s="129"/>
      <c r="W733" s="129"/>
      <c r="X733" s="129"/>
      <c r="Y733" s="129"/>
      <c r="Z733" s="129"/>
      <c r="AA733" s="129"/>
      <c r="AB733" s="129"/>
      <c r="AC733" s="129"/>
    </row>
    <row r="734">
      <c r="A734" s="134"/>
      <c r="B734" s="129"/>
      <c r="C734" s="135"/>
      <c r="D734" s="129"/>
      <c r="E734" s="129"/>
      <c r="F734" s="129"/>
      <c r="G734" s="129"/>
      <c r="H734" s="129"/>
      <c r="I734" s="129"/>
      <c r="J734" s="129"/>
      <c r="K734" s="129"/>
      <c r="L734" s="129"/>
      <c r="M734" s="129"/>
      <c r="N734" s="129"/>
      <c r="O734" s="129"/>
      <c r="P734" s="129"/>
      <c r="Q734" s="129"/>
      <c r="R734" s="129"/>
      <c r="S734" s="129"/>
      <c r="T734" s="129"/>
      <c r="U734" s="129"/>
      <c r="V734" s="129"/>
      <c r="W734" s="129"/>
      <c r="X734" s="129"/>
      <c r="Y734" s="129"/>
      <c r="Z734" s="129"/>
      <c r="AA734" s="129"/>
      <c r="AB734" s="129"/>
      <c r="AC734" s="129"/>
    </row>
    <row r="735">
      <c r="A735" s="134"/>
      <c r="B735" s="129"/>
      <c r="C735" s="135"/>
      <c r="D735" s="129"/>
      <c r="E735" s="129"/>
      <c r="F735" s="129"/>
      <c r="G735" s="129"/>
      <c r="H735" s="129"/>
      <c r="I735" s="129"/>
      <c r="J735" s="129"/>
      <c r="K735" s="129"/>
      <c r="L735" s="129"/>
      <c r="M735" s="129"/>
      <c r="N735" s="129"/>
      <c r="O735" s="129"/>
      <c r="P735" s="129"/>
      <c r="Q735" s="129"/>
      <c r="R735" s="129"/>
      <c r="S735" s="129"/>
      <c r="T735" s="129"/>
      <c r="U735" s="129"/>
      <c r="V735" s="129"/>
      <c r="W735" s="129"/>
      <c r="X735" s="129"/>
      <c r="Y735" s="129"/>
      <c r="Z735" s="129"/>
      <c r="AA735" s="129"/>
      <c r="AB735" s="129"/>
      <c r="AC735" s="129"/>
    </row>
    <row r="736">
      <c r="A736" s="134"/>
      <c r="B736" s="129"/>
      <c r="C736" s="135"/>
      <c r="D736" s="129"/>
      <c r="E736" s="129"/>
      <c r="F736" s="129"/>
      <c r="G736" s="129"/>
      <c r="H736" s="129"/>
      <c r="I736" s="129"/>
      <c r="J736" s="129"/>
      <c r="K736" s="129"/>
      <c r="L736" s="129"/>
      <c r="M736" s="129"/>
      <c r="N736" s="129"/>
      <c r="O736" s="129"/>
      <c r="P736" s="129"/>
      <c r="Q736" s="129"/>
      <c r="R736" s="129"/>
      <c r="S736" s="129"/>
      <c r="T736" s="129"/>
      <c r="U736" s="129"/>
      <c r="V736" s="129"/>
      <c r="W736" s="129"/>
      <c r="X736" s="129"/>
      <c r="Y736" s="129"/>
      <c r="Z736" s="129"/>
      <c r="AA736" s="129"/>
      <c r="AB736" s="129"/>
      <c r="AC736" s="129"/>
    </row>
    <row r="737">
      <c r="A737" s="134"/>
      <c r="B737" s="129"/>
      <c r="C737" s="135"/>
      <c r="D737" s="129"/>
      <c r="E737" s="129"/>
      <c r="F737" s="129"/>
      <c r="G737" s="129"/>
      <c r="H737" s="129"/>
      <c r="I737" s="129"/>
      <c r="J737" s="129"/>
      <c r="K737" s="129"/>
      <c r="L737" s="129"/>
      <c r="M737" s="129"/>
      <c r="N737" s="129"/>
      <c r="O737" s="129"/>
      <c r="P737" s="129"/>
      <c r="Q737" s="129"/>
      <c r="R737" s="129"/>
      <c r="S737" s="129"/>
      <c r="T737" s="129"/>
      <c r="U737" s="129"/>
      <c r="V737" s="129"/>
      <c r="W737" s="129"/>
      <c r="X737" s="129"/>
      <c r="Y737" s="129"/>
      <c r="Z737" s="129"/>
      <c r="AA737" s="129"/>
      <c r="AB737" s="129"/>
      <c r="AC737" s="129"/>
    </row>
    <row r="738">
      <c r="A738" s="134"/>
      <c r="B738" s="129"/>
      <c r="C738" s="135"/>
      <c r="D738" s="129"/>
      <c r="E738" s="129"/>
      <c r="F738" s="129"/>
      <c r="G738" s="129"/>
      <c r="H738" s="129"/>
      <c r="I738" s="129"/>
      <c r="J738" s="129"/>
      <c r="K738" s="129"/>
      <c r="L738" s="129"/>
      <c r="M738" s="129"/>
      <c r="N738" s="129"/>
      <c r="O738" s="129"/>
      <c r="P738" s="129"/>
      <c r="Q738" s="129"/>
      <c r="R738" s="129"/>
      <c r="S738" s="129"/>
      <c r="T738" s="129"/>
      <c r="U738" s="129"/>
      <c r="V738" s="129"/>
      <c r="W738" s="129"/>
      <c r="X738" s="129"/>
      <c r="Y738" s="129"/>
      <c r="Z738" s="129"/>
      <c r="AA738" s="129"/>
      <c r="AB738" s="129"/>
      <c r="AC738" s="129"/>
    </row>
    <row r="739">
      <c r="A739" s="134"/>
      <c r="B739" s="129"/>
      <c r="C739" s="135"/>
      <c r="D739" s="129"/>
      <c r="E739" s="129"/>
      <c r="F739" s="129"/>
      <c r="G739" s="129"/>
      <c r="H739" s="129"/>
      <c r="I739" s="129"/>
      <c r="J739" s="129"/>
      <c r="K739" s="129"/>
      <c r="L739" s="129"/>
      <c r="M739" s="129"/>
      <c r="N739" s="129"/>
      <c r="O739" s="129"/>
      <c r="P739" s="129"/>
      <c r="Q739" s="129"/>
      <c r="R739" s="129"/>
      <c r="S739" s="129"/>
      <c r="T739" s="129"/>
      <c r="U739" s="129"/>
      <c r="V739" s="129"/>
      <c r="W739" s="129"/>
      <c r="X739" s="129"/>
      <c r="Y739" s="129"/>
      <c r="Z739" s="129"/>
      <c r="AA739" s="129"/>
      <c r="AB739" s="129"/>
      <c r="AC739" s="129"/>
    </row>
    <row r="740">
      <c r="A740" s="134"/>
      <c r="B740" s="129"/>
      <c r="C740" s="135"/>
      <c r="D740" s="129"/>
      <c r="E740" s="129"/>
      <c r="F740" s="129"/>
      <c r="G740" s="129"/>
      <c r="H740" s="129"/>
      <c r="I740" s="129"/>
      <c r="J740" s="129"/>
      <c r="K740" s="129"/>
      <c r="L740" s="129"/>
      <c r="M740" s="129"/>
      <c r="N740" s="129"/>
      <c r="O740" s="129"/>
      <c r="P740" s="129"/>
      <c r="Q740" s="129"/>
      <c r="R740" s="129"/>
      <c r="S740" s="129"/>
      <c r="T740" s="129"/>
      <c r="U740" s="129"/>
      <c r="V740" s="129"/>
      <c r="W740" s="129"/>
      <c r="X740" s="129"/>
      <c r="Y740" s="129"/>
      <c r="Z740" s="129"/>
      <c r="AA740" s="129"/>
      <c r="AB740" s="129"/>
      <c r="AC740" s="129"/>
    </row>
    <row r="741">
      <c r="A741" s="134"/>
      <c r="B741" s="129"/>
      <c r="C741" s="135"/>
      <c r="D741" s="129"/>
      <c r="E741" s="129"/>
      <c r="F741" s="129"/>
      <c r="G741" s="129"/>
      <c r="H741" s="129"/>
      <c r="I741" s="129"/>
      <c r="J741" s="129"/>
      <c r="K741" s="129"/>
      <c r="L741" s="129"/>
      <c r="M741" s="129"/>
      <c r="N741" s="129"/>
      <c r="O741" s="129"/>
      <c r="P741" s="129"/>
      <c r="Q741" s="129"/>
      <c r="R741" s="129"/>
      <c r="S741" s="129"/>
      <c r="T741" s="129"/>
      <c r="U741" s="129"/>
      <c r="V741" s="129"/>
      <c r="W741" s="129"/>
      <c r="X741" s="129"/>
      <c r="Y741" s="129"/>
      <c r="Z741" s="129"/>
      <c r="AA741" s="129"/>
      <c r="AB741" s="129"/>
      <c r="AC741" s="129"/>
    </row>
    <row r="742">
      <c r="A742" s="134"/>
      <c r="B742" s="129"/>
      <c r="C742" s="135"/>
      <c r="D742" s="129"/>
      <c r="E742" s="129"/>
      <c r="F742" s="129"/>
      <c r="G742" s="129"/>
      <c r="H742" s="129"/>
      <c r="I742" s="129"/>
      <c r="J742" s="129"/>
      <c r="K742" s="129"/>
      <c r="L742" s="129"/>
      <c r="M742" s="129"/>
      <c r="N742" s="129"/>
      <c r="O742" s="129"/>
      <c r="P742" s="129"/>
      <c r="Q742" s="129"/>
      <c r="R742" s="129"/>
      <c r="S742" s="129"/>
      <c r="T742" s="129"/>
      <c r="U742" s="129"/>
      <c r="V742" s="129"/>
      <c r="W742" s="129"/>
      <c r="X742" s="129"/>
      <c r="Y742" s="129"/>
      <c r="Z742" s="129"/>
      <c r="AA742" s="129"/>
      <c r="AB742" s="129"/>
      <c r="AC742" s="129"/>
    </row>
    <row r="743">
      <c r="A743" s="134"/>
      <c r="B743" s="129"/>
      <c r="C743" s="135"/>
      <c r="D743" s="129"/>
      <c r="E743" s="129"/>
      <c r="F743" s="129"/>
      <c r="G743" s="129"/>
      <c r="H743" s="129"/>
      <c r="I743" s="129"/>
      <c r="J743" s="129"/>
      <c r="K743" s="129"/>
      <c r="L743" s="129"/>
      <c r="M743" s="129"/>
      <c r="N743" s="129"/>
      <c r="O743" s="129"/>
      <c r="P743" s="129"/>
      <c r="Q743" s="129"/>
      <c r="R743" s="129"/>
      <c r="S743" s="129"/>
      <c r="T743" s="129"/>
      <c r="U743" s="129"/>
      <c r="V743" s="129"/>
      <c r="W743" s="129"/>
      <c r="X743" s="129"/>
      <c r="Y743" s="129"/>
      <c r="Z743" s="129"/>
      <c r="AA743" s="129"/>
      <c r="AB743" s="129"/>
      <c r="AC743" s="129"/>
    </row>
    <row r="744">
      <c r="A744" s="134"/>
      <c r="B744" s="129"/>
      <c r="C744" s="135"/>
      <c r="D744" s="129"/>
      <c r="E744" s="129"/>
      <c r="F744" s="129"/>
      <c r="G744" s="129"/>
      <c r="H744" s="129"/>
      <c r="I744" s="129"/>
      <c r="J744" s="129"/>
      <c r="K744" s="129"/>
      <c r="L744" s="129"/>
      <c r="M744" s="129"/>
      <c r="N744" s="129"/>
      <c r="O744" s="129"/>
      <c r="P744" s="129"/>
      <c r="Q744" s="129"/>
      <c r="R744" s="129"/>
      <c r="S744" s="129"/>
      <c r="T744" s="129"/>
      <c r="U744" s="129"/>
      <c r="V744" s="129"/>
      <c r="W744" s="129"/>
      <c r="X744" s="129"/>
      <c r="Y744" s="129"/>
      <c r="Z744" s="129"/>
      <c r="AA744" s="129"/>
      <c r="AB744" s="129"/>
      <c r="AC744" s="129"/>
    </row>
    <row r="745">
      <c r="A745" s="134"/>
      <c r="B745" s="129"/>
      <c r="C745" s="135"/>
      <c r="D745" s="129"/>
      <c r="E745" s="129"/>
      <c r="F745" s="129"/>
      <c r="G745" s="129"/>
      <c r="H745" s="129"/>
      <c r="I745" s="129"/>
      <c r="J745" s="129"/>
      <c r="K745" s="129"/>
      <c r="L745" s="129"/>
      <c r="M745" s="129"/>
      <c r="N745" s="129"/>
      <c r="O745" s="129"/>
      <c r="P745" s="129"/>
      <c r="Q745" s="129"/>
      <c r="R745" s="129"/>
      <c r="S745" s="129"/>
      <c r="T745" s="129"/>
      <c r="U745" s="129"/>
      <c r="V745" s="129"/>
      <c r="W745" s="129"/>
      <c r="X745" s="129"/>
      <c r="Y745" s="129"/>
      <c r="Z745" s="129"/>
      <c r="AA745" s="129"/>
      <c r="AB745" s="129"/>
      <c r="AC745" s="129"/>
    </row>
    <row r="746">
      <c r="A746" s="134"/>
      <c r="B746" s="129"/>
      <c r="C746" s="135"/>
      <c r="D746" s="129"/>
      <c r="E746" s="129"/>
      <c r="F746" s="129"/>
      <c r="G746" s="129"/>
      <c r="H746" s="129"/>
      <c r="I746" s="129"/>
      <c r="J746" s="129"/>
      <c r="K746" s="129"/>
      <c r="L746" s="129"/>
      <c r="M746" s="129"/>
      <c r="N746" s="129"/>
      <c r="O746" s="129"/>
      <c r="P746" s="129"/>
      <c r="Q746" s="129"/>
      <c r="R746" s="129"/>
      <c r="S746" s="129"/>
      <c r="T746" s="129"/>
      <c r="U746" s="129"/>
      <c r="V746" s="129"/>
      <c r="W746" s="129"/>
      <c r="X746" s="129"/>
      <c r="Y746" s="129"/>
      <c r="Z746" s="129"/>
      <c r="AA746" s="129"/>
      <c r="AB746" s="129"/>
      <c r="AC746" s="129"/>
    </row>
    <row r="747">
      <c r="A747" s="134"/>
      <c r="B747" s="129"/>
      <c r="C747" s="135"/>
      <c r="D747" s="129"/>
      <c r="E747" s="129"/>
      <c r="F747" s="129"/>
      <c r="G747" s="129"/>
      <c r="H747" s="129"/>
      <c r="I747" s="129"/>
      <c r="J747" s="129"/>
      <c r="K747" s="129"/>
      <c r="L747" s="129"/>
      <c r="M747" s="129"/>
      <c r="N747" s="129"/>
      <c r="O747" s="129"/>
      <c r="P747" s="129"/>
      <c r="Q747" s="129"/>
      <c r="R747" s="129"/>
      <c r="S747" s="129"/>
      <c r="T747" s="129"/>
      <c r="U747" s="129"/>
      <c r="V747" s="129"/>
      <c r="W747" s="129"/>
      <c r="X747" s="129"/>
      <c r="Y747" s="129"/>
      <c r="Z747" s="129"/>
      <c r="AA747" s="129"/>
      <c r="AB747" s="129"/>
      <c r="AC747" s="129"/>
    </row>
    <row r="748">
      <c r="A748" s="134"/>
      <c r="B748" s="129"/>
      <c r="C748" s="135"/>
      <c r="D748" s="129"/>
      <c r="E748" s="129"/>
      <c r="F748" s="129"/>
      <c r="G748" s="129"/>
      <c r="H748" s="129"/>
      <c r="I748" s="129"/>
      <c r="J748" s="129"/>
      <c r="K748" s="129"/>
      <c r="L748" s="129"/>
      <c r="M748" s="129"/>
      <c r="N748" s="129"/>
      <c r="O748" s="129"/>
      <c r="P748" s="129"/>
      <c r="Q748" s="129"/>
      <c r="R748" s="129"/>
      <c r="S748" s="129"/>
      <c r="T748" s="129"/>
      <c r="U748" s="129"/>
      <c r="V748" s="129"/>
      <c r="W748" s="129"/>
      <c r="X748" s="129"/>
      <c r="Y748" s="129"/>
      <c r="Z748" s="129"/>
      <c r="AA748" s="129"/>
      <c r="AB748" s="129"/>
      <c r="AC748" s="129"/>
    </row>
    <row r="749">
      <c r="A749" s="134"/>
      <c r="B749" s="129"/>
      <c r="C749" s="135"/>
      <c r="D749" s="129"/>
      <c r="E749" s="129"/>
      <c r="F749" s="129"/>
      <c r="G749" s="129"/>
      <c r="H749" s="129"/>
      <c r="I749" s="129"/>
      <c r="J749" s="129"/>
      <c r="K749" s="129"/>
      <c r="L749" s="129"/>
      <c r="M749" s="129"/>
      <c r="N749" s="129"/>
      <c r="O749" s="129"/>
      <c r="P749" s="129"/>
      <c r="Q749" s="129"/>
      <c r="R749" s="129"/>
      <c r="S749" s="129"/>
      <c r="T749" s="129"/>
      <c r="U749" s="129"/>
      <c r="V749" s="129"/>
      <c r="W749" s="129"/>
      <c r="X749" s="129"/>
      <c r="Y749" s="129"/>
      <c r="Z749" s="129"/>
      <c r="AA749" s="129"/>
      <c r="AB749" s="129"/>
      <c r="AC749" s="129"/>
    </row>
    <row r="750">
      <c r="A750" s="134"/>
      <c r="B750" s="129"/>
      <c r="C750" s="135"/>
      <c r="D750" s="129"/>
      <c r="E750" s="129"/>
      <c r="F750" s="129"/>
      <c r="G750" s="129"/>
      <c r="H750" s="129"/>
      <c r="I750" s="129"/>
      <c r="J750" s="129"/>
      <c r="K750" s="129"/>
      <c r="L750" s="129"/>
      <c r="M750" s="129"/>
      <c r="N750" s="129"/>
      <c r="O750" s="129"/>
      <c r="P750" s="129"/>
      <c r="Q750" s="129"/>
      <c r="R750" s="129"/>
      <c r="S750" s="129"/>
      <c r="T750" s="129"/>
      <c r="U750" s="129"/>
      <c r="V750" s="129"/>
      <c r="W750" s="129"/>
      <c r="X750" s="129"/>
      <c r="Y750" s="129"/>
      <c r="Z750" s="129"/>
      <c r="AA750" s="129"/>
      <c r="AB750" s="129"/>
      <c r="AC750" s="129"/>
    </row>
    <row r="751">
      <c r="A751" s="134"/>
      <c r="B751" s="129"/>
      <c r="C751" s="135"/>
      <c r="D751" s="129"/>
      <c r="E751" s="129"/>
      <c r="F751" s="129"/>
      <c r="G751" s="129"/>
      <c r="H751" s="129"/>
      <c r="I751" s="129"/>
      <c r="J751" s="129"/>
      <c r="K751" s="129"/>
      <c r="L751" s="129"/>
      <c r="M751" s="129"/>
      <c r="N751" s="129"/>
      <c r="O751" s="129"/>
      <c r="P751" s="129"/>
      <c r="Q751" s="129"/>
      <c r="R751" s="129"/>
      <c r="S751" s="129"/>
      <c r="T751" s="129"/>
      <c r="U751" s="129"/>
      <c r="V751" s="129"/>
      <c r="W751" s="129"/>
      <c r="X751" s="129"/>
      <c r="Y751" s="129"/>
      <c r="Z751" s="129"/>
      <c r="AA751" s="129"/>
      <c r="AB751" s="129"/>
      <c r="AC751" s="129"/>
    </row>
    <row r="752">
      <c r="A752" s="134"/>
      <c r="B752" s="129"/>
      <c r="C752" s="135"/>
      <c r="D752" s="129"/>
      <c r="E752" s="129"/>
      <c r="F752" s="129"/>
      <c r="G752" s="129"/>
      <c r="H752" s="129"/>
      <c r="I752" s="129"/>
      <c r="J752" s="129"/>
      <c r="K752" s="129"/>
      <c r="L752" s="129"/>
      <c r="M752" s="129"/>
      <c r="N752" s="129"/>
      <c r="O752" s="129"/>
      <c r="P752" s="129"/>
      <c r="Q752" s="129"/>
      <c r="R752" s="129"/>
      <c r="S752" s="129"/>
      <c r="T752" s="129"/>
      <c r="U752" s="129"/>
      <c r="V752" s="129"/>
      <c r="W752" s="129"/>
      <c r="X752" s="129"/>
      <c r="Y752" s="129"/>
      <c r="Z752" s="129"/>
      <c r="AA752" s="129"/>
      <c r="AB752" s="129"/>
      <c r="AC752" s="129"/>
    </row>
    <row r="753">
      <c r="A753" s="134"/>
      <c r="B753" s="129"/>
      <c r="C753" s="135"/>
      <c r="D753" s="129"/>
      <c r="E753" s="129"/>
      <c r="F753" s="129"/>
      <c r="G753" s="129"/>
      <c r="H753" s="129"/>
      <c r="I753" s="129"/>
      <c r="J753" s="129"/>
      <c r="K753" s="129"/>
      <c r="L753" s="129"/>
      <c r="M753" s="129"/>
      <c r="N753" s="129"/>
      <c r="O753" s="129"/>
      <c r="P753" s="129"/>
      <c r="Q753" s="129"/>
      <c r="R753" s="129"/>
      <c r="S753" s="129"/>
      <c r="T753" s="129"/>
      <c r="U753" s="129"/>
      <c r="V753" s="129"/>
      <c r="W753" s="129"/>
      <c r="X753" s="129"/>
      <c r="Y753" s="129"/>
      <c r="Z753" s="129"/>
      <c r="AA753" s="129"/>
      <c r="AB753" s="129"/>
      <c r="AC753" s="129"/>
    </row>
    <row r="754">
      <c r="A754" s="134"/>
      <c r="B754" s="129"/>
      <c r="C754" s="135"/>
      <c r="D754" s="129"/>
      <c r="E754" s="129"/>
      <c r="F754" s="129"/>
      <c r="G754" s="129"/>
      <c r="H754" s="129"/>
      <c r="I754" s="129"/>
      <c r="J754" s="129"/>
      <c r="K754" s="129"/>
      <c r="L754" s="129"/>
      <c r="M754" s="129"/>
      <c r="N754" s="129"/>
      <c r="O754" s="129"/>
      <c r="P754" s="129"/>
      <c r="Q754" s="129"/>
      <c r="R754" s="129"/>
      <c r="S754" s="129"/>
      <c r="T754" s="129"/>
      <c r="U754" s="129"/>
      <c r="V754" s="129"/>
      <c r="W754" s="129"/>
      <c r="X754" s="129"/>
      <c r="Y754" s="129"/>
      <c r="Z754" s="129"/>
      <c r="AA754" s="129"/>
      <c r="AB754" s="129"/>
      <c r="AC754" s="129"/>
    </row>
    <row r="755">
      <c r="A755" s="134"/>
      <c r="B755" s="129"/>
      <c r="C755" s="135"/>
      <c r="D755" s="129"/>
      <c r="E755" s="129"/>
      <c r="F755" s="129"/>
      <c r="G755" s="129"/>
      <c r="H755" s="129"/>
      <c r="I755" s="129"/>
      <c r="J755" s="129"/>
      <c r="K755" s="129"/>
      <c r="L755" s="129"/>
      <c r="M755" s="129"/>
      <c r="N755" s="129"/>
      <c r="O755" s="129"/>
      <c r="P755" s="129"/>
      <c r="Q755" s="129"/>
      <c r="R755" s="129"/>
      <c r="S755" s="129"/>
      <c r="T755" s="129"/>
      <c r="U755" s="129"/>
      <c r="V755" s="129"/>
      <c r="W755" s="129"/>
      <c r="X755" s="129"/>
      <c r="Y755" s="129"/>
      <c r="Z755" s="129"/>
      <c r="AA755" s="129"/>
      <c r="AB755" s="129"/>
      <c r="AC755" s="129"/>
    </row>
    <row r="756">
      <c r="A756" s="134"/>
      <c r="B756" s="129"/>
      <c r="C756" s="135"/>
      <c r="D756" s="129"/>
      <c r="E756" s="129"/>
      <c r="F756" s="129"/>
      <c r="G756" s="129"/>
      <c r="H756" s="129"/>
      <c r="I756" s="129"/>
      <c r="J756" s="129"/>
      <c r="K756" s="129"/>
      <c r="L756" s="129"/>
      <c r="M756" s="129"/>
      <c r="N756" s="129"/>
      <c r="O756" s="129"/>
      <c r="P756" s="129"/>
      <c r="Q756" s="129"/>
      <c r="R756" s="129"/>
      <c r="S756" s="129"/>
      <c r="T756" s="129"/>
      <c r="U756" s="129"/>
      <c r="V756" s="129"/>
      <c r="W756" s="129"/>
      <c r="X756" s="129"/>
      <c r="Y756" s="129"/>
      <c r="Z756" s="129"/>
      <c r="AA756" s="129"/>
      <c r="AB756" s="129"/>
      <c r="AC756" s="129"/>
    </row>
    <row r="757">
      <c r="A757" s="134"/>
      <c r="B757" s="129"/>
      <c r="C757" s="135"/>
      <c r="D757" s="129"/>
      <c r="E757" s="129"/>
      <c r="F757" s="129"/>
      <c r="G757" s="129"/>
      <c r="H757" s="129"/>
      <c r="I757" s="129"/>
      <c r="J757" s="129"/>
      <c r="K757" s="129"/>
      <c r="L757" s="129"/>
      <c r="M757" s="129"/>
      <c r="N757" s="129"/>
      <c r="O757" s="129"/>
      <c r="P757" s="129"/>
      <c r="Q757" s="129"/>
      <c r="R757" s="129"/>
      <c r="S757" s="129"/>
      <c r="T757" s="129"/>
      <c r="U757" s="129"/>
      <c r="V757" s="129"/>
      <c r="W757" s="129"/>
      <c r="X757" s="129"/>
      <c r="Y757" s="129"/>
      <c r="Z757" s="129"/>
      <c r="AA757" s="129"/>
      <c r="AB757" s="129"/>
      <c r="AC757" s="129"/>
    </row>
    <row r="758">
      <c r="A758" s="134"/>
      <c r="B758" s="129"/>
      <c r="C758" s="135"/>
      <c r="D758" s="129"/>
      <c r="E758" s="129"/>
      <c r="F758" s="129"/>
      <c r="G758" s="129"/>
      <c r="H758" s="129"/>
      <c r="I758" s="129"/>
      <c r="J758" s="129"/>
      <c r="K758" s="129"/>
      <c r="L758" s="129"/>
      <c r="M758" s="129"/>
      <c r="N758" s="129"/>
      <c r="O758" s="129"/>
      <c r="P758" s="129"/>
      <c r="Q758" s="129"/>
      <c r="R758" s="129"/>
      <c r="S758" s="129"/>
      <c r="T758" s="129"/>
      <c r="U758" s="129"/>
      <c r="V758" s="129"/>
      <c r="W758" s="129"/>
      <c r="X758" s="129"/>
      <c r="Y758" s="129"/>
      <c r="Z758" s="129"/>
      <c r="AA758" s="129"/>
      <c r="AB758" s="129"/>
      <c r="AC758" s="129"/>
    </row>
    <row r="759">
      <c r="A759" s="134"/>
      <c r="B759" s="129"/>
      <c r="C759" s="135"/>
      <c r="D759" s="129"/>
      <c r="E759" s="129"/>
      <c r="F759" s="129"/>
      <c r="G759" s="129"/>
      <c r="H759" s="129"/>
      <c r="I759" s="129"/>
      <c r="J759" s="129"/>
      <c r="K759" s="129"/>
      <c r="L759" s="129"/>
      <c r="M759" s="129"/>
      <c r="N759" s="129"/>
      <c r="O759" s="129"/>
      <c r="P759" s="129"/>
      <c r="Q759" s="129"/>
      <c r="R759" s="129"/>
      <c r="S759" s="129"/>
      <c r="T759" s="129"/>
      <c r="U759" s="129"/>
      <c r="V759" s="129"/>
      <c r="W759" s="129"/>
      <c r="X759" s="129"/>
      <c r="Y759" s="129"/>
      <c r="Z759" s="129"/>
      <c r="AA759" s="129"/>
      <c r="AB759" s="129"/>
      <c r="AC759" s="129"/>
    </row>
    <row r="760">
      <c r="A760" s="134"/>
      <c r="B760" s="129"/>
      <c r="C760" s="135"/>
      <c r="D760" s="129"/>
      <c r="E760" s="129"/>
      <c r="F760" s="129"/>
      <c r="G760" s="129"/>
      <c r="H760" s="129"/>
      <c r="I760" s="129"/>
      <c r="J760" s="129"/>
      <c r="K760" s="129"/>
      <c r="L760" s="129"/>
      <c r="M760" s="129"/>
      <c r="N760" s="129"/>
      <c r="O760" s="129"/>
      <c r="P760" s="129"/>
      <c r="Q760" s="129"/>
      <c r="R760" s="129"/>
      <c r="S760" s="129"/>
      <c r="T760" s="129"/>
      <c r="U760" s="129"/>
      <c r="V760" s="129"/>
      <c r="W760" s="129"/>
      <c r="X760" s="129"/>
      <c r="Y760" s="129"/>
      <c r="Z760" s="129"/>
      <c r="AA760" s="129"/>
      <c r="AB760" s="129"/>
      <c r="AC760" s="129"/>
    </row>
    <row r="761">
      <c r="A761" s="134"/>
      <c r="B761" s="129"/>
      <c r="C761" s="135"/>
      <c r="D761" s="129"/>
      <c r="E761" s="129"/>
      <c r="F761" s="129"/>
      <c r="G761" s="129"/>
      <c r="H761" s="129"/>
      <c r="I761" s="129"/>
      <c r="J761" s="129"/>
      <c r="K761" s="129"/>
      <c r="L761" s="129"/>
      <c r="M761" s="129"/>
      <c r="N761" s="129"/>
      <c r="O761" s="129"/>
      <c r="P761" s="129"/>
      <c r="Q761" s="129"/>
      <c r="R761" s="129"/>
      <c r="S761" s="129"/>
      <c r="T761" s="129"/>
      <c r="U761" s="129"/>
      <c r="V761" s="129"/>
      <c r="W761" s="129"/>
      <c r="X761" s="129"/>
      <c r="Y761" s="129"/>
      <c r="Z761" s="129"/>
      <c r="AA761" s="129"/>
      <c r="AB761" s="129"/>
      <c r="AC761" s="129"/>
    </row>
    <row r="762">
      <c r="A762" s="134"/>
      <c r="B762" s="129"/>
      <c r="C762" s="135"/>
      <c r="D762" s="129"/>
      <c r="E762" s="129"/>
      <c r="F762" s="129"/>
      <c r="G762" s="129"/>
      <c r="H762" s="129"/>
      <c r="I762" s="129"/>
      <c r="J762" s="129"/>
      <c r="K762" s="129"/>
      <c r="L762" s="129"/>
      <c r="M762" s="129"/>
      <c r="N762" s="129"/>
      <c r="O762" s="129"/>
      <c r="P762" s="129"/>
      <c r="Q762" s="129"/>
      <c r="R762" s="129"/>
      <c r="S762" s="129"/>
      <c r="T762" s="129"/>
      <c r="U762" s="129"/>
      <c r="V762" s="129"/>
      <c r="W762" s="129"/>
      <c r="X762" s="129"/>
      <c r="Y762" s="129"/>
      <c r="Z762" s="129"/>
      <c r="AA762" s="129"/>
      <c r="AB762" s="129"/>
      <c r="AC762" s="129"/>
    </row>
    <row r="763">
      <c r="A763" s="134"/>
      <c r="B763" s="129"/>
      <c r="C763" s="135"/>
      <c r="D763" s="129"/>
      <c r="E763" s="129"/>
      <c r="F763" s="129"/>
      <c r="G763" s="129"/>
      <c r="H763" s="129"/>
      <c r="I763" s="129"/>
      <c r="J763" s="129"/>
      <c r="K763" s="129"/>
      <c r="L763" s="129"/>
      <c r="M763" s="129"/>
      <c r="N763" s="129"/>
      <c r="O763" s="129"/>
      <c r="P763" s="129"/>
      <c r="Q763" s="129"/>
      <c r="R763" s="129"/>
      <c r="S763" s="129"/>
      <c r="T763" s="129"/>
      <c r="U763" s="129"/>
      <c r="V763" s="129"/>
      <c r="W763" s="129"/>
      <c r="X763" s="129"/>
      <c r="Y763" s="129"/>
      <c r="Z763" s="129"/>
      <c r="AA763" s="129"/>
      <c r="AB763" s="129"/>
      <c r="AC763" s="129"/>
    </row>
    <row r="764">
      <c r="A764" s="134"/>
      <c r="B764" s="129"/>
      <c r="C764" s="135"/>
      <c r="D764" s="129"/>
      <c r="E764" s="129"/>
      <c r="F764" s="129"/>
      <c r="G764" s="129"/>
      <c r="H764" s="129"/>
      <c r="I764" s="129"/>
      <c r="J764" s="129"/>
      <c r="K764" s="129"/>
      <c r="L764" s="129"/>
      <c r="M764" s="129"/>
      <c r="N764" s="129"/>
      <c r="O764" s="129"/>
      <c r="P764" s="129"/>
      <c r="Q764" s="129"/>
      <c r="R764" s="129"/>
      <c r="S764" s="129"/>
      <c r="T764" s="129"/>
      <c r="U764" s="129"/>
      <c r="V764" s="129"/>
      <c r="W764" s="129"/>
      <c r="X764" s="129"/>
      <c r="Y764" s="129"/>
      <c r="Z764" s="129"/>
      <c r="AA764" s="129"/>
      <c r="AB764" s="129"/>
      <c r="AC764" s="129"/>
    </row>
    <row r="765">
      <c r="A765" s="134"/>
      <c r="B765" s="129"/>
      <c r="C765" s="135"/>
      <c r="D765" s="129"/>
      <c r="E765" s="129"/>
      <c r="F765" s="129"/>
      <c r="G765" s="129"/>
      <c r="H765" s="129"/>
      <c r="I765" s="129"/>
      <c r="J765" s="129"/>
      <c r="K765" s="129"/>
      <c r="L765" s="129"/>
      <c r="M765" s="129"/>
      <c r="N765" s="129"/>
      <c r="O765" s="129"/>
      <c r="P765" s="129"/>
      <c r="Q765" s="129"/>
      <c r="R765" s="129"/>
      <c r="S765" s="129"/>
      <c r="T765" s="129"/>
      <c r="U765" s="129"/>
      <c r="V765" s="129"/>
      <c r="W765" s="129"/>
      <c r="X765" s="129"/>
      <c r="Y765" s="129"/>
      <c r="Z765" s="129"/>
      <c r="AA765" s="129"/>
      <c r="AB765" s="129"/>
      <c r="AC765" s="129"/>
    </row>
    <row r="766">
      <c r="A766" s="134"/>
      <c r="B766" s="129"/>
      <c r="C766" s="135"/>
      <c r="D766" s="129"/>
      <c r="E766" s="129"/>
      <c r="F766" s="129"/>
      <c r="G766" s="129"/>
      <c r="H766" s="129"/>
      <c r="I766" s="129"/>
      <c r="J766" s="129"/>
      <c r="K766" s="129"/>
      <c r="L766" s="129"/>
      <c r="M766" s="129"/>
      <c r="N766" s="129"/>
      <c r="O766" s="129"/>
      <c r="P766" s="129"/>
      <c r="Q766" s="129"/>
      <c r="R766" s="129"/>
      <c r="S766" s="129"/>
      <c r="T766" s="129"/>
      <c r="U766" s="129"/>
      <c r="V766" s="129"/>
      <c r="W766" s="129"/>
      <c r="X766" s="129"/>
      <c r="Y766" s="129"/>
      <c r="Z766" s="129"/>
      <c r="AA766" s="129"/>
      <c r="AB766" s="129"/>
      <c r="AC766" s="129"/>
    </row>
    <row r="767">
      <c r="A767" s="134"/>
      <c r="B767" s="129"/>
      <c r="C767" s="135"/>
      <c r="D767" s="129"/>
      <c r="E767" s="129"/>
      <c r="F767" s="129"/>
      <c r="G767" s="129"/>
      <c r="H767" s="129"/>
      <c r="I767" s="129"/>
      <c r="J767" s="129"/>
      <c r="K767" s="129"/>
      <c r="L767" s="129"/>
      <c r="M767" s="129"/>
      <c r="N767" s="129"/>
      <c r="O767" s="129"/>
      <c r="P767" s="129"/>
      <c r="Q767" s="129"/>
      <c r="R767" s="129"/>
      <c r="S767" s="129"/>
      <c r="T767" s="129"/>
      <c r="U767" s="129"/>
      <c r="V767" s="129"/>
      <c r="W767" s="129"/>
      <c r="X767" s="129"/>
      <c r="Y767" s="129"/>
      <c r="Z767" s="129"/>
      <c r="AA767" s="129"/>
      <c r="AB767" s="129"/>
      <c r="AC767" s="129"/>
    </row>
    <row r="768">
      <c r="A768" s="134"/>
      <c r="B768" s="129"/>
      <c r="C768" s="135"/>
      <c r="D768" s="129"/>
      <c r="E768" s="129"/>
      <c r="F768" s="129"/>
      <c r="G768" s="129"/>
      <c r="H768" s="129"/>
      <c r="I768" s="129"/>
      <c r="J768" s="129"/>
      <c r="K768" s="129"/>
      <c r="L768" s="129"/>
      <c r="M768" s="129"/>
      <c r="N768" s="129"/>
      <c r="O768" s="129"/>
      <c r="P768" s="129"/>
      <c r="Q768" s="129"/>
      <c r="R768" s="129"/>
      <c r="S768" s="129"/>
      <c r="T768" s="129"/>
      <c r="U768" s="129"/>
      <c r="V768" s="129"/>
      <c r="W768" s="129"/>
      <c r="X768" s="129"/>
      <c r="Y768" s="129"/>
      <c r="Z768" s="129"/>
      <c r="AA768" s="129"/>
      <c r="AB768" s="129"/>
      <c r="AC768" s="129"/>
    </row>
    <row r="769">
      <c r="A769" s="134"/>
      <c r="B769" s="129"/>
      <c r="C769" s="135"/>
      <c r="D769" s="129"/>
      <c r="E769" s="129"/>
      <c r="F769" s="129"/>
      <c r="G769" s="129"/>
      <c r="H769" s="129"/>
      <c r="I769" s="129"/>
      <c r="J769" s="129"/>
      <c r="K769" s="129"/>
      <c r="L769" s="129"/>
      <c r="M769" s="129"/>
      <c r="N769" s="129"/>
      <c r="O769" s="129"/>
      <c r="P769" s="129"/>
      <c r="Q769" s="129"/>
      <c r="R769" s="129"/>
      <c r="S769" s="129"/>
      <c r="T769" s="129"/>
      <c r="U769" s="129"/>
      <c r="V769" s="129"/>
      <c r="W769" s="129"/>
      <c r="X769" s="129"/>
      <c r="Y769" s="129"/>
      <c r="Z769" s="129"/>
      <c r="AA769" s="129"/>
      <c r="AB769" s="129"/>
      <c r="AC769" s="129"/>
    </row>
    <row r="770">
      <c r="A770" s="134"/>
      <c r="B770" s="129"/>
      <c r="C770" s="135"/>
      <c r="D770" s="129"/>
      <c r="E770" s="129"/>
      <c r="F770" s="129"/>
      <c r="G770" s="129"/>
      <c r="H770" s="129"/>
      <c r="I770" s="129"/>
      <c r="J770" s="129"/>
      <c r="K770" s="129"/>
      <c r="L770" s="129"/>
      <c r="M770" s="129"/>
      <c r="N770" s="129"/>
      <c r="O770" s="129"/>
      <c r="P770" s="129"/>
      <c r="Q770" s="129"/>
      <c r="R770" s="129"/>
      <c r="S770" s="129"/>
      <c r="T770" s="129"/>
      <c r="U770" s="129"/>
      <c r="V770" s="129"/>
      <c r="W770" s="129"/>
      <c r="X770" s="129"/>
      <c r="Y770" s="129"/>
      <c r="Z770" s="129"/>
      <c r="AA770" s="129"/>
      <c r="AB770" s="129"/>
      <c r="AC770" s="129"/>
    </row>
    <row r="771">
      <c r="A771" s="134"/>
      <c r="B771" s="129"/>
      <c r="C771" s="135"/>
      <c r="D771" s="129"/>
      <c r="E771" s="129"/>
      <c r="F771" s="129"/>
      <c r="G771" s="129"/>
      <c r="H771" s="129"/>
      <c r="I771" s="129"/>
      <c r="J771" s="129"/>
      <c r="K771" s="129"/>
      <c r="L771" s="129"/>
      <c r="M771" s="129"/>
      <c r="N771" s="129"/>
      <c r="O771" s="129"/>
      <c r="P771" s="129"/>
      <c r="Q771" s="129"/>
      <c r="R771" s="129"/>
      <c r="S771" s="129"/>
      <c r="T771" s="129"/>
      <c r="U771" s="129"/>
      <c r="V771" s="129"/>
      <c r="W771" s="129"/>
      <c r="X771" s="129"/>
      <c r="Y771" s="129"/>
      <c r="Z771" s="129"/>
      <c r="AA771" s="129"/>
      <c r="AB771" s="129"/>
      <c r="AC771" s="129"/>
    </row>
    <row r="772">
      <c r="A772" s="134"/>
      <c r="B772" s="129"/>
      <c r="C772" s="135"/>
      <c r="D772" s="129"/>
      <c r="E772" s="129"/>
      <c r="F772" s="129"/>
      <c r="G772" s="129"/>
      <c r="H772" s="129"/>
      <c r="I772" s="129"/>
      <c r="J772" s="129"/>
      <c r="K772" s="129"/>
      <c r="L772" s="129"/>
      <c r="M772" s="129"/>
      <c r="N772" s="129"/>
      <c r="O772" s="129"/>
      <c r="P772" s="129"/>
      <c r="Q772" s="129"/>
      <c r="R772" s="129"/>
      <c r="S772" s="129"/>
      <c r="T772" s="129"/>
      <c r="U772" s="129"/>
      <c r="V772" s="129"/>
      <c r="W772" s="129"/>
      <c r="X772" s="129"/>
      <c r="Y772" s="129"/>
      <c r="Z772" s="129"/>
      <c r="AA772" s="129"/>
      <c r="AB772" s="129"/>
      <c r="AC772" s="129"/>
    </row>
    <row r="773">
      <c r="A773" s="134"/>
      <c r="B773" s="129"/>
      <c r="C773" s="135"/>
      <c r="D773" s="129"/>
      <c r="E773" s="129"/>
      <c r="F773" s="129"/>
      <c r="G773" s="129"/>
      <c r="H773" s="129"/>
      <c r="I773" s="129"/>
      <c r="J773" s="129"/>
      <c r="K773" s="129"/>
      <c r="L773" s="129"/>
      <c r="M773" s="129"/>
      <c r="N773" s="129"/>
      <c r="O773" s="129"/>
      <c r="P773" s="129"/>
      <c r="Q773" s="129"/>
      <c r="R773" s="129"/>
      <c r="S773" s="129"/>
      <c r="T773" s="129"/>
      <c r="U773" s="129"/>
      <c r="V773" s="129"/>
      <c r="W773" s="129"/>
      <c r="X773" s="129"/>
      <c r="Y773" s="129"/>
      <c r="Z773" s="129"/>
      <c r="AA773" s="129"/>
      <c r="AB773" s="129"/>
      <c r="AC773" s="129"/>
    </row>
    <row r="774">
      <c r="A774" s="134"/>
      <c r="B774" s="129"/>
      <c r="C774" s="135"/>
      <c r="D774" s="129"/>
      <c r="E774" s="129"/>
      <c r="F774" s="129"/>
      <c r="G774" s="129"/>
      <c r="H774" s="129"/>
      <c r="I774" s="129"/>
      <c r="J774" s="129"/>
      <c r="K774" s="129"/>
      <c r="L774" s="129"/>
      <c r="M774" s="129"/>
      <c r="N774" s="129"/>
      <c r="O774" s="129"/>
      <c r="P774" s="129"/>
      <c r="Q774" s="129"/>
      <c r="R774" s="129"/>
      <c r="S774" s="129"/>
      <c r="T774" s="129"/>
      <c r="U774" s="129"/>
      <c r="V774" s="129"/>
      <c r="W774" s="129"/>
      <c r="X774" s="129"/>
      <c r="Y774" s="129"/>
      <c r="Z774" s="129"/>
      <c r="AA774" s="129"/>
      <c r="AB774" s="129"/>
      <c r="AC774" s="129"/>
    </row>
    <row r="775">
      <c r="A775" s="134"/>
      <c r="B775" s="129"/>
      <c r="C775" s="135"/>
      <c r="D775" s="129"/>
      <c r="E775" s="129"/>
      <c r="F775" s="129"/>
      <c r="G775" s="129"/>
      <c r="H775" s="129"/>
      <c r="I775" s="129"/>
      <c r="J775" s="129"/>
      <c r="K775" s="129"/>
      <c r="L775" s="129"/>
      <c r="M775" s="129"/>
      <c r="N775" s="129"/>
      <c r="O775" s="129"/>
      <c r="P775" s="129"/>
      <c r="Q775" s="129"/>
      <c r="R775" s="129"/>
      <c r="S775" s="129"/>
      <c r="T775" s="129"/>
      <c r="U775" s="129"/>
      <c r="V775" s="129"/>
      <c r="W775" s="129"/>
      <c r="X775" s="129"/>
      <c r="Y775" s="129"/>
      <c r="Z775" s="129"/>
      <c r="AA775" s="129"/>
      <c r="AB775" s="129"/>
      <c r="AC775" s="129"/>
    </row>
    <row r="776">
      <c r="A776" s="134"/>
      <c r="B776" s="129"/>
      <c r="C776" s="135"/>
      <c r="D776" s="129"/>
      <c r="E776" s="129"/>
      <c r="F776" s="129"/>
      <c r="G776" s="129"/>
      <c r="H776" s="129"/>
      <c r="I776" s="129"/>
      <c r="J776" s="129"/>
      <c r="K776" s="129"/>
      <c r="L776" s="129"/>
      <c r="M776" s="129"/>
      <c r="N776" s="129"/>
      <c r="O776" s="129"/>
      <c r="P776" s="129"/>
      <c r="Q776" s="129"/>
      <c r="R776" s="129"/>
      <c r="S776" s="129"/>
      <c r="T776" s="129"/>
      <c r="U776" s="129"/>
      <c r="V776" s="129"/>
      <c r="W776" s="129"/>
      <c r="X776" s="129"/>
      <c r="Y776" s="129"/>
      <c r="Z776" s="129"/>
      <c r="AA776" s="129"/>
      <c r="AB776" s="129"/>
      <c r="AC776" s="129"/>
    </row>
    <row r="777">
      <c r="A777" s="134"/>
      <c r="B777" s="129"/>
      <c r="C777" s="135"/>
      <c r="D777" s="129"/>
      <c r="E777" s="129"/>
      <c r="F777" s="129"/>
      <c r="G777" s="129"/>
      <c r="H777" s="129"/>
      <c r="I777" s="129"/>
      <c r="J777" s="129"/>
      <c r="K777" s="129"/>
      <c r="L777" s="129"/>
      <c r="M777" s="129"/>
      <c r="N777" s="129"/>
      <c r="O777" s="129"/>
      <c r="P777" s="129"/>
      <c r="Q777" s="129"/>
      <c r="R777" s="129"/>
      <c r="S777" s="129"/>
      <c r="T777" s="129"/>
      <c r="U777" s="129"/>
      <c r="V777" s="129"/>
      <c r="W777" s="129"/>
      <c r="X777" s="129"/>
      <c r="Y777" s="129"/>
      <c r="Z777" s="129"/>
      <c r="AA777" s="129"/>
      <c r="AB777" s="129"/>
      <c r="AC777" s="129"/>
    </row>
    <row r="778">
      <c r="A778" s="134"/>
      <c r="B778" s="129"/>
      <c r="C778" s="135"/>
      <c r="D778" s="129"/>
      <c r="E778" s="129"/>
      <c r="F778" s="129"/>
      <c r="G778" s="129"/>
      <c r="H778" s="129"/>
      <c r="I778" s="129"/>
      <c r="J778" s="129"/>
      <c r="K778" s="129"/>
      <c r="L778" s="129"/>
      <c r="M778" s="129"/>
      <c r="N778" s="129"/>
      <c r="O778" s="129"/>
      <c r="P778" s="129"/>
      <c r="Q778" s="129"/>
      <c r="R778" s="129"/>
      <c r="S778" s="129"/>
      <c r="T778" s="129"/>
      <c r="U778" s="129"/>
      <c r="V778" s="129"/>
      <c r="W778" s="129"/>
      <c r="X778" s="129"/>
      <c r="Y778" s="129"/>
      <c r="Z778" s="129"/>
      <c r="AA778" s="129"/>
      <c r="AB778" s="129"/>
      <c r="AC778" s="129"/>
    </row>
    <row r="779">
      <c r="A779" s="134"/>
      <c r="B779" s="129"/>
      <c r="C779" s="135"/>
      <c r="D779" s="129"/>
      <c r="E779" s="129"/>
      <c r="F779" s="129"/>
      <c r="G779" s="129"/>
      <c r="H779" s="129"/>
      <c r="I779" s="129"/>
      <c r="J779" s="129"/>
      <c r="K779" s="129"/>
      <c r="L779" s="129"/>
      <c r="M779" s="129"/>
      <c r="N779" s="129"/>
      <c r="O779" s="129"/>
      <c r="P779" s="129"/>
      <c r="Q779" s="129"/>
      <c r="R779" s="129"/>
      <c r="S779" s="129"/>
      <c r="T779" s="129"/>
      <c r="U779" s="129"/>
      <c r="V779" s="129"/>
      <c r="W779" s="129"/>
      <c r="X779" s="129"/>
      <c r="Y779" s="129"/>
      <c r="Z779" s="129"/>
      <c r="AA779" s="129"/>
      <c r="AB779" s="129"/>
      <c r="AC779" s="129"/>
    </row>
    <row r="780">
      <c r="A780" s="134"/>
      <c r="B780" s="129"/>
      <c r="C780" s="135"/>
      <c r="D780" s="129"/>
      <c r="E780" s="129"/>
      <c r="F780" s="129"/>
      <c r="G780" s="129"/>
      <c r="H780" s="129"/>
      <c r="I780" s="129"/>
      <c r="J780" s="129"/>
      <c r="K780" s="129"/>
      <c r="L780" s="129"/>
      <c r="M780" s="129"/>
      <c r="N780" s="129"/>
      <c r="O780" s="129"/>
      <c r="P780" s="129"/>
      <c r="Q780" s="129"/>
      <c r="R780" s="129"/>
      <c r="S780" s="129"/>
      <c r="T780" s="129"/>
      <c r="U780" s="129"/>
      <c r="V780" s="129"/>
      <c r="W780" s="129"/>
      <c r="X780" s="129"/>
      <c r="Y780" s="129"/>
      <c r="Z780" s="129"/>
      <c r="AA780" s="129"/>
      <c r="AB780" s="129"/>
      <c r="AC780" s="129"/>
    </row>
    <row r="781">
      <c r="A781" s="134"/>
      <c r="B781" s="129"/>
      <c r="C781" s="135"/>
      <c r="D781" s="129"/>
      <c r="E781" s="129"/>
      <c r="F781" s="129"/>
      <c r="G781" s="129"/>
      <c r="H781" s="129"/>
      <c r="I781" s="129"/>
      <c r="J781" s="129"/>
      <c r="K781" s="129"/>
      <c r="L781" s="129"/>
      <c r="M781" s="129"/>
      <c r="N781" s="129"/>
      <c r="O781" s="129"/>
      <c r="P781" s="129"/>
      <c r="Q781" s="129"/>
      <c r="R781" s="129"/>
      <c r="S781" s="129"/>
      <c r="T781" s="129"/>
      <c r="U781" s="129"/>
      <c r="V781" s="129"/>
      <c r="W781" s="129"/>
      <c r="X781" s="129"/>
      <c r="Y781" s="129"/>
      <c r="Z781" s="129"/>
      <c r="AA781" s="129"/>
      <c r="AB781" s="129"/>
      <c r="AC781" s="129"/>
    </row>
    <row r="782">
      <c r="A782" s="134"/>
      <c r="B782" s="129"/>
      <c r="C782" s="135"/>
      <c r="D782" s="129"/>
      <c r="E782" s="129"/>
      <c r="F782" s="129"/>
      <c r="G782" s="129"/>
      <c r="H782" s="129"/>
      <c r="I782" s="129"/>
      <c r="J782" s="129"/>
      <c r="K782" s="129"/>
      <c r="L782" s="129"/>
      <c r="M782" s="129"/>
      <c r="N782" s="129"/>
      <c r="O782" s="129"/>
      <c r="P782" s="129"/>
      <c r="Q782" s="129"/>
      <c r="R782" s="129"/>
      <c r="S782" s="129"/>
      <c r="T782" s="129"/>
      <c r="U782" s="129"/>
      <c r="V782" s="129"/>
      <c r="W782" s="129"/>
      <c r="X782" s="129"/>
      <c r="Y782" s="129"/>
      <c r="Z782" s="129"/>
      <c r="AA782" s="129"/>
      <c r="AB782" s="129"/>
      <c r="AC782" s="129"/>
    </row>
    <row r="783">
      <c r="A783" s="134"/>
      <c r="B783" s="129"/>
      <c r="C783" s="135"/>
      <c r="D783" s="129"/>
      <c r="E783" s="129"/>
      <c r="F783" s="129"/>
      <c r="G783" s="129"/>
      <c r="H783" s="129"/>
      <c r="I783" s="129"/>
      <c r="J783" s="129"/>
      <c r="K783" s="129"/>
      <c r="L783" s="129"/>
      <c r="M783" s="129"/>
      <c r="N783" s="129"/>
      <c r="O783" s="129"/>
      <c r="P783" s="129"/>
      <c r="Q783" s="129"/>
      <c r="R783" s="129"/>
      <c r="S783" s="129"/>
      <c r="T783" s="129"/>
      <c r="U783" s="129"/>
      <c r="V783" s="129"/>
      <c r="W783" s="129"/>
      <c r="X783" s="129"/>
      <c r="Y783" s="129"/>
      <c r="Z783" s="129"/>
      <c r="AA783" s="129"/>
      <c r="AB783" s="129"/>
      <c r="AC783" s="129"/>
    </row>
    <row r="784">
      <c r="A784" s="134"/>
      <c r="B784" s="129"/>
      <c r="C784" s="135"/>
      <c r="D784" s="129"/>
      <c r="E784" s="129"/>
      <c r="F784" s="129"/>
      <c r="G784" s="129"/>
      <c r="H784" s="129"/>
      <c r="I784" s="129"/>
      <c r="J784" s="129"/>
      <c r="K784" s="129"/>
      <c r="L784" s="129"/>
      <c r="M784" s="129"/>
      <c r="N784" s="129"/>
      <c r="O784" s="129"/>
      <c r="P784" s="129"/>
      <c r="Q784" s="129"/>
      <c r="R784" s="129"/>
      <c r="S784" s="129"/>
      <c r="T784" s="129"/>
      <c r="U784" s="129"/>
      <c r="V784" s="129"/>
      <c r="W784" s="129"/>
      <c r="X784" s="129"/>
      <c r="Y784" s="129"/>
      <c r="Z784" s="129"/>
      <c r="AA784" s="129"/>
      <c r="AB784" s="129"/>
      <c r="AC784" s="129"/>
    </row>
    <row r="785">
      <c r="A785" s="134"/>
      <c r="B785" s="129"/>
      <c r="C785" s="135"/>
      <c r="D785" s="129"/>
      <c r="E785" s="129"/>
      <c r="F785" s="129"/>
      <c r="G785" s="129"/>
      <c r="H785" s="129"/>
      <c r="I785" s="129"/>
      <c r="J785" s="129"/>
      <c r="K785" s="129"/>
      <c r="L785" s="129"/>
      <c r="M785" s="129"/>
      <c r="N785" s="129"/>
      <c r="O785" s="129"/>
      <c r="P785" s="129"/>
      <c r="Q785" s="129"/>
      <c r="R785" s="129"/>
      <c r="S785" s="129"/>
      <c r="T785" s="129"/>
      <c r="U785" s="129"/>
      <c r="V785" s="129"/>
      <c r="W785" s="129"/>
      <c r="X785" s="129"/>
      <c r="Y785" s="129"/>
      <c r="Z785" s="129"/>
      <c r="AA785" s="129"/>
      <c r="AB785" s="129"/>
      <c r="AC785" s="129"/>
    </row>
    <row r="786">
      <c r="A786" s="134"/>
      <c r="B786" s="129"/>
      <c r="C786" s="135"/>
      <c r="D786" s="129"/>
      <c r="E786" s="129"/>
      <c r="F786" s="129"/>
      <c r="G786" s="129"/>
      <c r="H786" s="129"/>
      <c r="I786" s="129"/>
      <c r="J786" s="129"/>
      <c r="K786" s="129"/>
      <c r="L786" s="129"/>
      <c r="M786" s="129"/>
      <c r="N786" s="129"/>
      <c r="O786" s="129"/>
      <c r="P786" s="129"/>
      <c r="Q786" s="129"/>
      <c r="R786" s="129"/>
      <c r="S786" s="129"/>
      <c r="T786" s="129"/>
      <c r="U786" s="129"/>
      <c r="V786" s="129"/>
      <c r="W786" s="129"/>
      <c r="X786" s="129"/>
      <c r="Y786" s="129"/>
      <c r="Z786" s="129"/>
      <c r="AA786" s="129"/>
      <c r="AB786" s="129"/>
      <c r="AC786" s="129"/>
    </row>
    <row r="787">
      <c r="A787" s="134"/>
      <c r="B787" s="129"/>
      <c r="C787" s="135"/>
      <c r="D787" s="129"/>
      <c r="E787" s="129"/>
      <c r="F787" s="129"/>
      <c r="G787" s="129"/>
      <c r="H787" s="129"/>
      <c r="I787" s="129"/>
      <c r="J787" s="129"/>
      <c r="K787" s="129"/>
      <c r="L787" s="129"/>
      <c r="M787" s="129"/>
      <c r="N787" s="129"/>
      <c r="O787" s="129"/>
      <c r="P787" s="129"/>
      <c r="Q787" s="129"/>
      <c r="R787" s="129"/>
      <c r="S787" s="129"/>
      <c r="T787" s="129"/>
      <c r="U787" s="129"/>
      <c r="V787" s="129"/>
      <c r="W787" s="129"/>
      <c r="X787" s="129"/>
      <c r="Y787" s="129"/>
      <c r="Z787" s="129"/>
      <c r="AA787" s="129"/>
      <c r="AB787" s="129"/>
      <c r="AC787" s="129"/>
    </row>
    <row r="788">
      <c r="A788" s="134"/>
      <c r="B788" s="129"/>
      <c r="C788" s="135"/>
      <c r="D788" s="129"/>
      <c r="E788" s="129"/>
      <c r="F788" s="129"/>
      <c r="G788" s="129"/>
      <c r="H788" s="129"/>
      <c r="I788" s="129"/>
      <c r="J788" s="129"/>
      <c r="K788" s="129"/>
      <c r="L788" s="129"/>
      <c r="M788" s="129"/>
      <c r="N788" s="129"/>
      <c r="O788" s="129"/>
      <c r="P788" s="129"/>
      <c r="Q788" s="129"/>
      <c r="R788" s="129"/>
      <c r="S788" s="129"/>
      <c r="T788" s="129"/>
      <c r="U788" s="129"/>
      <c r="V788" s="129"/>
      <c r="W788" s="129"/>
      <c r="X788" s="129"/>
      <c r="Y788" s="129"/>
      <c r="Z788" s="129"/>
      <c r="AA788" s="129"/>
      <c r="AB788" s="129"/>
      <c r="AC788" s="129"/>
    </row>
    <row r="789">
      <c r="A789" s="134"/>
      <c r="B789" s="129"/>
      <c r="C789" s="135"/>
      <c r="D789" s="129"/>
      <c r="E789" s="129"/>
      <c r="F789" s="129"/>
      <c r="G789" s="129"/>
      <c r="H789" s="129"/>
      <c r="I789" s="129"/>
      <c r="J789" s="129"/>
      <c r="K789" s="129"/>
      <c r="L789" s="129"/>
      <c r="M789" s="129"/>
      <c r="N789" s="129"/>
      <c r="O789" s="129"/>
      <c r="P789" s="129"/>
      <c r="Q789" s="129"/>
      <c r="R789" s="129"/>
      <c r="S789" s="129"/>
      <c r="T789" s="129"/>
      <c r="U789" s="129"/>
      <c r="V789" s="129"/>
      <c r="W789" s="129"/>
      <c r="X789" s="129"/>
      <c r="Y789" s="129"/>
      <c r="Z789" s="129"/>
      <c r="AA789" s="129"/>
      <c r="AB789" s="129"/>
      <c r="AC789" s="129"/>
    </row>
    <row r="790">
      <c r="A790" s="134"/>
      <c r="B790" s="129"/>
      <c r="C790" s="135"/>
      <c r="D790" s="129"/>
      <c r="E790" s="129"/>
      <c r="F790" s="129"/>
      <c r="G790" s="129"/>
      <c r="H790" s="129"/>
      <c r="I790" s="129"/>
      <c r="J790" s="129"/>
      <c r="K790" s="129"/>
      <c r="L790" s="129"/>
      <c r="M790" s="129"/>
      <c r="N790" s="129"/>
      <c r="O790" s="129"/>
      <c r="P790" s="129"/>
      <c r="Q790" s="129"/>
      <c r="R790" s="129"/>
      <c r="S790" s="129"/>
      <c r="T790" s="129"/>
      <c r="U790" s="129"/>
      <c r="V790" s="129"/>
      <c r="W790" s="129"/>
      <c r="X790" s="129"/>
      <c r="Y790" s="129"/>
      <c r="Z790" s="129"/>
      <c r="AA790" s="129"/>
      <c r="AB790" s="129"/>
      <c r="AC790" s="129"/>
    </row>
    <row r="791">
      <c r="A791" s="134"/>
      <c r="B791" s="129"/>
      <c r="C791" s="135"/>
      <c r="D791" s="129"/>
      <c r="E791" s="129"/>
      <c r="F791" s="129"/>
      <c r="G791" s="129"/>
      <c r="H791" s="129"/>
      <c r="I791" s="129"/>
      <c r="J791" s="129"/>
      <c r="K791" s="129"/>
      <c r="L791" s="129"/>
      <c r="M791" s="129"/>
      <c r="N791" s="129"/>
      <c r="O791" s="129"/>
      <c r="P791" s="129"/>
      <c r="Q791" s="129"/>
      <c r="R791" s="129"/>
      <c r="S791" s="129"/>
      <c r="T791" s="129"/>
      <c r="U791" s="129"/>
      <c r="V791" s="129"/>
      <c r="W791" s="129"/>
      <c r="X791" s="129"/>
      <c r="Y791" s="129"/>
      <c r="Z791" s="129"/>
      <c r="AA791" s="129"/>
      <c r="AB791" s="129"/>
      <c r="AC791" s="129"/>
    </row>
    <row r="792">
      <c r="A792" s="134"/>
      <c r="B792" s="129"/>
      <c r="C792" s="135"/>
      <c r="D792" s="129"/>
      <c r="E792" s="129"/>
      <c r="F792" s="129"/>
      <c r="G792" s="129"/>
      <c r="H792" s="129"/>
      <c r="I792" s="129"/>
      <c r="J792" s="129"/>
      <c r="K792" s="129"/>
      <c r="L792" s="129"/>
      <c r="M792" s="129"/>
      <c r="N792" s="129"/>
      <c r="O792" s="129"/>
      <c r="P792" s="129"/>
      <c r="Q792" s="129"/>
      <c r="R792" s="129"/>
      <c r="S792" s="129"/>
      <c r="T792" s="129"/>
      <c r="U792" s="129"/>
      <c r="V792" s="129"/>
      <c r="W792" s="129"/>
      <c r="X792" s="129"/>
      <c r="Y792" s="129"/>
      <c r="Z792" s="129"/>
      <c r="AA792" s="129"/>
      <c r="AB792" s="129"/>
      <c r="AC792" s="129"/>
    </row>
    <row r="793">
      <c r="A793" s="134"/>
      <c r="B793" s="129"/>
      <c r="C793" s="135"/>
      <c r="D793" s="129"/>
      <c r="E793" s="129"/>
      <c r="F793" s="129"/>
      <c r="G793" s="129"/>
      <c r="H793" s="129"/>
      <c r="I793" s="129"/>
      <c r="J793" s="129"/>
      <c r="K793" s="129"/>
      <c r="L793" s="129"/>
      <c r="M793" s="129"/>
      <c r="N793" s="129"/>
      <c r="O793" s="129"/>
      <c r="P793" s="129"/>
      <c r="Q793" s="129"/>
      <c r="R793" s="129"/>
      <c r="S793" s="129"/>
      <c r="T793" s="129"/>
      <c r="U793" s="129"/>
      <c r="V793" s="129"/>
      <c r="W793" s="129"/>
      <c r="X793" s="129"/>
      <c r="Y793" s="129"/>
      <c r="Z793" s="129"/>
      <c r="AA793" s="129"/>
      <c r="AB793" s="129"/>
      <c r="AC793" s="129"/>
    </row>
    <row r="794">
      <c r="A794" s="134"/>
      <c r="B794" s="129"/>
      <c r="C794" s="135"/>
      <c r="D794" s="129"/>
      <c r="E794" s="129"/>
      <c r="F794" s="129"/>
      <c r="G794" s="129"/>
      <c r="H794" s="129"/>
      <c r="I794" s="129"/>
      <c r="J794" s="129"/>
      <c r="K794" s="129"/>
      <c r="L794" s="129"/>
      <c r="M794" s="129"/>
      <c r="N794" s="129"/>
      <c r="O794" s="129"/>
      <c r="P794" s="129"/>
      <c r="Q794" s="129"/>
      <c r="R794" s="129"/>
      <c r="S794" s="129"/>
      <c r="T794" s="129"/>
      <c r="U794" s="129"/>
      <c r="V794" s="129"/>
      <c r="W794" s="129"/>
      <c r="X794" s="129"/>
      <c r="Y794" s="129"/>
      <c r="Z794" s="129"/>
      <c r="AA794" s="129"/>
      <c r="AB794" s="129"/>
      <c r="AC794" s="129"/>
    </row>
    <row r="795">
      <c r="A795" s="134"/>
      <c r="B795" s="129"/>
      <c r="C795" s="135"/>
      <c r="D795" s="129"/>
      <c r="E795" s="129"/>
      <c r="F795" s="129"/>
      <c r="G795" s="129"/>
      <c r="H795" s="129"/>
      <c r="I795" s="129"/>
      <c r="J795" s="129"/>
      <c r="K795" s="129"/>
      <c r="L795" s="129"/>
      <c r="M795" s="129"/>
      <c r="N795" s="129"/>
      <c r="O795" s="129"/>
      <c r="P795" s="129"/>
      <c r="Q795" s="129"/>
      <c r="R795" s="129"/>
      <c r="S795" s="129"/>
      <c r="T795" s="129"/>
      <c r="U795" s="129"/>
      <c r="V795" s="129"/>
      <c r="W795" s="129"/>
      <c r="X795" s="129"/>
      <c r="Y795" s="129"/>
      <c r="Z795" s="129"/>
      <c r="AA795" s="129"/>
      <c r="AB795" s="129"/>
      <c r="AC795" s="129"/>
    </row>
    <row r="796">
      <c r="A796" s="134"/>
      <c r="B796" s="129"/>
      <c r="C796" s="135"/>
      <c r="D796" s="129"/>
      <c r="E796" s="129"/>
      <c r="F796" s="129"/>
      <c r="G796" s="129"/>
      <c r="H796" s="129"/>
      <c r="I796" s="129"/>
      <c r="J796" s="129"/>
      <c r="K796" s="129"/>
      <c r="L796" s="129"/>
      <c r="M796" s="129"/>
      <c r="N796" s="129"/>
      <c r="O796" s="129"/>
      <c r="P796" s="129"/>
      <c r="Q796" s="129"/>
      <c r="R796" s="129"/>
      <c r="S796" s="129"/>
      <c r="T796" s="129"/>
      <c r="U796" s="129"/>
      <c r="V796" s="129"/>
      <c r="W796" s="129"/>
      <c r="X796" s="129"/>
      <c r="Y796" s="129"/>
      <c r="Z796" s="129"/>
      <c r="AA796" s="129"/>
      <c r="AB796" s="129"/>
      <c r="AC796" s="129"/>
    </row>
    <row r="797">
      <c r="A797" s="134"/>
      <c r="B797" s="129"/>
      <c r="C797" s="135"/>
      <c r="D797" s="129"/>
      <c r="E797" s="129"/>
      <c r="F797" s="129"/>
      <c r="G797" s="129"/>
      <c r="H797" s="129"/>
      <c r="I797" s="129"/>
      <c r="J797" s="129"/>
      <c r="K797" s="129"/>
      <c r="L797" s="129"/>
      <c r="M797" s="129"/>
      <c r="N797" s="129"/>
      <c r="O797" s="129"/>
      <c r="P797" s="129"/>
      <c r="Q797" s="129"/>
      <c r="R797" s="129"/>
      <c r="S797" s="129"/>
      <c r="T797" s="129"/>
      <c r="U797" s="129"/>
      <c r="V797" s="129"/>
      <c r="W797" s="129"/>
      <c r="X797" s="129"/>
      <c r="Y797" s="129"/>
      <c r="Z797" s="129"/>
      <c r="AA797" s="129"/>
      <c r="AB797" s="129"/>
      <c r="AC797" s="129"/>
    </row>
    <row r="798">
      <c r="A798" s="134"/>
      <c r="B798" s="129"/>
      <c r="C798" s="135"/>
      <c r="D798" s="129"/>
      <c r="E798" s="129"/>
      <c r="F798" s="129"/>
      <c r="G798" s="129"/>
      <c r="H798" s="129"/>
      <c r="I798" s="129"/>
      <c r="J798" s="129"/>
      <c r="K798" s="129"/>
      <c r="L798" s="129"/>
      <c r="M798" s="129"/>
      <c r="N798" s="129"/>
      <c r="O798" s="129"/>
      <c r="P798" s="129"/>
      <c r="Q798" s="129"/>
      <c r="R798" s="129"/>
      <c r="S798" s="129"/>
      <c r="T798" s="129"/>
      <c r="U798" s="129"/>
      <c r="V798" s="129"/>
      <c r="W798" s="129"/>
      <c r="X798" s="129"/>
      <c r="Y798" s="129"/>
      <c r="Z798" s="129"/>
      <c r="AA798" s="129"/>
      <c r="AB798" s="129"/>
      <c r="AC798" s="129"/>
    </row>
    <row r="799">
      <c r="A799" s="134"/>
      <c r="B799" s="129"/>
      <c r="C799" s="135"/>
      <c r="D799" s="129"/>
      <c r="E799" s="129"/>
      <c r="F799" s="129"/>
      <c r="G799" s="129"/>
      <c r="H799" s="129"/>
      <c r="I799" s="129"/>
      <c r="J799" s="129"/>
      <c r="K799" s="129"/>
      <c r="L799" s="129"/>
      <c r="M799" s="129"/>
      <c r="N799" s="129"/>
      <c r="O799" s="129"/>
      <c r="P799" s="129"/>
      <c r="Q799" s="129"/>
      <c r="R799" s="129"/>
      <c r="S799" s="129"/>
      <c r="T799" s="129"/>
      <c r="U799" s="129"/>
      <c r="V799" s="129"/>
      <c r="W799" s="129"/>
      <c r="X799" s="129"/>
      <c r="Y799" s="129"/>
      <c r="Z799" s="129"/>
      <c r="AA799" s="129"/>
      <c r="AB799" s="129"/>
      <c r="AC799" s="129"/>
    </row>
    <row r="800">
      <c r="A800" s="134"/>
      <c r="B800" s="129"/>
      <c r="C800" s="135"/>
      <c r="D800" s="129"/>
      <c r="E800" s="129"/>
      <c r="F800" s="129"/>
      <c r="G800" s="129"/>
      <c r="H800" s="129"/>
      <c r="I800" s="129"/>
      <c r="J800" s="129"/>
      <c r="K800" s="129"/>
      <c r="L800" s="129"/>
      <c r="M800" s="129"/>
      <c r="N800" s="129"/>
      <c r="O800" s="129"/>
      <c r="P800" s="129"/>
      <c r="Q800" s="129"/>
      <c r="R800" s="129"/>
      <c r="S800" s="129"/>
      <c r="T800" s="129"/>
      <c r="U800" s="129"/>
      <c r="V800" s="129"/>
      <c r="W800" s="129"/>
      <c r="X800" s="129"/>
      <c r="Y800" s="129"/>
      <c r="Z800" s="129"/>
      <c r="AA800" s="129"/>
      <c r="AB800" s="129"/>
      <c r="AC800" s="129"/>
    </row>
    <row r="801">
      <c r="A801" s="134"/>
      <c r="B801" s="129"/>
      <c r="C801" s="135"/>
      <c r="D801" s="129"/>
      <c r="E801" s="129"/>
      <c r="F801" s="129"/>
      <c r="G801" s="129"/>
      <c r="H801" s="129"/>
      <c r="I801" s="129"/>
      <c r="J801" s="129"/>
      <c r="K801" s="129"/>
      <c r="L801" s="129"/>
      <c r="M801" s="129"/>
      <c r="N801" s="129"/>
      <c r="O801" s="129"/>
      <c r="P801" s="129"/>
      <c r="Q801" s="129"/>
      <c r="R801" s="129"/>
      <c r="S801" s="129"/>
      <c r="T801" s="129"/>
      <c r="U801" s="129"/>
      <c r="V801" s="129"/>
      <c r="W801" s="129"/>
      <c r="X801" s="129"/>
      <c r="Y801" s="129"/>
      <c r="Z801" s="129"/>
      <c r="AA801" s="129"/>
      <c r="AB801" s="129"/>
      <c r="AC801" s="129"/>
    </row>
    <row r="802">
      <c r="A802" s="134"/>
      <c r="B802" s="129"/>
      <c r="C802" s="135"/>
      <c r="D802" s="129"/>
      <c r="E802" s="129"/>
      <c r="F802" s="129"/>
      <c r="G802" s="129"/>
      <c r="H802" s="129"/>
      <c r="I802" s="129"/>
      <c r="J802" s="129"/>
      <c r="K802" s="129"/>
      <c r="L802" s="129"/>
      <c r="M802" s="129"/>
      <c r="N802" s="129"/>
      <c r="O802" s="129"/>
      <c r="P802" s="129"/>
      <c r="Q802" s="129"/>
      <c r="R802" s="129"/>
      <c r="S802" s="129"/>
      <c r="T802" s="129"/>
      <c r="U802" s="129"/>
      <c r="V802" s="129"/>
      <c r="W802" s="129"/>
      <c r="X802" s="129"/>
      <c r="Y802" s="129"/>
      <c r="Z802" s="129"/>
      <c r="AA802" s="129"/>
      <c r="AB802" s="129"/>
      <c r="AC802" s="129"/>
    </row>
    <row r="803">
      <c r="A803" s="134"/>
      <c r="B803" s="129"/>
      <c r="C803" s="135"/>
      <c r="D803" s="129"/>
      <c r="E803" s="129"/>
      <c r="F803" s="129"/>
      <c r="G803" s="129"/>
      <c r="H803" s="129"/>
      <c r="I803" s="129"/>
      <c r="J803" s="129"/>
      <c r="K803" s="129"/>
      <c r="L803" s="129"/>
      <c r="M803" s="129"/>
      <c r="N803" s="129"/>
      <c r="O803" s="129"/>
      <c r="P803" s="129"/>
      <c r="Q803" s="129"/>
      <c r="R803" s="129"/>
      <c r="S803" s="129"/>
      <c r="T803" s="129"/>
      <c r="U803" s="129"/>
      <c r="V803" s="129"/>
      <c r="W803" s="129"/>
      <c r="X803" s="129"/>
      <c r="Y803" s="129"/>
      <c r="Z803" s="129"/>
      <c r="AA803" s="129"/>
      <c r="AB803" s="129"/>
      <c r="AC803" s="129"/>
    </row>
    <row r="804">
      <c r="A804" s="134"/>
      <c r="B804" s="129"/>
      <c r="C804" s="135"/>
      <c r="D804" s="129"/>
      <c r="E804" s="129"/>
      <c r="F804" s="129"/>
      <c r="G804" s="129"/>
      <c r="H804" s="129"/>
      <c r="I804" s="129"/>
      <c r="J804" s="129"/>
      <c r="K804" s="129"/>
      <c r="L804" s="129"/>
      <c r="M804" s="129"/>
      <c r="N804" s="129"/>
      <c r="O804" s="129"/>
      <c r="P804" s="129"/>
      <c r="Q804" s="129"/>
      <c r="R804" s="129"/>
      <c r="S804" s="129"/>
      <c r="T804" s="129"/>
      <c r="U804" s="129"/>
      <c r="V804" s="129"/>
      <c r="W804" s="129"/>
      <c r="X804" s="129"/>
      <c r="Y804" s="129"/>
      <c r="Z804" s="129"/>
      <c r="AA804" s="129"/>
      <c r="AB804" s="129"/>
      <c r="AC804" s="129"/>
    </row>
    <row r="805">
      <c r="A805" s="134"/>
      <c r="B805" s="129"/>
      <c r="C805" s="135"/>
      <c r="D805" s="129"/>
      <c r="E805" s="129"/>
      <c r="F805" s="129"/>
      <c r="G805" s="129"/>
      <c r="H805" s="129"/>
      <c r="I805" s="129"/>
      <c r="J805" s="129"/>
      <c r="K805" s="129"/>
      <c r="L805" s="129"/>
      <c r="M805" s="129"/>
      <c r="N805" s="129"/>
      <c r="O805" s="129"/>
      <c r="P805" s="129"/>
      <c r="Q805" s="129"/>
      <c r="R805" s="129"/>
      <c r="S805" s="129"/>
      <c r="T805" s="129"/>
      <c r="U805" s="129"/>
      <c r="V805" s="129"/>
      <c r="W805" s="129"/>
      <c r="X805" s="129"/>
      <c r="Y805" s="129"/>
      <c r="Z805" s="129"/>
      <c r="AA805" s="129"/>
      <c r="AB805" s="129"/>
      <c r="AC805" s="129"/>
    </row>
    <row r="806">
      <c r="A806" s="134"/>
      <c r="B806" s="129"/>
      <c r="C806" s="135"/>
      <c r="D806" s="129"/>
      <c r="E806" s="129"/>
      <c r="F806" s="129"/>
      <c r="G806" s="129"/>
      <c r="H806" s="129"/>
      <c r="I806" s="129"/>
      <c r="J806" s="129"/>
      <c r="K806" s="129"/>
      <c r="L806" s="129"/>
      <c r="M806" s="129"/>
      <c r="N806" s="129"/>
      <c r="O806" s="129"/>
      <c r="P806" s="129"/>
      <c r="Q806" s="129"/>
      <c r="R806" s="129"/>
      <c r="S806" s="129"/>
      <c r="T806" s="129"/>
      <c r="U806" s="129"/>
      <c r="V806" s="129"/>
      <c r="W806" s="129"/>
      <c r="X806" s="129"/>
      <c r="Y806" s="129"/>
      <c r="Z806" s="129"/>
      <c r="AA806" s="129"/>
      <c r="AB806" s="129"/>
      <c r="AC806" s="129"/>
    </row>
    <row r="807">
      <c r="A807" s="134"/>
      <c r="B807" s="129"/>
      <c r="C807" s="135"/>
      <c r="D807" s="129"/>
      <c r="E807" s="129"/>
      <c r="F807" s="129"/>
      <c r="G807" s="129"/>
      <c r="H807" s="129"/>
      <c r="I807" s="129"/>
      <c r="J807" s="129"/>
      <c r="K807" s="129"/>
      <c r="L807" s="129"/>
      <c r="M807" s="129"/>
      <c r="N807" s="129"/>
      <c r="O807" s="129"/>
      <c r="P807" s="129"/>
      <c r="Q807" s="129"/>
      <c r="R807" s="129"/>
      <c r="S807" s="129"/>
      <c r="T807" s="129"/>
      <c r="U807" s="129"/>
      <c r="V807" s="129"/>
      <c r="W807" s="129"/>
      <c r="X807" s="129"/>
      <c r="Y807" s="129"/>
      <c r="Z807" s="129"/>
      <c r="AA807" s="129"/>
      <c r="AB807" s="129"/>
      <c r="AC807" s="129"/>
    </row>
    <row r="808">
      <c r="A808" s="134"/>
      <c r="B808" s="129"/>
      <c r="C808" s="135"/>
      <c r="D808" s="129"/>
      <c r="E808" s="129"/>
      <c r="F808" s="129"/>
      <c r="G808" s="129"/>
      <c r="H808" s="129"/>
      <c r="I808" s="129"/>
      <c r="J808" s="129"/>
      <c r="K808" s="129"/>
      <c r="L808" s="129"/>
      <c r="M808" s="129"/>
      <c r="N808" s="129"/>
      <c r="O808" s="129"/>
      <c r="P808" s="129"/>
      <c r="Q808" s="129"/>
      <c r="R808" s="129"/>
      <c r="S808" s="129"/>
      <c r="T808" s="129"/>
      <c r="U808" s="129"/>
      <c r="V808" s="129"/>
      <c r="W808" s="129"/>
      <c r="X808" s="129"/>
      <c r="Y808" s="129"/>
      <c r="Z808" s="129"/>
      <c r="AA808" s="129"/>
      <c r="AB808" s="129"/>
      <c r="AC808" s="129"/>
    </row>
    <row r="809">
      <c r="A809" s="134"/>
      <c r="B809" s="129"/>
      <c r="C809" s="135"/>
      <c r="D809" s="129"/>
      <c r="E809" s="129"/>
      <c r="F809" s="129"/>
      <c r="G809" s="129"/>
      <c r="H809" s="129"/>
      <c r="I809" s="129"/>
      <c r="J809" s="129"/>
      <c r="K809" s="129"/>
      <c r="L809" s="129"/>
      <c r="M809" s="129"/>
      <c r="N809" s="129"/>
      <c r="O809" s="129"/>
      <c r="P809" s="129"/>
      <c r="Q809" s="129"/>
      <c r="R809" s="129"/>
      <c r="S809" s="129"/>
      <c r="T809" s="129"/>
      <c r="U809" s="129"/>
      <c r="V809" s="129"/>
      <c r="W809" s="129"/>
      <c r="X809" s="129"/>
      <c r="Y809" s="129"/>
      <c r="Z809" s="129"/>
      <c r="AA809" s="129"/>
      <c r="AB809" s="129"/>
      <c r="AC809" s="129"/>
    </row>
    <row r="810">
      <c r="A810" s="134"/>
      <c r="B810" s="129"/>
      <c r="C810" s="135"/>
      <c r="D810" s="129"/>
      <c r="E810" s="129"/>
      <c r="F810" s="129"/>
      <c r="G810" s="129"/>
      <c r="H810" s="129"/>
      <c r="I810" s="129"/>
      <c r="J810" s="129"/>
      <c r="K810" s="129"/>
      <c r="L810" s="129"/>
      <c r="M810" s="129"/>
      <c r="N810" s="129"/>
      <c r="O810" s="129"/>
      <c r="P810" s="129"/>
      <c r="Q810" s="129"/>
      <c r="R810" s="129"/>
      <c r="S810" s="129"/>
      <c r="T810" s="129"/>
      <c r="U810" s="129"/>
      <c r="V810" s="129"/>
      <c r="W810" s="129"/>
      <c r="X810" s="129"/>
      <c r="Y810" s="129"/>
      <c r="Z810" s="129"/>
      <c r="AA810" s="129"/>
      <c r="AB810" s="129"/>
      <c r="AC810" s="129"/>
    </row>
    <row r="811">
      <c r="A811" s="134"/>
      <c r="B811" s="129"/>
      <c r="C811" s="135"/>
      <c r="D811" s="129"/>
      <c r="E811" s="129"/>
      <c r="F811" s="129"/>
      <c r="G811" s="129"/>
      <c r="H811" s="129"/>
      <c r="I811" s="129"/>
      <c r="J811" s="129"/>
      <c r="K811" s="129"/>
      <c r="L811" s="129"/>
      <c r="M811" s="129"/>
      <c r="N811" s="129"/>
      <c r="O811" s="129"/>
      <c r="P811" s="129"/>
      <c r="Q811" s="129"/>
      <c r="R811" s="129"/>
      <c r="S811" s="129"/>
      <c r="T811" s="129"/>
      <c r="U811" s="129"/>
      <c r="V811" s="129"/>
      <c r="W811" s="129"/>
      <c r="X811" s="129"/>
      <c r="Y811" s="129"/>
      <c r="Z811" s="129"/>
      <c r="AA811" s="129"/>
      <c r="AB811" s="129"/>
      <c r="AC811" s="129"/>
    </row>
    <row r="812">
      <c r="A812" s="134"/>
      <c r="B812" s="129"/>
      <c r="C812" s="135"/>
      <c r="D812" s="129"/>
      <c r="E812" s="129"/>
      <c r="F812" s="129"/>
      <c r="G812" s="129"/>
      <c r="H812" s="129"/>
      <c r="I812" s="129"/>
      <c r="J812" s="129"/>
      <c r="K812" s="129"/>
      <c r="L812" s="129"/>
      <c r="M812" s="129"/>
      <c r="N812" s="129"/>
      <c r="O812" s="129"/>
      <c r="P812" s="129"/>
      <c r="Q812" s="129"/>
      <c r="R812" s="129"/>
      <c r="S812" s="129"/>
      <c r="T812" s="129"/>
      <c r="U812" s="129"/>
      <c r="V812" s="129"/>
      <c r="W812" s="129"/>
      <c r="X812" s="129"/>
      <c r="Y812" s="129"/>
      <c r="Z812" s="129"/>
      <c r="AA812" s="129"/>
      <c r="AB812" s="129"/>
      <c r="AC812" s="129"/>
    </row>
    <row r="813">
      <c r="A813" s="134"/>
      <c r="B813" s="129"/>
      <c r="C813" s="135"/>
      <c r="D813" s="129"/>
      <c r="E813" s="129"/>
      <c r="F813" s="129"/>
      <c r="G813" s="129"/>
      <c r="H813" s="129"/>
      <c r="I813" s="129"/>
      <c r="J813" s="129"/>
      <c r="K813" s="129"/>
      <c r="L813" s="129"/>
      <c r="M813" s="129"/>
      <c r="N813" s="129"/>
      <c r="O813" s="129"/>
      <c r="P813" s="129"/>
      <c r="Q813" s="129"/>
      <c r="R813" s="129"/>
      <c r="S813" s="129"/>
      <c r="T813" s="129"/>
      <c r="U813" s="129"/>
      <c r="V813" s="129"/>
      <c r="W813" s="129"/>
      <c r="X813" s="129"/>
      <c r="Y813" s="129"/>
      <c r="Z813" s="129"/>
      <c r="AA813" s="129"/>
      <c r="AB813" s="129"/>
      <c r="AC813" s="129"/>
    </row>
    <row r="814">
      <c r="A814" s="134"/>
      <c r="B814" s="129"/>
      <c r="C814" s="135"/>
      <c r="D814" s="129"/>
      <c r="E814" s="129"/>
      <c r="F814" s="129"/>
      <c r="G814" s="129"/>
      <c r="H814" s="129"/>
      <c r="I814" s="129"/>
      <c r="J814" s="129"/>
      <c r="K814" s="129"/>
      <c r="L814" s="129"/>
      <c r="M814" s="129"/>
      <c r="N814" s="129"/>
      <c r="O814" s="129"/>
      <c r="P814" s="129"/>
      <c r="Q814" s="129"/>
      <c r="R814" s="129"/>
      <c r="S814" s="129"/>
      <c r="T814" s="129"/>
      <c r="U814" s="129"/>
      <c r="V814" s="129"/>
      <c r="W814" s="129"/>
      <c r="X814" s="129"/>
      <c r="Y814" s="129"/>
      <c r="Z814" s="129"/>
      <c r="AA814" s="129"/>
      <c r="AB814" s="129"/>
      <c r="AC814" s="129"/>
    </row>
    <row r="815">
      <c r="A815" s="134"/>
      <c r="B815" s="129"/>
      <c r="C815" s="135"/>
      <c r="D815" s="129"/>
      <c r="E815" s="129"/>
      <c r="F815" s="129"/>
      <c r="G815" s="129"/>
      <c r="H815" s="129"/>
      <c r="I815" s="129"/>
      <c r="J815" s="129"/>
      <c r="K815" s="129"/>
      <c r="L815" s="129"/>
      <c r="M815" s="129"/>
      <c r="N815" s="129"/>
      <c r="O815" s="129"/>
      <c r="P815" s="129"/>
      <c r="Q815" s="129"/>
      <c r="R815" s="129"/>
      <c r="S815" s="129"/>
      <c r="T815" s="129"/>
      <c r="U815" s="129"/>
      <c r="V815" s="129"/>
      <c r="W815" s="129"/>
      <c r="X815" s="129"/>
      <c r="Y815" s="129"/>
      <c r="Z815" s="129"/>
      <c r="AA815" s="129"/>
      <c r="AB815" s="129"/>
      <c r="AC815" s="129"/>
    </row>
    <row r="816">
      <c r="A816" s="134"/>
      <c r="B816" s="129"/>
      <c r="C816" s="135"/>
      <c r="D816" s="129"/>
      <c r="E816" s="129"/>
      <c r="F816" s="129"/>
      <c r="G816" s="129"/>
      <c r="H816" s="129"/>
      <c r="I816" s="129"/>
      <c r="J816" s="129"/>
      <c r="K816" s="129"/>
      <c r="L816" s="129"/>
      <c r="M816" s="129"/>
      <c r="N816" s="129"/>
      <c r="O816" s="129"/>
      <c r="P816" s="129"/>
      <c r="Q816" s="129"/>
      <c r="R816" s="129"/>
      <c r="S816" s="129"/>
      <c r="T816" s="129"/>
      <c r="U816" s="129"/>
      <c r="V816" s="129"/>
      <c r="W816" s="129"/>
      <c r="X816" s="129"/>
      <c r="Y816" s="129"/>
      <c r="Z816" s="129"/>
      <c r="AA816" s="129"/>
      <c r="AB816" s="129"/>
      <c r="AC816" s="129"/>
    </row>
    <row r="817">
      <c r="A817" s="134"/>
      <c r="B817" s="129"/>
      <c r="C817" s="135"/>
      <c r="D817" s="129"/>
      <c r="E817" s="129"/>
      <c r="F817" s="129"/>
      <c r="G817" s="129"/>
      <c r="H817" s="129"/>
      <c r="I817" s="129"/>
      <c r="J817" s="129"/>
      <c r="K817" s="129"/>
      <c r="L817" s="129"/>
      <c r="M817" s="129"/>
      <c r="N817" s="129"/>
      <c r="O817" s="129"/>
      <c r="P817" s="129"/>
      <c r="Q817" s="129"/>
      <c r="R817" s="129"/>
      <c r="S817" s="129"/>
      <c r="T817" s="129"/>
      <c r="U817" s="129"/>
      <c r="V817" s="129"/>
      <c r="W817" s="129"/>
      <c r="X817" s="129"/>
      <c r="Y817" s="129"/>
      <c r="Z817" s="129"/>
      <c r="AA817" s="129"/>
      <c r="AB817" s="129"/>
      <c r="AC817" s="129"/>
    </row>
    <row r="818">
      <c r="A818" s="134"/>
      <c r="B818" s="129"/>
      <c r="C818" s="135"/>
      <c r="D818" s="129"/>
      <c r="E818" s="129"/>
      <c r="F818" s="129"/>
      <c r="G818" s="129"/>
      <c r="H818" s="129"/>
      <c r="I818" s="129"/>
      <c r="J818" s="129"/>
      <c r="K818" s="129"/>
      <c r="L818" s="129"/>
      <c r="M818" s="129"/>
      <c r="N818" s="129"/>
      <c r="O818" s="129"/>
      <c r="P818" s="129"/>
      <c r="Q818" s="129"/>
      <c r="R818" s="129"/>
      <c r="S818" s="129"/>
      <c r="T818" s="129"/>
      <c r="U818" s="129"/>
      <c r="V818" s="129"/>
      <c r="W818" s="129"/>
      <c r="X818" s="129"/>
      <c r="Y818" s="129"/>
      <c r="Z818" s="129"/>
      <c r="AA818" s="129"/>
      <c r="AB818" s="129"/>
      <c r="AC818" s="129"/>
    </row>
    <row r="819">
      <c r="A819" s="134"/>
      <c r="B819" s="129"/>
      <c r="C819" s="135"/>
      <c r="D819" s="129"/>
      <c r="E819" s="129"/>
      <c r="F819" s="129"/>
      <c r="G819" s="129"/>
      <c r="H819" s="129"/>
      <c r="I819" s="129"/>
      <c r="J819" s="129"/>
      <c r="K819" s="129"/>
      <c r="L819" s="129"/>
      <c r="M819" s="129"/>
      <c r="N819" s="129"/>
      <c r="O819" s="129"/>
      <c r="P819" s="129"/>
      <c r="Q819" s="129"/>
      <c r="R819" s="129"/>
      <c r="S819" s="129"/>
      <c r="T819" s="129"/>
      <c r="U819" s="129"/>
      <c r="V819" s="129"/>
      <c r="W819" s="129"/>
      <c r="X819" s="129"/>
      <c r="Y819" s="129"/>
      <c r="Z819" s="129"/>
      <c r="AA819" s="129"/>
      <c r="AB819" s="129"/>
      <c r="AC819" s="129"/>
    </row>
    <row r="820">
      <c r="A820" s="134"/>
      <c r="B820" s="129"/>
      <c r="C820" s="135"/>
      <c r="D820" s="129"/>
      <c r="E820" s="129"/>
      <c r="F820" s="129"/>
      <c r="G820" s="129"/>
      <c r="H820" s="129"/>
      <c r="I820" s="129"/>
      <c r="J820" s="129"/>
      <c r="K820" s="129"/>
      <c r="L820" s="129"/>
      <c r="M820" s="129"/>
      <c r="N820" s="129"/>
      <c r="O820" s="129"/>
      <c r="P820" s="129"/>
      <c r="Q820" s="129"/>
      <c r="R820" s="129"/>
      <c r="S820" s="129"/>
      <c r="T820" s="129"/>
      <c r="U820" s="129"/>
      <c r="V820" s="129"/>
      <c r="W820" s="129"/>
      <c r="X820" s="129"/>
      <c r="Y820" s="129"/>
      <c r="Z820" s="129"/>
      <c r="AA820" s="129"/>
      <c r="AB820" s="129"/>
      <c r="AC820" s="129"/>
    </row>
    <row r="821">
      <c r="A821" s="134"/>
      <c r="B821" s="129"/>
      <c r="C821" s="135"/>
      <c r="D821" s="129"/>
      <c r="E821" s="129"/>
      <c r="F821" s="129"/>
      <c r="G821" s="129"/>
      <c r="H821" s="129"/>
      <c r="I821" s="129"/>
      <c r="J821" s="129"/>
      <c r="K821" s="129"/>
      <c r="L821" s="129"/>
      <c r="M821" s="129"/>
      <c r="N821" s="129"/>
      <c r="O821" s="129"/>
      <c r="P821" s="129"/>
      <c r="Q821" s="129"/>
      <c r="R821" s="129"/>
      <c r="S821" s="129"/>
      <c r="T821" s="129"/>
      <c r="U821" s="129"/>
      <c r="V821" s="129"/>
      <c r="W821" s="129"/>
      <c r="X821" s="129"/>
      <c r="Y821" s="129"/>
      <c r="Z821" s="129"/>
      <c r="AA821" s="129"/>
      <c r="AB821" s="129"/>
      <c r="AC821" s="129"/>
    </row>
    <row r="822">
      <c r="A822" s="134"/>
      <c r="B822" s="129"/>
      <c r="C822" s="135"/>
      <c r="D822" s="129"/>
      <c r="E822" s="129"/>
      <c r="F822" s="129"/>
      <c r="G822" s="129"/>
      <c r="H822" s="129"/>
      <c r="I822" s="129"/>
      <c r="J822" s="129"/>
      <c r="K822" s="129"/>
      <c r="L822" s="129"/>
      <c r="M822" s="129"/>
      <c r="N822" s="129"/>
      <c r="O822" s="129"/>
      <c r="P822" s="129"/>
      <c r="Q822" s="129"/>
      <c r="R822" s="129"/>
      <c r="S822" s="129"/>
      <c r="T822" s="129"/>
      <c r="U822" s="129"/>
      <c r="V822" s="129"/>
      <c r="W822" s="129"/>
      <c r="X822" s="129"/>
      <c r="Y822" s="129"/>
      <c r="Z822" s="129"/>
      <c r="AA822" s="129"/>
      <c r="AB822" s="129"/>
      <c r="AC822" s="129"/>
    </row>
    <row r="823">
      <c r="A823" s="134"/>
      <c r="B823" s="129"/>
      <c r="C823" s="135"/>
      <c r="D823" s="129"/>
      <c r="E823" s="129"/>
      <c r="F823" s="129"/>
      <c r="G823" s="129"/>
      <c r="H823" s="129"/>
      <c r="I823" s="129"/>
      <c r="J823" s="129"/>
      <c r="K823" s="129"/>
      <c r="L823" s="129"/>
      <c r="M823" s="129"/>
      <c r="N823" s="129"/>
      <c r="O823" s="129"/>
      <c r="P823" s="129"/>
      <c r="Q823" s="129"/>
      <c r="R823" s="129"/>
      <c r="S823" s="129"/>
      <c r="T823" s="129"/>
      <c r="U823" s="129"/>
      <c r="V823" s="129"/>
      <c r="W823" s="129"/>
      <c r="X823" s="129"/>
      <c r="Y823" s="129"/>
      <c r="Z823" s="129"/>
      <c r="AA823" s="129"/>
      <c r="AB823" s="129"/>
      <c r="AC823" s="129"/>
    </row>
    <row r="824">
      <c r="A824" s="134"/>
      <c r="B824" s="129"/>
      <c r="C824" s="135"/>
      <c r="D824" s="129"/>
      <c r="E824" s="129"/>
      <c r="F824" s="129"/>
      <c r="G824" s="129"/>
      <c r="H824" s="129"/>
      <c r="I824" s="129"/>
      <c r="J824" s="129"/>
      <c r="K824" s="129"/>
      <c r="L824" s="129"/>
      <c r="M824" s="129"/>
      <c r="N824" s="129"/>
      <c r="O824" s="129"/>
      <c r="P824" s="129"/>
      <c r="Q824" s="129"/>
      <c r="R824" s="129"/>
      <c r="S824" s="129"/>
      <c r="T824" s="129"/>
      <c r="U824" s="129"/>
      <c r="V824" s="129"/>
      <c r="W824" s="129"/>
      <c r="X824" s="129"/>
      <c r="Y824" s="129"/>
      <c r="Z824" s="129"/>
      <c r="AA824" s="129"/>
      <c r="AB824" s="129"/>
      <c r="AC824" s="129"/>
    </row>
    <row r="825">
      <c r="A825" s="134"/>
      <c r="B825" s="129"/>
      <c r="C825" s="135"/>
      <c r="D825" s="129"/>
      <c r="E825" s="129"/>
      <c r="F825" s="129"/>
      <c r="G825" s="129"/>
      <c r="H825" s="129"/>
      <c r="I825" s="129"/>
      <c r="J825" s="129"/>
      <c r="K825" s="129"/>
      <c r="L825" s="129"/>
      <c r="M825" s="129"/>
      <c r="N825" s="129"/>
      <c r="O825" s="129"/>
      <c r="P825" s="129"/>
      <c r="Q825" s="129"/>
      <c r="R825" s="129"/>
      <c r="S825" s="129"/>
      <c r="T825" s="129"/>
      <c r="U825" s="129"/>
      <c r="V825" s="129"/>
      <c r="W825" s="129"/>
      <c r="X825" s="129"/>
      <c r="Y825" s="129"/>
      <c r="Z825" s="129"/>
      <c r="AA825" s="129"/>
      <c r="AB825" s="129"/>
      <c r="AC825" s="129"/>
    </row>
    <row r="826">
      <c r="A826" s="134"/>
      <c r="B826" s="129"/>
      <c r="C826" s="135"/>
      <c r="D826" s="129"/>
      <c r="E826" s="129"/>
      <c r="F826" s="129"/>
      <c r="G826" s="129"/>
      <c r="H826" s="129"/>
      <c r="I826" s="129"/>
      <c r="J826" s="129"/>
      <c r="K826" s="129"/>
      <c r="L826" s="129"/>
      <c r="M826" s="129"/>
      <c r="N826" s="129"/>
      <c r="O826" s="129"/>
      <c r="P826" s="129"/>
      <c r="Q826" s="129"/>
      <c r="R826" s="129"/>
      <c r="S826" s="129"/>
      <c r="T826" s="129"/>
      <c r="U826" s="129"/>
      <c r="V826" s="129"/>
      <c r="W826" s="129"/>
      <c r="X826" s="129"/>
      <c r="Y826" s="129"/>
      <c r="Z826" s="129"/>
      <c r="AA826" s="129"/>
      <c r="AB826" s="129"/>
      <c r="AC826" s="129"/>
    </row>
    <row r="827">
      <c r="A827" s="134"/>
      <c r="B827" s="129"/>
      <c r="C827" s="135"/>
      <c r="D827" s="129"/>
      <c r="E827" s="129"/>
      <c r="F827" s="129"/>
      <c r="G827" s="129"/>
      <c r="H827" s="129"/>
      <c r="I827" s="129"/>
      <c r="J827" s="129"/>
      <c r="K827" s="129"/>
      <c r="L827" s="129"/>
      <c r="M827" s="129"/>
      <c r="N827" s="129"/>
      <c r="O827" s="129"/>
      <c r="P827" s="129"/>
      <c r="Q827" s="129"/>
      <c r="R827" s="129"/>
      <c r="S827" s="129"/>
      <c r="T827" s="129"/>
      <c r="U827" s="129"/>
      <c r="V827" s="129"/>
      <c r="W827" s="129"/>
      <c r="X827" s="129"/>
      <c r="Y827" s="129"/>
      <c r="Z827" s="129"/>
      <c r="AA827" s="129"/>
      <c r="AB827" s="129"/>
      <c r="AC827" s="129"/>
    </row>
    <row r="828">
      <c r="A828" s="134"/>
      <c r="B828" s="129"/>
      <c r="C828" s="135"/>
      <c r="D828" s="129"/>
      <c r="E828" s="129"/>
      <c r="F828" s="129"/>
      <c r="G828" s="129"/>
      <c r="H828" s="129"/>
      <c r="I828" s="129"/>
      <c r="J828" s="129"/>
      <c r="K828" s="129"/>
      <c r="L828" s="129"/>
      <c r="M828" s="129"/>
      <c r="N828" s="129"/>
      <c r="O828" s="129"/>
      <c r="P828" s="129"/>
      <c r="Q828" s="129"/>
      <c r="R828" s="129"/>
      <c r="S828" s="129"/>
      <c r="T828" s="129"/>
      <c r="U828" s="129"/>
      <c r="V828" s="129"/>
      <c r="W828" s="129"/>
      <c r="X828" s="129"/>
      <c r="Y828" s="129"/>
      <c r="Z828" s="129"/>
      <c r="AA828" s="129"/>
      <c r="AB828" s="129"/>
      <c r="AC828" s="129"/>
    </row>
    <row r="829">
      <c r="A829" s="134"/>
      <c r="B829" s="129"/>
      <c r="C829" s="135"/>
      <c r="D829" s="129"/>
      <c r="E829" s="129"/>
      <c r="F829" s="129"/>
      <c r="G829" s="129"/>
      <c r="H829" s="129"/>
      <c r="I829" s="129"/>
      <c r="J829" s="129"/>
      <c r="K829" s="129"/>
      <c r="L829" s="129"/>
      <c r="M829" s="129"/>
      <c r="N829" s="129"/>
      <c r="O829" s="129"/>
      <c r="P829" s="129"/>
      <c r="Q829" s="129"/>
      <c r="R829" s="129"/>
      <c r="S829" s="129"/>
      <c r="T829" s="129"/>
      <c r="U829" s="129"/>
      <c r="V829" s="129"/>
      <c r="W829" s="129"/>
      <c r="X829" s="129"/>
      <c r="Y829" s="129"/>
      <c r="Z829" s="129"/>
      <c r="AA829" s="129"/>
      <c r="AB829" s="129"/>
      <c r="AC829" s="129"/>
    </row>
    <row r="830">
      <c r="A830" s="134"/>
      <c r="B830" s="129"/>
      <c r="C830" s="135"/>
      <c r="D830" s="129"/>
      <c r="E830" s="129"/>
      <c r="F830" s="129"/>
      <c r="G830" s="129"/>
      <c r="H830" s="129"/>
      <c r="I830" s="129"/>
      <c r="J830" s="129"/>
      <c r="K830" s="129"/>
      <c r="L830" s="129"/>
      <c r="M830" s="129"/>
      <c r="N830" s="129"/>
      <c r="O830" s="129"/>
      <c r="P830" s="129"/>
      <c r="Q830" s="129"/>
      <c r="R830" s="129"/>
      <c r="S830" s="129"/>
      <c r="T830" s="129"/>
      <c r="U830" s="129"/>
      <c r="V830" s="129"/>
      <c r="W830" s="129"/>
      <c r="X830" s="129"/>
      <c r="Y830" s="129"/>
      <c r="Z830" s="129"/>
      <c r="AA830" s="129"/>
      <c r="AB830" s="129"/>
      <c r="AC830" s="129"/>
    </row>
    <row r="831">
      <c r="A831" s="134"/>
      <c r="B831" s="129"/>
      <c r="C831" s="135"/>
      <c r="D831" s="129"/>
      <c r="E831" s="129"/>
      <c r="F831" s="129"/>
      <c r="G831" s="129"/>
      <c r="H831" s="129"/>
      <c r="I831" s="129"/>
      <c r="J831" s="129"/>
      <c r="K831" s="129"/>
      <c r="L831" s="129"/>
      <c r="M831" s="129"/>
      <c r="N831" s="129"/>
      <c r="O831" s="129"/>
      <c r="P831" s="129"/>
      <c r="Q831" s="129"/>
      <c r="R831" s="129"/>
      <c r="S831" s="129"/>
      <c r="T831" s="129"/>
      <c r="U831" s="129"/>
      <c r="V831" s="129"/>
      <c r="W831" s="129"/>
      <c r="X831" s="129"/>
      <c r="Y831" s="129"/>
      <c r="Z831" s="129"/>
      <c r="AA831" s="129"/>
      <c r="AB831" s="129"/>
      <c r="AC831" s="129"/>
    </row>
    <row r="832">
      <c r="A832" s="134"/>
      <c r="B832" s="129"/>
      <c r="C832" s="135"/>
      <c r="D832" s="129"/>
      <c r="E832" s="129"/>
      <c r="F832" s="129"/>
      <c r="G832" s="129"/>
      <c r="H832" s="129"/>
      <c r="I832" s="129"/>
      <c r="J832" s="129"/>
      <c r="K832" s="129"/>
      <c r="L832" s="129"/>
      <c r="M832" s="129"/>
      <c r="N832" s="129"/>
      <c r="O832" s="129"/>
      <c r="P832" s="129"/>
      <c r="Q832" s="129"/>
      <c r="R832" s="129"/>
      <c r="S832" s="129"/>
      <c r="T832" s="129"/>
      <c r="U832" s="129"/>
      <c r="V832" s="129"/>
      <c r="W832" s="129"/>
      <c r="X832" s="129"/>
      <c r="Y832" s="129"/>
      <c r="Z832" s="129"/>
      <c r="AA832" s="129"/>
      <c r="AB832" s="129"/>
      <c r="AC832" s="129"/>
    </row>
    <row r="833">
      <c r="A833" s="134"/>
      <c r="B833" s="129"/>
      <c r="C833" s="135"/>
      <c r="D833" s="129"/>
      <c r="E833" s="129"/>
      <c r="F833" s="129"/>
      <c r="G833" s="129"/>
      <c r="H833" s="129"/>
      <c r="I833" s="129"/>
      <c r="J833" s="129"/>
      <c r="K833" s="129"/>
      <c r="L833" s="129"/>
      <c r="M833" s="129"/>
      <c r="N833" s="129"/>
      <c r="O833" s="129"/>
      <c r="P833" s="129"/>
      <c r="Q833" s="129"/>
      <c r="R833" s="129"/>
      <c r="S833" s="129"/>
      <c r="T833" s="129"/>
      <c r="U833" s="129"/>
      <c r="V833" s="129"/>
      <c r="W833" s="129"/>
      <c r="X833" s="129"/>
      <c r="Y833" s="129"/>
      <c r="Z833" s="129"/>
      <c r="AA833" s="129"/>
      <c r="AB833" s="129"/>
      <c r="AC833" s="129"/>
    </row>
    <row r="834">
      <c r="A834" s="134"/>
      <c r="B834" s="129"/>
      <c r="C834" s="135"/>
      <c r="D834" s="129"/>
      <c r="E834" s="129"/>
      <c r="F834" s="129"/>
      <c r="G834" s="129"/>
      <c r="H834" s="129"/>
      <c r="I834" s="129"/>
      <c r="J834" s="129"/>
      <c r="K834" s="129"/>
      <c r="L834" s="129"/>
      <c r="M834" s="129"/>
      <c r="N834" s="129"/>
      <c r="O834" s="129"/>
      <c r="P834" s="129"/>
      <c r="Q834" s="129"/>
      <c r="R834" s="129"/>
      <c r="S834" s="129"/>
      <c r="T834" s="129"/>
      <c r="U834" s="129"/>
      <c r="V834" s="129"/>
      <c r="W834" s="129"/>
      <c r="X834" s="129"/>
      <c r="Y834" s="129"/>
      <c r="Z834" s="129"/>
      <c r="AA834" s="129"/>
      <c r="AB834" s="129"/>
      <c r="AC834" s="129"/>
    </row>
    <row r="835">
      <c r="A835" s="134"/>
      <c r="B835" s="129"/>
      <c r="C835" s="135"/>
      <c r="D835" s="129"/>
      <c r="E835" s="129"/>
      <c r="F835" s="129"/>
      <c r="G835" s="129"/>
      <c r="H835" s="129"/>
      <c r="I835" s="129"/>
      <c r="J835" s="129"/>
      <c r="K835" s="129"/>
      <c r="L835" s="129"/>
      <c r="M835" s="129"/>
      <c r="N835" s="129"/>
      <c r="O835" s="129"/>
      <c r="P835" s="129"/>
      <c r="Q835" s="129"/>
      <c r="R835" s="129"/>
      <c r="S835" s="129"/>
      <c r="T835" s="129"/>
      <c r="U835" s="129"/>
      <c r="V835" s="129"/>
      <c r="W835" s="129"/>
      <c r="X835" s="129"/>
      <c r="Y835" s="129"/>
      <c r="Z835" s="129"/>
      <c r="AA835" s="129"/>
      <c r="AB835" s="129"/>
      <c r="AC835" s="129"/>
    </row>
    <row r="836">
      <c r="A836" s="134"/>
      <c r="B836" s="129"/>
      <c r="C836" s="135"/>
      <c r="D836" s="129"/>
      <c r="E836" s="129"/>
      <c r="F836" s="129"/>
      <c r="G836" s="129"/>
      <c r="H836" s="129"/>
      <c r="I836" s="129"/>
      <c r="J836" s="129"/>
      <c r="K836" s="129"/>
      <c r="L836" s="129"/>
      <c r="M836" s="129"/>
      <c r="N836" s="129"/>
      <c r="O836" s="129"/>
      <c r="P836" s="129"/>
      <c r="Q836" s="129"/>
      <c r="R836" s="129"/>
      <c r="S836" s="129"/>
      <c r="T836" s="129"/>
      <c r="U836" s="129"/>
      <c r="V836" s="129"/>
      <c r="W836" s="129"/>
      <c r="X836" s="129"/>
      <c r="Y836" s="129"/>
      <c r="Z836" s="129"/>
      <c r="AA836" s="129"/>
      <c r="AB836" s="129"/>
      <c r="AC836" s="129"/>
    </row>
    <row r="837">
      <c r="A837" s="134"/>
      <c r="B837" s="129"/>
      <c r="C837" s="135"/>
      <c r="D837" s="129"/>
      <c r="E837" s="129"/>
      <c r="F837" s="129"/>
      <c r="G837" s="129"/>
      <c r="H837" s="129"/>
      <c r="I837" s="129"/>
      <c r="J837" s="129"/>
      <c r="K837" s="129"/>
      <c r="L837" s="129"/>
      <c r="M837" s="129"/>
      <c r="N837" s="129"/>
      <c r="O837" s="129"/>
      <c r="P837" s="129"/>
      <c r="Q837" s="129"/>
      <c r="R837" s="129"/>
      <c r="S837" s="129"/>
      <c r="T837" s="129"/>
      <c r="U837" s="129"/>
      <c r="V837" s="129"/>
      <c r="W837" s="129"/>
      <c r="X837" s="129"/>
      <c r="Y837" s="129"/>
      <c r="Z837" s="129"/>
      <c r="AA837" s="129"/>
      <c r="AB837" s="129"/>
      <c r="AC837" s="129"/>
    </row>
    <row r="838">
      <c r="A838" s="134"/>
      <c r="B838" s="129"/>
      <c r="C838" s="135"/>
      <c r="D838" s="129"/>
      <c r="E838" s="129"/>
      <c r="F838" s="129"/>
      <c r="G838" s="129"/>
      <c r="H838" s="129"/>
      <c r="I838" s="129"/>
      <c r="J838" s="129"/>
      <c r="K838" s="129"/>
      <c r="L838" s="129"/>
      <c r="M838" s="129"/>
      <c r="N838" s="129"/>
      <c r="O838" s="129"/>
      <c r="P838" s="129"/>
      <c r="Q838" s="129"/>
      <c r="R838" s="129"/>
      <c r="S838" s="129"/>
      <c r="T838" s="129"/>
      <c r="U838" s="129"/>
      <c r="V838" s="129"/>
      <c r="W838" s="129"/>
      <c r="X838" s="129"/>
      <c r="Y838" s="129"/>
      <c r="Z838" s="129"/>
      <c r="AA838" s="129"/>
      <c r="AB838" s="129"/>
      <c r="AC838" s="129"/>
    </row>
    <row r="839">
      <c r="A839" s="134"/>
      <c r="B839" s="129"/>
      <c r="C839" s="135"/>
      <c r="D839" s="129"/>
      <c r="E839" s="129"/>
      <c r="F839" s="129"/>
      <c r="G839" s="129"/>
      <c r="H839" s="129"/>
      <c r="I839" s="129"/>
      <c r="J839" s="129"/>
      <c r="K839" s="129"/>
      <c r="L839" s="129"/>
      <c r="M839" s="129"/>
      <c r="N839" s="129"/>
      <c r="O839" s="129"/>
      <c r="P839" s="129"/>
      <c r="Q839" s="129"/>
      <c r="R839" s="129"/>
      <c r="S839" s="129"/>
      <c r="T839" s="129"/>
      <c r="U839" s="129"/>
      <c r="V839" s="129"/>
      <c r="W839" s="129"/>
      <c r="X839" s="129"/>
      <c r="Y839" s="129"/>
      <c r="Z839" s="129"/>
      <c r="AA839" s="129"/>
      <c r="AB839" s="129"/>
      <c r="AC839" s="129"/>
    </row>
    <row r="840">
      <c r="A840" s="134"/>
      <c r="B840" s="129"/>
      <c r="C840" s="135"/>
      <c r="D840" s="129"/>
      <c r="E840" s="129"/>
      <c r="F840" s="129"/>
      <c r="G840" s="129"/>
      <c r="H840" s="129"/>
      <c r="I840" s="129"/>
      <c r="J840" s="129"/>
      <c r="K840" s="129"/>
      <c r="L840" s="129"/>
      <c r="M840" s="129"/>
      <c r="N840" s="129"/>
      <c r="O840" s="129"/>
      <c r="P840" s="129"/>
      <c r="Q840" s="129"/>
      <c r="R840" s="129"/>
      <c r="S840" s="129"/>
      <c r="T840" s="129"/>
      <c r="U840" s="129"/>
      <c r="V840" s="129"/>
      <c r="W840" s="129"/>
      <c r="X840" s="129"/>
      <c r="Y840" s="129"/>
      <c r="Z840" s="129"/>
      <c r="AA840" s="129"/>
      <c r="AB840" s="129"/>
      <c r="AC840" s="129"/>
    </row>
    <row r="841">
      <c r="A841" s="134"/>
      <c r="B841" s="129"/>
      <c r="C841" s="135"/>
      <c r="D841" s="129"/>
      <c r="E841" s="129"/>
      <c r="F841" s="129"/>
      <c r="G841" s="129"/>
      <c r="H841" s="129"/>
      <c r="I841" s="129"/>
      <c r="J841" s="129"/>
      <c r="K841" s="129"/>
      <c r="L841" s="129"/>
      <c r="M841" s="129"/>
      <c r="N841" s="129"/>
      <c r="O841" s="129"/>
      <c r="P841" s="129"/>
      <c r="Q841" s="129"/>
      <c r="R841" s="129"/>
      <c r="S841" s="129"/>
      <c r="T841" s="129"/>
      <c r="U841" s="129"/>
      <c r="V841" s="129"/>
      <c r="W841" s="129"/>
      <c r="X841" s="129"/>
      <c r="Y841" s="129"/>
      <c r="Z841" s="129"/>
      <c r="AA841" s="129"/>
      <c r="AB841" s="129"/>
      <c r="AC841" s="129"/>
    </row>
    <row r="842">
      <c r="A842" s="134"/>
      <c r="B842" s="129"/>
      <c r="C842" s="135"/>
      <c r="D842" s="129"/>
      <c r="E842" s="129"/>
      <c r="F842" s="129"/>
      <c r="G842" s="129"/>
      <c r="H842" s="129"/>
      <c r="I842" s="129"/>
      <c r="J842" s="129"/>
      <c r="K842" s="129"/>
      <c r="L842" s="129"/>
      <c r="M842" s="129"/>
      <c r="N842" s="129"/>
      <c r="O842" s="129"/>
      <c r="P842" s="129"/>
      <c r="Q842" s="129"/>
      <c r="R842" s="129"/>
      <c r="S842" s="129"/>
      <c r="T842" s="129"/>
      <c r="U842" s="129"/>
      <c r="V842" s="129"/>
      <c r="W842" s="129"/>
      <c r="X842" s="129"/>
      <c r="Y842" s="129"/>
      <c r="Z842" s="129"/>
      <c r="AA842" s="129"/>
      <c r="AB842" s="129"/>
      <c r="AC842" s="129"/>
    </row>
    <row r="843">
      <c r="A843" s="134"/>
      <c r="B843" s="129"/>
      <c r="C843" s="135"/>
      <c r="D843" s="129"/>
      <c r="E843" s="129"/>
      <c r="F843" s="129"/>
      <c r="G843" s="129"/>
      <c r="H843" s="129"/>
      <c r="I843" s="129"/>
      <c r="J843" s="129"/>
      <c r="K843" s="129"/>
      <c r="L843" s="129"/>
      <c r="M843" s="129"/>
      <c r="N843" s="129"/>
      <c r="O843" s="129"/>
      <c r="P843" s="129"/>
      <c r="Q843" s="129"/>
      <c r="R843" s="129"/>
      <c r="S843" s="129"/>
      <c r="T843" s="129"/>
      <c r="U843" s="129"/>
      <c r="V843" s="129"/>
      <c r="W843" s="129"/>
      <c r="X843" s="129"/>
      <c r="Y843" s="129"/>
      <c r="Z843" s="129"/>
      <c r="AA843" s="129"/>
      <c r="AB843" s="129"/>
      <c r="AC843" s="129"/>
    </row>
    <row r="844">
      <c r="A844" s="134"/>
      <c r="B844" s="129"/>
      <c r="C844" s="135"/>
      <c r="D844" s="129"/>
      <c r="E844" s="129"/>
      <c r="F844" s="129"/>
      <c r="G844" s="129"/>
      <c r="H844" s="129"/>
      <c r="I844" s="129"/>
      <c r="J844" s="129"/>
      <c r="K844" s="129"/>
      <c r="L844" s="129"/>
      <c r="M844" s="129"/>
      <c r="N844" s="129"/>
      <c r="O844" s="129"/>
      <c r="P844" s="129"/>
      <c r="Q844" s="129"/>
      <c r="R844" s="129"/>
      <c r="S844" s="129"/>
      <c r="T844" s="129"/>
      <c r="U844" s="129"/>
      <c r="V844" s="129"/>
      <c r="W844" s="129"/>
      <c r="X844" s="129"/>
      <c r="Y844" s="129"/>
      <c r="Z844" s="129"/>
      <c r="AA844" s="129"/>
      <c r="AB844" s="129"/>
      <c r="AC844" s="129"/>
    </row>
    <row r="845">
      <c r="A845" s="134"/>
      <c r="B845" s="129"/>
      <c r="C845" s="135"/>
      <c r="D845" s="129"/>
      <c r="E845" s="129"/>
      <c r="F845" s="129"/>
      <c r="G845" s="129"/>
      <c r="H845" s="129"/>
      <c r="I845" s="129"/>
      <c r="J845" s="129"/>
      <c r="K845" s="129"/>
      <c r="L845" s="129"/>
      <c r="M845" s="129"/>
      <c r="N845" s="129"/>
      <c r="O845" s="129"/>
      <c r="P845" s="129"/>
      <c r="Q845" s="129"/>
      <c r="R845" s="129"/>
      <c r="S845" s="129"/>
      <c r="T845" s="129"/>
      <c r="U845" s="129"/>
      <c r="V845" s="129"/>
      <c r="W845" s="129"/>
      <c r="X845" s="129"/>
      <c r="Y845" s="129"/>
      <c r="Z845" s="129"/>
      <c r="AA845" s="129"/>
      <c r="AB845" s="129"/>
      <c r="AC845" s="129"/>
    </row>
    <row r="846">
      <c r="A846" s="134"/>
      <c r="B846" s="129"/>
      <c r="C846" s="135"/>
      <c r="D846" s="129"/>
      <c r="E846" s="129"/>
      <c r="F846" s="129"/>
      <c r="G846" s="129"/>
      <c r="H846" s="129"/>
      <c r="I846" s="129"/>
      <c r="J846" s="129"/>
      <c r="K846" s="129"/>
      <c r="L846" s="129"/>
      <c r="M846" s="129"/>
      <c r="N846" s="129"/>
      <c r="O846" s="129"/>
      <c r="P846" s="129"/>
      <c r="Q846" s="129"/>
      <c r="R846" s="129"/>
      <c r="S846" s="129"/>
      <c r="T846" s="129"/>
      <c r="U846" s="129"/>
      <c r="V846" s="129"/>
      <c r="W846" s="129"/>
      <c r="X846" s="129"/>
      <c r="Y846" s="129"/>
      <c r="Z846" s="129"/>
      <c r="AA846" s="129"/>
      <c r="AB846" s="129"/>
      <c r="AC846" s="129"/>
    </row>
    <row r="847">
      <c r="A847" s="134"/>
      <c r="B847" s="129"/>
      <c r="C847" s="135"/>
      <c r="D847" s="129"/>
      <c r="E847" s="129"/>
      <c r="F847" s="129"/>
      <c r="G847" s="129"/>
      <c r="H847" s="129"/>
      <c r="I847" s="129"/>
      <c r="J847" s="129"/>
      <c r="K847" s="129"/>
      <c r="L847" s="129"/>
      <c r="M847" s="129"/>
      <c r="N847" s="129"/>
      <c r="O847" s="129"/>
      <c r="P847" s="129"/>
      <c r="Q847" s="129"/>
      <c r="R847" s="129"/>
      <c r="S847" s="129"/>
      <c r="T847" s="129"/>
      <c r="U847" s="129"/>
      <c r="V847" s="129"/>
      <c r="W847" s="129"/>
      <c r="X847" s="129"/>
      <c r="Y847" s="129"/>
      <c r="Z847" s="129"/>
      <c r="AA847" s="129"/>
      <c r="AB847" s="129"/>
      <c r="AC847" s="129"/>
    </row>
    <row r="848">
      <c r="A848" s="134"/>
      <c r="B848" s="129"/>
      <c r="C848" s="135"/>
      <c r="D848" s="129"/>
      <c r="E848" s="129"/>
      <c r="F848" s="129"/>
      <c r="G848" s="129"/>
      <c r="H848" s="129"/>
      <c r="I848" s="129"/>
      <c r="J848" s="129"/>
      <c r="K848" s="129"/>
      <c r="L848" s="129"/>
      <c r="M848" s="129"/>
      <c r="N848" s="129"/>
      <c r="O848" s="129"/>
      <c r="P848" s="129"/>
      <c r="Q848" s="129"/>
      <c r="R848" s="129"/>
      <c r="S848" s="129"/>
      <c r="T848" s="129"/>
      <c r="U848" s="129"/>
      <c r="V848" s="129"/>
      <c r="W848" s="129"/>
      <c r="X848" s="129"/>
      <c r="Y848" s="129"/>
      <c r="Z848" s="129"/>
      <c r="AA848" s="129"/>
      <c r="AB848" s="129"/>
      <c r="AC848" s="129"/>
    </row>
    <row r="849">
      <c r="A849" s="134"/>
      <c r="B849" s="129"/>
      <c r="C849" s="135"/>
      <c r="D849" s="129"/>
      <c r="E849" s="129"/>
      <c r="F849" s="129"/>
      <c r="G849" s="129"/>
      <c r="H849" s="129"/>
      <c r="I849" s="129"/>
      <c r="J849" s="129"/>
      <c r="K849" s="129"/>
      <c r="L849" s="129"/>
      <c r="M849" s="129"/>
      <c r="N849" s="129"/>
      <c r="O849" s="129"/>
      <c r="P849" s="129"/>
      <c r="Q849" s="129"/>
      <c r="R849" s="129"/>
      <c r="S849" s="129"/>
      <c r="T849" s="129"/>
      <c r="U849" s="129"/>
      <c r="V849" s="129"/>
      <c r="W849" s="129"/>
      <c r="X849" s="129"/>
      <c r="Y849" s="129"/>
      <c r="Z849" s="129"/>
      <c r="AA849" s="129"/>
      <c r="AB849" s="129"/>
      <c r="AC849" s="129"/>
    </row>
    <row r="850">
      <c r="A850" s="134"/>
      <c r="B850" s="129"/>
      <c r="C850" s="135"/>
      <c r="D850" s="129"/>
      <c r="E850" s="129"/>
      <c r="F850" s="129"/>
      <c r="G850" s="129"/>
      <c r="H850" s="129"/>
      <c r="I850" s="129"/>
      <c r="J850" s="129"/>
      <c r="K850" s="129"/>
      <c r="L850" s="129"/>
      <c r="M850" s="129"/>
      <c r="N850" s="129"/>
      <c r="O850" s="129"/>
      <c r="P850" s="129"/>
      <c r="Q850" s="129"/>
      <c r="R850" s="129"/>
      <c r="S850" s="129"/>
      <c r="T850" s="129"/>
      <c r="U850" s="129"/>
      <c r="V850" s="129"/>
      <c r="W850" s="129"/>
      <c r="X850" s="129"/>
      <c r="Y850" s="129"/>
      <c r="Z850" s="129"/>
      <c r="AA850" s="129"/>
      <c r="AB850" s="129"/>
      <c r="AC850" s="129"/>
    </row>
    <row r="851">
      <c r="A851" s="134"/>
      <c r="B851" s="129"/>
      <c r="C851" s="135"/>
      <c r="D851" s="129"/>
      <c r="E851" s="129"/>
      <c r="F851" s="129"/>
      <c r="G851" s="129"/>
      <c r="H851" s="129"/>
      <c r="I851" s="129"/>
      <c r="J851" s="129"/>
      <c r="K851" s="129"/>
      <c r="L851" s="129"/>
      <c r="M851" s="129"/>
      <c r="N851" s="129"/>
      <c r="O851" s="129"/>
      <c r="P851" s="129"/>
      <c r="Q851" s="129"/>
      <c r="R851" s="129"/>
      <c r="S851" s="129"/>
      <c r="T851" s="129"/>
      <c r="U851" s="129"/>
      <c r="V851" s="129"/>
      <c r="W851" s="129"/>
      <c r="X851" s="129"/>
      <c r="Y851" s="129"/>
      <c r="Z851" s="129"/>
      <c r="AA851" s="129"/>
      <c r="AB851" s="129"/>
      <c r="AC851" s="129"/>
    </row>
    <row r="852">
      <c r="A852" s="134"/>
      <c r="B852" s="129"/>
      <c r="C852" s="135"/>
      <c r="D852" s="129"/>
      <c r="E852" s="129"/>
      <c r="F852" s="129"/>
      <c r="G852" s="129"/>
      <c r="H852" s="129"/>
      <c r="I852" s="129"/>
      <c r="J852" s="129"/>
      <c r="K852" s="129"/>
      <c r="L852" s="129"/>
      <c r="M852" s="129"/>
      <c r="N852" s="129"/>
      <c r="O852" s="129"/>
      <c r="P852" s="129"/>
      <c r="Q852" s="129"/>
      <c r="R852" s="129"/>
      <c r="S852" s="129"/>
      <c r="T852" s="129"/>
      <c r="U852" s="129"/>
      <c r="V852" s="129"/>
      <c r="W852" s="129"/>
      <c r="X852" s="129"/>
      <c r="Y852" s="129"/>
      <c r="Z852" s="129"/>
      <c r="AA852" s="129"/>
      <c r="AB852" s="129"/>
      <c r="AC852" s="129"/>
    </row>
    <row r="853">
      <c r="A853" s="134"/>
      <c r="B853" s="129"/>
      <c r="C853" s="135"/>
      <c r="D853" s="129"/>
      <c r="E853" s="129"/>
      <c r="F853" s="129"/>
      <c r="G853" s="129"/>
      <c r="H853" s="129"/>
      <c r="I853" s="129"/>
      <c r="J853" s="129"/>
      <c r="K853" s="129"/>
      <c r="L853" s="129"/>
      <c r="M853" s="129"/>
      <c r="N853" s="129"/>
      <c r="O853" s="129"/>
      <c r="P853" s="129"/>
      <c r="Q853" s="129"/>
      <c r="R853" s="129"/>
      <c r="S853" s="129"/>
      <c r="T853" s="129"/>
      <c r="U853" s="129"/>
      <c r="V853" s="129"/>
      <c r="W853" s="129"/>
      <c r="X853" s="129"/>
      <c r="Y853" s="129"/>
      <c r="Z853" s="129"/>
      <c r="AA853" s="129"/>
      <c r="AB853" s="129"/>
      <c r="AC853" s="129"/>
    </row>
    <row r="854">
      <c r="A854" s="134"/>
      <c r="B854" s="129"/>
      <c r="C854" s="135"/>
      <c r="D854" s="129"/>
      <c r="E854" s="129"/>
      <c r="F854" s="129"/>
      <c r="G854" s="129"/>
      <c r="H854" s="129"/>
      <c r="I854" s="129"/>
      <c r="J854" s="129"/>
      <c r="K854" s="129"/>
      <c r="L854" s="129"/>
      <c r="M854" s="129"/>
      <c r="N854" s="129"/>
      <c r="O854" s="129"/>
      <c r="P854" s="129"/>
      <c r="Q854" s="129"/>
      <c r="R854" s="129"/>
      <c r="S854" s="129"/>
      <c r="T854" s="129"/>
      <c r="U854" s="129"/>
      <c r="V854" s="129"/>
      <c r="W854" s="129"/>
      <c r="X854" s="129"/>
      <c r="Y854" s="129"/>
      <c r="Z854" s="129"/>
      <c r="AA854" s="129"/>
      <c r="AB854" s="129"/>
      <c r="AC854" s="129"/>
    </row>
    <row r="855">
      <c r="A855" s="134"/>
      <c r="B855" s="129"/>
      <c r="C855" s="135"/>
      <c r="D855" s="129"/>
      <c r="E855" s="129"/>
      <c r="F855" s="129"/>
      <c r="G855" s="129"/>
      <c r="H855" s="129"/>
      <c r="I855" s="129"/>
      <c r="J855" s="129"/>
      <c r="K855" s="129"/>
      <c r="L855" s="129"/>
      <c r="M855" s="129"/>
      <c r="N855" s="129"/>
      <c r="O855" s="129"/>
      <c r="P855" s="129"/>
      <c r="Q855" s="129"/>
      <c r="R855" s="129"/>
      <c r="S855" s="129"/>
      <c r="T855" s="129"/>
      <c r="U855" s="129"/>
      <c r="V855" s="129"/>
      <c r="W855" s="129"/>
      <c r="X855" s="129"/>
      <c r="Y855" s="129"/>
      <c r="Z855" s="129"/>
      <c r="AA855" s="129"/>
      <c r="AB855" s="129"/>
      <c r="AC855" s="129"/>
    </row>
    <row r="856">
      <c r="A856" s="134"/>
      <c r="B856" s="129"/>
      <c r="C856" s="135"/>
      <c r="D856" s="129"/>
      <c r="E856" s="129"/>
      <c r="F856" s="129"/>
      <c r="G856" s="129"/>
      <c r="H856" s="129"/>
      <c r="I856" s="129"/>
      <c r="J856" s="129"/>
      <c r="K856" s="129"/>
      <c r="L856" s="129"/>
      <c r="M856" s="129"/>
      <c r="N856" s="129"/>
      <c r="O856" s="129"/>
      <c r="P856" s="129"/>
      <c r="Q856" s="129"/>
      <c r="R856" s="129"/>
      <c r="S856" s="129"/>
      <c r="T856" s="129"/>
      <c r="U856" s="129"/>
      <c r="V856" s="129"/>
      <c r="W856" s="129"/>
      <c r="X856" s="129"/>
      <c r="Y856" s="129"/>
      <c r="Z856" s="129"/>
      <c r="AA856" s="129"/>
      <c r="AB856" s="129"/>
      <c r="AC856" s="129"/>
    </row>
    <row r="857">
      <c r="A857" s="134"/>
      <c r="B857" s="129"/>
      <c r="C857" s="135"/>
      <c r="D857" s="129"/>
      <c r="E857" s="129"/>
      <c r="F857" s="129"/>
      <c r="G857" s="129"/>
      <c r="H857" s="129"/>
      <c r="I857" s="129"/>
      <c r="J857" s="129"/>
      <c r="K857" s="129"/>
      <c r="L857" s="129"/>
      <c r="M857" s="129"/>
      <c r="N857" s="129"/>
      <c r="O857" s="129"/>
      <c r="P857" s="129"/>
      <c r="Q857" s="129"/>
      <c r="R857" s="129"/>
      <c r="S857" s="129"/>
      <c r="T857" s="129"/>
      <c r="U857" s="129"/>
      <c r="V857" s="129"/>
      <c r="W857" s="129"/>
      <c r="X857" s="129"/>
      <c r="Y857" s="129"/>
      <c r="Z857" s="129"/>
      <c r="AA857" s="129"/>
      <c r="AB857" s="129"/>
      <c r="AC857" s="129"/>
    </row>
    <row r="858">
      <c r="A858" s="134"/>
      <c r="B858" s="129"/>
      <c r="C858" s="135"/>
      <c r="D858" s="129"/>
      <c r="E858" s="129"/>
      <c r="F858" s="129"/>
      <c r="G858" s="129"/>
      <c r="H858" s="129"/>
      <c r="I858" s="129"/>
      <c r="J858" s="129"/>
      <c r="K858" s="129"/>
      <c r="L858" s="129"/>
      <c r="M858" s="129"/>
      <c r="N858" s="129"/>
      <c r="O858" s="129"/>
      <c r="P858" s="129"/>
      <c r="Q858" s="129"/>
      <c r="R858" s="129"/>
      <c r="S858" s="129"/>
      <c r="T858" s="129"/>
      <c r="U858" s="129"/>
      <c r="V858" s="129"/>
      <c r="W858" s="129"/>
      <c r="X858" s="129"/>
      <c r="Y858" s="129"/>
      <c r="Z858" s="129"/>
      <c r="AA858" s="129"/>
      <c r="AB858" s="129"/>
      <c r="AC858" s="129"/>
    </row>
    <row r="859">
      <c r="A859" s="134"/>
      <c r="B859" s="129"/>
      <c r="C859" s="135"/>
      <c r="D859" s="129"/>
      <c r="E859" s="129"/>
      <c r="F859" s="129"/>
      <c r="G859" s="129"/>
      <c r="H859" s="129"/>
      <c r="I859" s="129"/>
      <c r="J859" s="129"/>
      <c r="K859" s="129"/>
      <c r="L859" s="129"/>
      <c r="M859" s="129"/>
      <c r="N859" s="129"/>
      <c r="O859" s="129"/>
      <c r="P859" s="129"/>
      <c r="Q859" s="129"/>
      <c r="R859" s="129"/>
      <c r="S859" s="129"/>
      <c r="T859" s="129"/>
      <c r="U859" s="129"/>
      <c r="V859" s="129"/>
      <c r="W859" s="129"/>
      <c r="X859" s="129"/>
      <c r="Y859" s="129"/>
      <c r="Z859" s="129"/>
      <c r="AA859" s="129"/>
      <c r="AB859" s="129"/>
      <c r="AC859" s="129"/>
    </row>
    <row r="860">
      <c r="A860" s="134"/>
      <c r="B860" s="129"/>
      <c r="C860" s="135"/>
      <c r="D860" s="129"/>
      <c r="E860" s="129"/>
      <c r="F860" s="129"/>
      <c r="G860" s="129"/>
      <c r="H860" s="129"/>
      <c r="I860" s="129"/>
      <c r="J860" s="129"/>
      <c r="K860" s="129"/>
      <c r="L860" s="129"/>
      <c r="M860" s="129"/>
      <c r="N860" s="129"/>
      <c r="O860" s="129"/>
      <c r="P860" s="129"/>
      <c r="Q860" s="129"/>
      <c r="R860" s="129"/>
      <c r="S860" s="129"/>
      <c r="T860" s="129"/>
      <c r="U860" s="129"/>
      <c r="V860" s="129"/>
      <c r="W860" s="129"/>
      <c r="X860" s="129"/>
      <c r="Y860" s="129"/>
      <c r="Z860" s="129"/>
      <c r="AA860" s="129"/>
      <c r="AB860" s="129"/>
      <c r="AC860" s="129"/>
    </row>
    <row r="861">
      <c r="A861" s="134"/>
      <c r="B861" s="129"/>
      <c r="C861" s="135"/>
      <c r="D861" s="129"/>
      <c r="E861" s="129"/>
      <c r="F861" s="129"/>
      <c r="G861" s="129"/>
      <c r="H861" s="129"/>
      <c r="I861" s="129"/>
      <c r="J861" s="129"/>
      <c r="K861" s="129"/>
      <c r="L861" s="129"/>
      <c r="M861" s="129"/>
      <c r="N861" s="129"/>
      <c r="O861" s="129"/>
      <c r="P861" s="129"/>
      <c r="Q861" s="129"/>
      <c r="R861" s="129"/>
      <c r="S861" s="129"/>
      <c r="T861" s="129"/>
      <c r="U861" s="129"/>
      <c r="V861" s="129"/>
      <c r="W861" s="129"/>
      <c r="X861" s="129"/>
      <c r="Y861" s="129"/>
      <c r="Z861" s="129"/>
      <c r="AA861" s="129"/>
      <c r="AB861" s="129"/>
      <c r="AC861" s="129"/>
    </row>
    <row r="862">
      <c r="A862" s="134"/>
      <c r="B862" s="129"/>
      <c r="C862" s="135"/>
      <c r="D862" s="129"/>
      <c r="E862" s="129"/>
      <c r="F862" s="129"/>
      <c r="G862" s="129"/>
      <c r="H862" s="129"/>
      <c r="I862" s="129"/>
      <c r="J862" s="129"/>
      <c r="K862" s="129"/>
      <c r="L862" s="129"/>
      <c r="M862" s="129"/>
      <c r="N862" s="129"/>
      <c r="O862" s="129"/>
      <c r="P862" s="129"/>
      <c r="Q862" s="129"/>
      <c r="R862" s="129"/>
      <c r="S862" s="129"/>
      <c r="T862" s="129"/>
      <c r="U862" s="129"/>
      <c r="V862" s="129"/>
      <c r="W862" s="129"/>
      <c r="X862" s="129"/>
      <c r="Y862" s="129"/>
      <c r="Z862" s="129"/>
      <c r="AA862" s="129"/>
      <c r="AB862" s="129"/>
      <c r="AC862" s="129"/>
    </row>
    <row r="863">
      <c r="A863" s="134"/>
      <c r="B863" s="129"/>
      <c r="C863" s="135"/>
      <c r="D863" s="129"/>
      <c r="E863" s="129"/>
      <c r="F863" s="129"/>
      <c r="G863" s="129"/>
      <c r="H863" s="129"/>
      <c r="I863" s="129"/>
      <c r="J863" s="129"/>
      <c r="K863" s="129"/>
      <c r="L863" s="129"/>
      <c r="M863" s="129"/>
      <c r="N863" s="129"/>
      <c r="O863" s="129"/>
      <c r="P863" s="129"/>
      <c r="Q863" s="129"/>
      <c r="R863" s="129"/>
      <c r="S863" s="129"/>
      <c r="T863" s="129"/>
      <c r="U863" s="129"/>
      <c r="V863" s="129"/>
      <c r="W863" s="129"/>
      <c r="X863" s="129"/>
      <c r="Y863" s="129"/>
      <c r="Z863" s="129"/>
      <c r="AA863" s="129"/>
      <c r="AB863" s="129"/>
      <c r="AC863" s="129"/>
    </row>
    <row r="864">
      <c r="A864" s="134"/>
      <c r="B864" s="129"/>
      <c r="C864" s="135"/>
      <c r="D864" s="129"/>
      <c r="E864" s="129"/>
      <c r="F864" s="129"/>
      <c r="G864" s="129"/>
      <c r="H864" s="129"/>
      <c r="I864" s="129"/>
      <c r="J864" s="129"/>
      <c r="K864" s="129"/>
      <c r="L864" s="129"/>
      <c r="M864" s="129"/>
      <c r="N864" s="129"/>
      <c r="O864" s="129"/>
      <c r="P864" s="129"/>
      <c r="Q864" s="129"/>
      <c r="R864" s="129"/>
      <c r="S864" s="129"/>
      <c r="T864" s="129"/>
      <c r="U864" s="129"/>
      <c r="V864" s="129"/>
      <c r="W864" s="129"/>
      <c r="X864" s="129"/>
      <c r="Y864" s="129"/>
      <c r="Z864" s="129"/>
      <c r="AA864" s="129"/>
      <c r="AB864" s="129"/>
      <c r="AC864" s="129"/>
    </row>
    <row r="865">
      <c r="A865" s="134"/>
      <c r="B865" s="129"/>
      <c r="C865" s="135"/>
      <c r="D865" s="129"/>
      <c r="E865" s="129"/>
      <c r="F865" s="129"/>
      <c r="G865" s="129"/>
      <c r="H865" s="129"/>
      <c r="I865" s="129"/>
      <c r="J865" s="129"/>
      <c r="K865" s="129"/>
      <c r="L865" s="129"/>
      <c r="M865" s="129"/>
      <c r="N865" s="129"/>
      <c r="O865" s="129"/>
      <c r="P865" s="129"/>
      <c r="Q865" s="129"/>
      <c r="R865" s="129"/>
      <c r="S865" s="129"/>
      <c r="T865" s="129"/>
      <c r="U865" s="129"/>
      <c r="V865" s="129"/>
      <c r="W865" s="129"/>
      <c r="X865" s="129"/>
      <c r="Y865" s="129"/>
      <c r="Z865" s="129"/>
      <c r="AA865" s="129"/>
      <c r="AB865" s="129"/>
      <c r="AC865" s="129"/>
    </row>
    <row r="866">
      <c r="A866" s="134"/>
      <c r="B866" s="129"/>
      <c r="C866" s="135"/>
      <c r="D866" s="129"/>
      <c r="E866" s="129"/>
      <c r="F866" s="129"/>
      <c r="G866" s="129"/>
      <c r="H866" s="129"/>
      <c r="I866" s="129"/>
      <c r="J866" s="129"/>
      <c r="K866" s="129"/>
      <c r="L866" s="129"/>
      <c r="M866" s="129"/>
      <c r="N866" s="129"/>
      <c r="O866" s="129"/>
      <c r="P866" s="129"/>
      <c r="Q866" s="129"/>
      <c r="R866" s="129"/>
      <c r="S866" s="129"/>
      <c r="T866" s="129"/>
      <c r="U866" s="129"/>
      <c r="V866" s="129"/>
      <c r="W866" s="129"/>
      <c r="X866" s="129"/>
      <c r="Y866" s="129"/>
      <c r="Z866" s="129"/>
      <c r="AA866" s="129"/>
      <c r="AB866" s="129"/>
      <c r="AC866" s="129"/>
    </row>
    <row r="867">
      <c r="A867" s="134"/>
      <c r="B867" s="129"/>
      <c r="C867" s="135"/>
      <c r="D867" s="129"/>
      <c r="E867" s="129"/>
      <c r="F867" s="129"/>
      <c r="G867" s="129"/>
      <c r="H867" s="129"/>
      <c r="I867" s="129"/>
      <c r="J867" s="129"/>
      <c r="K867" s="129"/>
      <c r="L867" s="129"/>
      <c r="M867" s="129"/>
      <c r="N867" s="129"/>
      <c r="O867" s="129"/>
      <c r="P867" s="129"/>
      <c r="Q867" s="129"/>
      <c r="R867" s="129"/>
      <c r="S867" s="129"/>
      <c r="T867" s="129"/>
      <c r="U867" s="129"/>
      <c r="V867" s="129"/>
      <c r="W867" s="129"/>
      <c r="X867" s="129"/>
      <c r="Y867" s="129"/>
      <c r="Z867" s="129"/>
      <c r="AA867" s="129"/>
      <c r="AB867" s="129"/>
      <c r="AC867" s="129"/>
    </row>
    <row r="868">
      <c r="A868" s="134"/>
      <c r="B868" s="129"/>
      <c r="C868" s="135"/>
      <c r="D868" s="129"/>
      <c r="E868" s="129"/>
      <c r="F868" s="129"/>
      <c r="G868" s="129"/>
      <c r="H868" s="129"/>
      <c r="I868" s="129"/>
      <c r="J868" s="129"/>
      <c r="K868" s="129"/>
      <c r="L868" s="129"/>
      <c r="M868" s="129"/>
      <c r="N868" s="129"/>
      <c r="O868" s="129"/>
      <c r="P868" s="129"/>
      <c r="Q868" s="129"/>
      <c r="R868" s="129"/>
      <c r="S868" s="129"/>
      <c r="T868" s="129"/>
      <c r="U868" s="129"/>
      <c r="V868" s="129"/>
      <c r="W868" s="129"/>
      <c r="X868" s="129"/>
      <c r="Y868" s="129"/>
      <c r="Z868" s="129"/>
      <c r="AA868" s="129"/>
      <c r="AB868" s="129"/>
      <c r="AC868" s="129"/>
    </row>
    <row r="869">
      <c r="A869" s="134"/>
      <c r="B869" s="129"/>
      <c r="C869" s="135"/>
      <c r="D869" s="129"/>
      <c r="E869" s="129"/>
      <c r="F869" s="129"/>
      <c r="G869" s="129"/>
      <c r="H869" s="129"/>
      <c r="I869" s="129"/>
      <c r="J869" s="129"/>
      <c r="K869" s="129"/>
      <c r="L869" s="129"/>
      <c r="M869" s="129"/>
      <c r="N869" s="129"/>
      <c r="O869" s="129"/>
      <c r="P869" s="129"/>
      <c r="Q869" s="129"/>
      <c r="R869" s="129"/>
      <c r="S869" s="129"/>
      <c r="T869" s="129"/>
      <c r="U869" s="129"/>
      <c r="V869" s="129"/>
      <c r="W869" s="129"/>
      <c r="X869" s="129"/>
      <c r="Y869" s="129"/>
      <c r="Z869" s="129"/>
      <c r="AA869" s="129"/>
      <c r="AB869" s="129"/>
      <c r="AC869" s="129"/>
    </row>
    <row r="870">
      <c r="A870" s="134"/>
      <c r="B870" s="129"/>
      <c r="C870" s="135"/>
      <c r="D870" s="129"/>
      <c r="E870" s="129"/>
      <c r="F870" s="129"/>
      <c r="G870" s="129"/>
      <c r="H870" s="129"/>
      <c r="I870" s="129"/>
      <c r="J870" s="129"/>
      <c r="K870" s="129"/>
      <c r="L870" s="129"/>
      <c r="M870" s="129"/>
      <c r="N870" s="129"/>
      <c r="O870" s="129"/>
      <c r="P870" s="129"/>
      <c r="Q870" s="129"/>
      <c r="R870" s="129"/>
      <c r="S870" s="129"/>
      <c r="T870" s="129"/>
      <c r="U870" s="129"/>
      <c r="V870" s="129"/>
      <c r="W870" s="129"/>
      <c r="X870" s="129"/>
      <c r="Y870" s="129"/>
      <c r="Z870" s="129"/>
      <c r="AA870" s="129"/>
      <c r="AB870" s="129"/>
      <c r="AC870" s="129"/>
    </row>
    <row r="871">
      <c r="A871" s="134"/>
      <c r="B871" s="129"/>
      <c r="C871" s="135"/>
      <c r="D871" s="129"/>
      <c r="E871" s="129"/>
      <c r="F871" s="129"/>
      <c r="G871" s="129"/>
      <c r="H871" s="129"/>
      <c r="I871" s="129"/>
      <c r="J871" s="129"/>
      <c r="K871" s="129"/>
      <c r="L871" s="129"/>
      <c r="M871" s="129"/>
      <c r="N871" s="129"/>
      <c r="O871" s="129"/>
      <c r="P871" s="129"/>
      <c r="Q871" s="129"/>
      <c r="R871" s="129"/>
      <c r="S871" s="129"/>
      <c r="T871" s="129"/>
      <c r="U871" s="129"/>
      <c r="V871" s="129"/>
      <c r="W871" s="129"/>
      <c r="X871" s="129"/>
      <c r="Y871" s="129"/>
      <c r="Z871" s="129"/>
      <c r="AA871" s="129"/>
      <c r="AB871" s="129"/>
      <c r="AC871" s="129"/>
    </row>
    <row r="872">
      <c r="A872" s="134"/>
      <c r="B872" s="129"/>
      <c r="C872" s="135"/>
      <c r="D872" s="129"/>
      <c r="E872" s="129"/>
      <c r="F872" s="129"/>
      <c r="G872" s="129"/>
      <c r="H872" s="129"/>
      <c r="I872" s="129"/>
      <c r="J872" s="129"/>
      <c r="K872" s="129"/>
      <c r="L872" s="129"/>
      <c r="M872" s="129"/>
      <c r="N872" s="129"/>
      <c r="O872" s="129"/>
      <c r="P872" s="129"/>
      <c r="Q872" s="129"/>
      <c r="R872" s="129"/>
      <c r="S872" s="129"/>
      <c r="T872" s="129"/>
      <c r="U872" s="129"/>
      <c r="V872" s="129"/>
      <c r="W872" s="129"/>
      <c r="X872" s="129"/>
      <c r="Y872" s="129"/>
      <c r="Z872" s="129"/>
      <c r="AA872" s="129"/>
      <c r="AB872" s="129"/>
      <c r="AC872" s="129"/>
    </row>
    <row r="873">
      <c r="A873" s="134"/>
      <c r="B873" s="129"/>
      <c r="C873" s="135"/>
      <c r="D873" s="129"/>
      <c r="E873" s="129"/>
      <c r="F873" s="129"/>
      <c r="G873" s="129"/>
      <c r="H873" s="129"/>
      <c r="I873" s="129"/>
      <c r="J873" s="129"/>
      <c r="K873" s="129"/>
      <c r="L873" s="129"/>
      <c r="M873" s="129"/>
      <c r="N873" s="129"/>
      <c r="O873" s="129"/>
      <c r="P873" s="129"/>
      <c r="Q873" s="129"/>
      <c r="R873" s="129"/>
      <c r="S873" s="129"/>
      <c r="T873" s="129"/>
      <c r="U873" s="129"/>
      <c r="V873" s="129"/>
      <c r="W873" s="129"/>
      <c r="X873" s="129"/>
      <c r="Y873" s="129"/>
      <c r="Z873" s="129"/>
      <c r="AA873" s="129"/>
      <c r="AB873" s="129"/>
      <c r="AC873" s="129"/>
    </row>
    <row r="874">
      <c r="A874" s="134"/>
      <c r="B874" s="129"/>
      <c r="C874" s="135"/>
      <c r="D874" s="129"/>
      <c r="E874" s="129"/>
      <c r="F874" s="129"/>
      <c r="G874" s="129"/>
      <c r="H874" s="129"/>
      <c r="I874" s="129"/>
      <c r="J874" s="129"/>
      <c r="K874" s="129"/>
      <c r="L874" s="129"/>
      <c r="M874" s="129"/>
      <c r="N874" s="129"/>
      <c r="O874" s="129"/>
      <c r="P874" s="129"/>
      <c r="Q874" s="129"/>
      <c r="R874" s="129"/>
      <c r="S874" s="129"/>
      <c r="T874" s="129"/>
      <c r="U874" s="129"/>
      <c r="V874" s="129"/>
      <c r="W874" s="129"/>
      <c r="X874" s="129"/>
      <c r="Y874" s="129"/>
      <c r="Z874" s="129"/>
      <c r="AA874" s="129"/>
      <c r="AB874" s="129"/>
      <c r="AC874" s="129"/>
    </row>
    <row r="875">
      <c r="A875" s="134"/>
      <c r="B875" s="129"/>
      <c r="C875" s="135"/>
      <c r="D875" s="129"/>
      <c r="E875" s="129"/>
      <c r="F875" s="129"/>
      <c r="G875" s="129"/>
      <c r="H875" s="129"/>
      <c r="I875" s="129"/>
      <c r="J875" s="129"/>
      <c r="K875" s="129"/>
      <c r="L875" s="129"/>
      <c r="M875" s="129"/>
      <c r="N875" s="129"/>
      <c r="O875" s="129"/>
      <c r="P875" s="129"/>
      <c r="Q875" s="129"/>
      <c r="R875" s="129"/>
      <c r="S875" s="129"/>
      <c r="T875" s="129"/>
      <c r="U875" s="129"/>
      <c r="V875" s="129"/>
      <c r="W875" s="129"/>
      <c r="X875" s="129"/>
      <c r="Y875" s="129"/>
      <c r="Z875" s="129"/>
      <c r="AA875" s="129"/>
      <c r="AB875" s="129"/>
      <c r="AC875" s="129"/>
    </row>
    <row r="876">
      <c r="A876" s="134"/>
      <c r="B876" s="129"/>
      <c r="C876" s="135"/>
      <c r="D876" s="129"/>
      <c r="E876" s="129"/>
      <c r="F876" s="129"/>
      <c r="G876" s="129"/>
      <c r="H876" s="129"/>
      <c r="I876" s="129"/>
      <c r="J876" s="129"/>
      <c r="K876" s="129"/>
      <c r="L876" s="129"/>
      <c r="M876" s="129"/>
      <c r="N876" s="129"/>
      <c r="O876" s="129"/>
      <c r="P876" s="129"/>
      <c r="Q876" s="129"/>
      <c r="R876" s="129"/>
      <c r="S876" s="129"/>
      <c r="T876" s="129"/>
      <c r="U876" s="129"/>
      <c r="V876" s="129"/>
      <c r="W876" s="129"/>
      <c r="X876" s="129"/>
      <c r="Y876" s="129"/>
      <c r="Z876" s="129"/>
      <c r="AA876" s="129"/>
      <c r="AB876" s="129"/>
      <c r="AC876" s="129"/>
    </row>
    <row r="877">
      <c r="A877" s="134"/>
      <c r="B877" s="129"/>
      <c r="C877" s="135"/>
      <c r="D877" s="129"/>
      <c r="E877" s="129"/>
      <c r="F877" s="129"/>
      <c r="G877" s="129"/>
      <c r="H877" s="129"/>
      <c r="I877" s="129"/>
      <c r="J877" s="129"/>
      <c r="K877" s="129"/>
      <c r="L877" s="129"/>
      <c r="M877" s="129"/>
      <c r="N877" s="129"/>
      <c r="O877" s="129"/>
      <c r="P877" s="129"/>
      <c r="Q877" s="129"/>
      <c r="R877" s="129"/>
      <c r="S877" s="129"/>
      <c r="T877" s="129"/>
      <c r="U877" s="129"/>
      <c r="V877" s="129"/>
      <c r="W877" s="129"/>
      <c r="X877" s="129"/>
      <c r="Y877" s="129"/>
      <c r="Z877" s="129"/>
      <c r="AA877" s="129"/>
      <c r="AB877" s="129"/>
      <c r="AC877" s="129"/>
    </row>
    <row r="878">
      <c r="A878" s="134"/>
      <c r="B878" s="129"/>
      <c r="C878" s="135"/>
      <c r="D878" s="129"/>
      <c r="E878" s="129"/>
      <c r="F878" s="129"/>
      <c r="G878" s="129"/>
      <c r="H878" s="129"/>
      <c r="I878" s="129"/>
      <c r="J878" s="129"/>
      <c r="K878" s="129"/>
      <c r="L878" s="129"/>
      <c r="M878" s="129"/>
      <c r="N878" s="129"/>
      <c r="O878" s="129"/>
      <c r="P878" s="129"/>
      <c r="Q878" s="129"/>
      <c r="R878" s="129"/>
      <c r="S878" s="129"/>
      <c r="T878" s="129"/>
      <c r="U878" s="129"/>
      <c r="V878" s="129"/>
      <c r="W878" s="129"/>
      <c r="X878" s="129"/>
      <c r="Y878" s="129"/>
      <c r="Z878" s="129"/>
      <c r="AA878" s="129"/>
      <c r="AB878" s="129"/>
      <c r="AC878" s="129"/>
    </row>
    <row r="879">
      <c r="A879" s="134"/>
      <c r="B879" s="129"/>
      <c r="C879" s="135"/>
      <c r="D879" s="129"/>
      <c r="E879" s="129"/>
      <c r="F879" s="129"/>
      <c r="G879" s="129"/>
      <c r="H879" s="129"/>
      <c r="I879" s="129"/>
      <c r="J879" s="129"/>
      <c r="K879" s="129"/>
      <c r="L879" s="129"/>
      <c r="M879" s="129"/>
      <c r="N879" s="129"/>
      <c r="O879" s="129"/>
      <c r="P879" s="129"/>
      <c r="Q879" s="129"/>
      <c r="R879" s="129"/>
      <c r="S879" s="129"/>
      <c r="T879" s="129"/>
      <c r="U879" s="129"/>
      <c r="V879" s="129"/>
      <c r="W879" s="129"/>
      <c r="X879" s="129"/>
      <c r="Y879" s="129"/>
      <c r="Z879" s="129"/>
      <c r="AA879" s="129"/>
      <c r="AB879" s="129"/>
      <c r="AC879" s="129"/>
    </row>
    <row r="880">
      <c r="A880" s="134"/>
      <c r="B880" s="129"/>
      <c r="C880" s="135"/>
      <c r="D880" s="129"/>
      <c r="E880" s="129"/>
      <c r="F880" s="129"/>
      <c r="G880" s="129"/>
      <c r="H880" s="129"/>
      <c r="I880" s="129"/>
      <c r="J880" s="129"/>
      <c r="K880" s="129"/>
      <c r="L880" s="129"/>
      <c r="M880" s="129"/>
      <c r="N880" s="129"/>
      <c r="O880" s="129"/>
      <c r="P880" s="129"/>
      <c r="Q880" s="129"/>
      <c r="R880" s="129"/>
      <c r="S880" s="129"/>
      <c r="T880" s="129"/>
      <c r="U880" s="129"/>
      <c r="V880" s="129"/>
      <c r="W880" s="129"/>
      <c r="X880" s="129"/>
      <c r="Y880" s="129"/>
      <c r="Z880" s="129"/>
      <c r="AA880" s="129"/>
      <c r="AB880" s="129"/>
      <c r="AC880" s="129"/>
    </row>
    <row r="881">
      <c r="A881" s="134"/>
      <c r="B881" s="129"/>
      <c r="C881" s="135"/>
      <c r="D881" s="129"/>
      <c r="E881" s="129"/>
      <c r="F881" s="129"/>
      <c r="G881" s="129"/>
      <c r="H881" s="129"/>
      <c r="I881" s="129"/>
      <c r="J881" s="129"/>
      <c r="K881" s="129"/>
      <c r="L881" s="129"/>
      <c r="M881" s="129"/>
      <c r="N881" s="129"/>
      <c r="O881" s="129"/>
      <c r="P881" s="129"/>
      <c r="Q881" s="129"/>
      <c r="R881" s="129"/>
      <c r="S881" s="129"/>
      <c r="T881" s="129"/>
      <c r="U881" s="129"/>
      <c r="V881" s="129"/>
      <c r="W881" s="129"/>
      <c r="X881" s="129"/>
      <c r="Y881" s="129"/>
      <c r="Z881" s="129"/>
      <c r="AA881" s="129"/>
      <c r="AB881" s="129"/>
      <c r="AC881" s="129"/>
    </row>
    <row r="882">
      <c r="A882" s="134"/>
      <c r="B882" s="129"/>
      <c r="C882" s="135"/>
      <c r="D882" s="129"/>
      <c r="E882" s="129"/>
      <c r="F882" s="129"/>
      <c r="G882" s="129"/>
      <c r="H882" s="129"/>
      <c r="I882" s="129"/>
      <c r="J882" s="129"/>
      <c r="K882" s="129"/>
      <c r="L882" s="129"/>
      <c r="M882" s="129"/>
      <c r="N882" s="129"/>
      <c r="O882" s="129"/>
      <c r="P882" s="129"/>
      <c r="Q882" s="129"/>
      <c r="R882" s="129"/>
      <c r="S882" s="129"/>
      <c r="T882" s="129"/>
      <c r="U882" s="129"/>
      <c r="V882" s="129"/>
      <c r="W882" s="129"/>
      <c r="X882" s="129"/>
      <c r="Y882" s="129"/>
      <c r="Z882" s="129"/>
      <c r="AA882" s="129"/>
      <c r="AB882" s="129"/>
      <c r="AC882" s="129"/>
    </row>
    <row r="883">
      <c r="A883" s="134"/>
      <c r="B883" s="129"/>
      <c r="C883" s="135"/>
      <c r="D883" s="129"/>
      <c r="E883" s="129"/>
      <c r="F883" s="129"/>
      <c r="G883" s="129"/>
      <c r="H883" s="129"/>
      <c r="I883" s="129"/>
      <c r="J883" s="129"/>
      <c r="K883" s="129"/>
      <c r="L883" s="129"/>
      <c r="M883" s="129"/>
      <c r="N883" s="129"/>
      <c r="O883" s="129"/>
      <c r="P883" s="129"/>
      <c r="Q883" s="129"/>
      <c r="R883" s="129"/>
      <c r="S883" s="129"/>
      <c r="T883" s="129"/>
      <c r="U883" s="129"/>
      <c r="V883" s="129"/>
      <c r="W883" s="129"/>
      <c r="X883" s="129"/>
      <c r="Y883" s="129"/>
      <c r="Z883" s="129"/>
      <c r="AA883" s="129"/>
      <c r="AB883" s="129"/>
      <c r="AC883" s="129"/>
    </row>
    <row r="884">
      <c r="A884" s="134"/>
      <c r="B884" s="129"/>
      <c r="C884" s="135"/>
      <c r="D884" s="129"/>
      <c r="E884" s="129"/>
      <c r="F884" s="129"/>
      <c r="G884" s="129"/>
      <c r="H884" s="129"/>
      <c r="I884" s="129"/>
      <c r="J884" s="129"/>
      <c r="K884" s="129"/>
      <c r="L884" s="129"/>
      <c r="M884" s="129"/>
      <c r="N884" s="129"/>
      <c r="O884" s="129"/>
      <c r="P884" s="129"/>
      <c r="Q884" s="129"/>
      <c r="R884" s="129"/>
      <c r="S884" s="129"/>
      <c r="T884" s="129"/>
      <c r="U884" s="129"/>
      <c r="V884" s="129"/>
      <c r="W884" s="129"/>
      <c r="X884" s="129"/>
      <c r="Y884" s="129"/>
      <c r="Z884" s="129"/>
      <c r="AA884" s="129"/>
      <c r="AB884" s="129"/>
      <c r="AC884" s="129"/>
    </row>
    <row r="885">
      <c r="A885" s="134"/>
      <c r="B885" s="129"/>
      <c r="C885" s="135"/>
      <c r="D885" s="129"/>
      <c r="E885" s="129"/>
      <c r="F885" s="129"/>
      <c r="G885" s="129"/>
      <c r="H885" s="129"/>
      <c r="I885" s="129"/>
      <c r="J885" s="129"/>
      <c r="K885" s="129"/>
      <c r="L885" s="129"/>
      <c r="M885" s="129"/>
      <c r="N885" s="129"/>
      <c r="O885" s="129"/>
      <c r="P885" s="129"/>
      <c r="Q885" s="129"/>
      <c r="R885" s="129"/>
      <c r="S885" s="129"/>
      <c r="T885" s="129"/>
      <c r="U885" s="129"/>
      <c r="V885" s="129"/>
      <c r="W885" s="129"/>
      <c r="X885" s="129"/>
      <c r="Y885" s="129"/>
      <c r="Z885" s="129"/>
      <c r="AA885" s="129"/>
      <c r="AB885" s="129"/>
      <c r="AC885" s="129"/>
    </row>
    <row r="886">
      <c r="A886" s="134"/>
      <c r="B886" s="129"/>
      <c r="C886" s="135"/>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row>
    <row r="887">
      <c r="A887" s="134"/>
      <c r="B887" s="129"/>
      <c r="C887" s="135"/>
      <c r="D887" s="129"/>
      <c r="E887" s="129"/>
      <c r="F887" s="129"/>
      <c r="G887" s="129"/>
      <c r="H887" s="129"/>
      <c r="I887" s="129"/>
      <c r="J887" s="129"/>
      <c r="K887" s="129"/>
      <c r="L887" s="129"/>
      <c r="M887" s="129"/>
      <c r="N887" s="129"/>
      <c r="O887" s="129"/>
      <c r="P887" s="129"/>
      <c r="Q887" s="129"/>
      <c r="R887" s="129"/>
      <c r="S887" s="129"/>
      <c r="T887" s="129"/>
      <c r="U887" s="129"/>
      <c r="V887" s="129"/>
      <c r="W887" s="129"/>
      <c r="X887" s="129"/>
      <c r="Y887" s="129"/>
      <c r="Z887" s="129"/>
      <c r="AA887" s="129"/>
      <c r="AB887" s="129"/>
      <c r="AC887" s="129"/>
    </row>
    <row r="888">
      <c r="A888" s="134"/>
      <c r="B888" s="129"/>
      <c r="C888" s="135"/>
      <c r="D888" s="129"/>
      <c r="E888" s="129"/>
      <c r="F888" s="129"/>
      <c r="G888" s="129"/>
      <c r="H888" s="129"/>
      <c r="I888" s="129"/>
      <c r="J888" s="129"/>
      <c r="K888" s="129"/>
      <c r="L888" s="129"/>
      <c r="M888" s="129"/>
      <c r="N888" s="129"/>
      <c r="O888" s="129"/>
      <c r="P888" s="129"/>
      <c r="Q888" s="129"/>
      <c r="R888" s="129"/>
      <c r="S888" s="129"/>
      <c r="T888" s="129"/>
      <c r="U888" s="129"/>
      <c r="V888" s="129"/>
      <c r="W888" s="129"/>
      <c r="X888" s="129"/>
      <c r="Y888" s="129"/>
      <c r="Z888" s="129"/>
      <c r="AA888" s="129"/>
      <c r="AB888" s="129"/>
      <c r="AC888" s="129"/>
    </row>
    <row r="889">
      <c r="A889" s="134"/>
      <c r="B889" s="129"/>
      <c r="C889" s="135"/>
      <c r="D889" s="129"/>
      <c r="E889" s="129"/>
      <c r="F889" s="129"/>
      <c r="G889" s="129"/>
      <c r="H889" s="129"/>
      <c r="I889" s="129"/>
      <c r="J889" s="129"/>
      <c r="K889" s="129"/>
      <c r="L889" s="129"/>
      <c r="M889" s="129"/>
      <c r="N889" s="129"/>
      <c r="O889" s="129"/>
      <c r="P889" s="129"/>
      <c r="Q889" s="129"/>
      <c r="R889" s="129"/>
      <c r="S889" s="129"/>
      <c r="T889" s="129"/>
      <c r="U889" s="129"/>
      <c r="V889" s="129"/>
      <c r="W889" s="129"/>
      <c r="X889" s="129"/>
      <c r="Y889" s="129"/>
      <c r="Z889" s="129"/>
      <c r="AA889" s="129"/>
      <c r="AB889" s="129"/>
      <c r="AC889" s="129"/>
    </row>
    <row r="890">
      <c r="A890" s="134"/>
      <c r="B890" s="129"/>
      <c r="C890" s="135"/>
      <c r="D890" s="129"/>
      <c r="E890" s="129"/>
      <c r="F890" s="129"/>
      <c r="G890" s="129"/>
      <c r="H890" s="129"/>
      <c r="I890" s="129"/>
      <c r="J890" s="129"/>
      <c r="K890" s="129"/>
      <c r="L890" s="129"/>
      <c r="M890" s="129"/>
      <c r="N890" s="129"/>
      <c r="O890" s="129"/>
      <c r="P890" s="129"/>
      <c r="Q890" s="129"/>
      <c r="R890" s="129"/>
      <c r="S890" s="129"/>
      <c r="T890" s="129"/>
      <c r="U890" s="129"/>
      <c r="V890" s="129"/>
      <c r="W890" s="129"/>
      <c r="X890" s="129"/>
      <c r="Y890" s="129"/>
      <c r="Z890" s="129"/>
      <c r="AA890" s="129"/>
      <c r="AB890" s="129"/>
      <c r="AC890" s="129"/>
    </row>
    <row r="891">
      <c r="A891" s="134"/>
      <c r="B891" s="129"/>
      <c r="C891" s="135"/>
      <c r="D891" s="129"/>
      <c r="E891" s="129"/>
      <c r="F891" s="129"/>
      <c r="G891" s="129"/>
      <c r="H891" s="129"/>
      <c r="I891" s="129"/>
      <c r="J891" s="129"/>
      <c r="K891" s="129"/>
      <c r="L891" s="129"/>
      <c r="M891" s="129"/>
      <c r="N891" s="129"/>
      <c r="O891" s="129"/>
      <c r="P891" s="129"/>
      <c r="Q891" s="129"/>
      <c r="R891" s="129"/>
      <c r="S891" s="129"/>
      <c r="T891" s="129"/>
      <c r="U891" s="129"/>
      <c r="V891" s="129"/>
      <c r="W891" s="129"/>
      <c r="X891" s="129"/>
      <c r="Y891" s="129"/>
      <c r="Z891" s="129"/>
      <c r="AA891" s="129"/>
      <c r="AB891" s="129"/>
      <c r="AC891" s="129"/>
    </row>
    <row r="892">
      <c r="A892" s="134"/>
      <c r="B892" s="129"/>
      <c r="C892" s="135"/>
      <c r="D892" s="129"/>
      <c r="E892" s="129"/>
      <c r="F892" s="129"/>
      <c r="G892" s="129"/>
      <c r="H892" s="129"/>
      <c r="I892" s="129"/>
      <c r="J892" s="129"/>
      <c r="K892" s="129"/>
      <c r="L892" s="129"/>
      <c r="M892" s="129"/>
      <c r="N892" s="129"/>
      <c r="O892" s="129"/>
      <c r="P892" s="129"/>
      <c r="Q892" s="129"/>
      <c r="R892" s="129"/>
      <c r="S892" s="129"/>
      <c r="T892" s="129"/>
      <c r="U892" s="129"/>
      <c r="V892" s="129"/>
      <c r="W892" s="129"/>
      <c r="X892" s="129"/>
      <c r="Y892" s="129"/>
      <c r="Z892" s="129"/>
      <c r="AA892" s="129"/>
      <c r="AB892" s="129"/>
      <c r="AC892" s="129"/>
    </row>
    <row r="893">
      <c r="A893" s="134"/>
      <c r="B893" s="129"/>
      <c r="C893" s="135"/>
      <c r="D893" s="129"/>
      <c r="E893" s="129"/>
      <c r="F893" s="129"/>
      <c r="G893" s="129"/>
      <c r="H893" s="129"/>
      <c r="I893" s="129"/>
      <c r="J893" s="129"/>
      <c r="K893" s="129"/>
      <c r="L893" s="129"/>
      <c r="M893" s="129"/>
      <c r="N893" s="129"/>
      <c r="O893" s="129"/>
      <c r="P893" s="129"/>
      <c r="Q893" s="129"/>
      <c r="R893" s="129"/>
      <c r="S893" s="129"/>
      <c r="T893" s="129"/>
      <c r="U893" s="129"/>
      <c r="V893" s="129"/>
      <c r="W893" s="129"/>
      <c r="X893" s="129"/>
      <c r="Y893" s="129"/>
      <c r="Z893" s="129"/>
      <c r="AA893" s="129"/>
      <c r="AB893" s="129"/>
      <c r="AC893" s="129"/>
    </row>
    <row r="894">
      <c r="A894" s="134"/>
      <c r="B894" s="129"/>
      <c r="C894" s="135"/>
      <c r="D894" s="129"/>
      <c r="E894" s="129"/>
      <c r="F894" s="129"/>
      <c r="G894" s="129"/>
      <c r="H894" s="129"/>
      <c r="I894" s="129"/>
      <c r="J894" s="129"/>
      <c r="K894" s="129"/>
      <c r="L894" s="129"/>
      <c r="M894" s="129"/>
      <c r="N894" s="129"/>
      <c r="O894" s="129"/>
      <c r="P894" s="129"/>
      <c r="Q894" s="129"/>
      <c r="R894" s="129"/>
      <c r="S894" s="129"/>
      <c r="T894" s="129"/>
      <c r="U894" s="129"/>
      <c r="V894" s="129"/>
      <c r="W894" s="129"/>
      <c r="X894" s="129"/>
      <c r="Y894" s="129"/>
      <c r="Z894" s="129"/>
      <c r="AA894" s="129"/>
      <c r="AB894" s="129"/>
      <c r="AC894" s="129"/>
    </row>
    <row r="895">
      <c r="A895" s="134"/>
      <c r="B895" s="129"/>
      <c r="C895" s="135"/>
      <c r="D895" s="129"/>
      <c r="E895" s="129"/>
      <c r="F895" s="129"/>
      <c r="G895" s="129"/>
      <c r="H895" s="129"/>
      <c r="I895" s="129"/>
      <c r="J895" s="129"/>
      <c r="K895" s="129"/>
      <c r="L895" s="129"/>
      <c r="M895" s="129"/>
      <c r="N895" s="129"/>
      <c r="O895" s="129"/>
      <c r="P895" s="129"/>
      <c r="Q895" s="129"/>
      <c r="R895" s="129"/>
      <c r="S895" s="129"/>
      <c r="T895" s="129"/>
      <c r="U895" s="129"/>
      <c r="V895" s="129"/>
      <c r="W895" s="129"/>
      <c r="X895" s="129"/>
      <c r="Y895" s="129"/>
      <c r="Z895" s="129"/>
      <c r="AA895" s="129"/>
      <c r="AB895" s="129"/>
      <c r="AC895" s="129"/>
    </row>
    <row r="896">
      <c r="A896" s="134"/>
      <c r="B896" s="129"/>
      <c r="C896" s="135"/>
      <c r="D896" s="129"/>
      <c r="E896" s="129"/>
      <c r="F896" s="129"/>
      <c r="G896" s="129"/>
      <c r="H896" s="129"/>
      <c r="I896" s="129"/>
      <c r="J896" s="129"/>
      <c r="K896" s="129"/>
      <c r="L896" s="129"/>
      <c r="M896" s="129"/>
      <c r="N896" s="129"/>
      <c r="O896" s="129"/>
      <c r="P896" s="129"/>
      <c r="Q896" s="129"/>
      <c r="R896" s="129"/>
      <c r="S896" s="129"/>
      <c r="T896" s="129"/>
      <c r="U896" s="129"/>
      <c r="V896" s="129"/>
      <c r="W896" s="129"/>
      <c r="X896" s="129"/>
      <c r="Y896" s="129"/>
      <c r="Z896" s="129"/>
      <c r="AA896" s="129"/>
      <c r="AB896" s="129"/>
      <c r="AC896" s="129"/>
    </row>
    <row r="897">
      <c r="A897" s="134"/>
      <c r="B897" s="129"/>
      <c r="C897" s="135"/>
      <c r="D897" s="129"/>
      <c r="E897" s="129"/>
      <c r="F897" s="129"/>
      <c r="G897" s="129"/>
      <c r="H897" s="129"/>
      <c r="I897" s="129"/>
      <c r="J897" s="129"/>
      <c r="K897" s="129"/>
      <c r="L897" s="129"/>
      <c r="M897" s="129"/>
      <c r="N897" s="129"/>
      <c r="O897" s="129"/>
      <c r="P897" s="129"/>
      <c r="Q897" s="129"/>
      <c r="R897" s="129"/>
      <c r="S897" s="129"/>
      <c r="T897" s="129"/>
      <c r="U897" s="129"/>
      <c r="V897" s="129"/>
      <c r="W897" s="129"/>
      <c r="X897" s="129"/>
      <c r="Y897" s="129"/>
      <c r="Z897" s="129"/>
      <c r="AA897" s="129"/>
      <c r="AB897" s="129"/>
      <c r="AC897" s="129"/>
    </row>
    <row r="898">
      <c r="A898" s="134"/>
      <c r="B898" s="129"/>
      <c r="C898" s="135"/>
      <c r="D898" s="129"/>
      <c r="E898" s="129"/>
      <c r="F898" s="129"/>
      <c r="G898" s="129"/>
      <c r="H898" s="129"/>
      <c r="I898" s="129"/>
      <c r="J898" s="129"/>
      <c r="K898" s="129"/>
      <c r="L898" s="129"/>
      <c r="M898" s="129"/>
      <c r="N898" s="129"/>
      <c r="O898" s="129"/>
      <c r="P898" s="129"/>
      <c r="Q898" s="129"/>
      <c r="R898" s="129"/>
      <c r="S898" s="129"/>
      <c r="T898" s="129"/>
      <c r="U898" s="129"/>
      <c r="V898" s="129"/>
      <c r="W898" s="129"/>
      <c r="X898" s="129"/>
      <c r="Y898" s="129"/>
      <c r="Z898" s="129"/>
      <c r="AA898" s="129"/>
      <c r="AB898" s="129"/>
      <c r="AC898" s="129"/>
    </row>
    <row r="899">
      <c r="A899" s="134"/>
      <c r="B899" s="129"/>
      <c r="C899" s="135"/>
      <c r="D899" s="129"/>
      <c r="E899" s="129"/>
      <c r="F899" s="129"/>
      <c r="G899" s="129"/>
      <c r="H899" s="129"/>
      <c r="I899" s="129"/>
      <c r="J899" s="129"/>
      <c r="K899" s="129"/>
      <c r="L899" s="129"/>
      <c r="M899" s="129"/>
      <c r="N899" s="129"/>
      <c r="O899" s="129"/>
      <c r="P899" s="129"/>
      <c r="Q899" s="129"/>
      <c r="R899" s="129"/>
      <c r="S899" s="129"/>
      <c r="T899" s="129"/>
      <c r="U899" s="129"/>
      <c r="V899" s="129"/>
      <c r="W899" s="129"/>
      <c r="X899" s="129"/>
      <c r="Y899" s="129"/>
      <c r="Z899" s="129"/>
      <c r="AA899" s="129"/>
      <c r="AB899" s="129"/>
      <c r="AC899" s="129"/>
    </row>
    <row r="900">
      <c r="A900" s="134"/>
      <c r="B900" s="129"/>
      <c r="C900" s="135"/>
      <c r="D900" s="129"/>
      <c r="E900" s="129"/>
      <c r="F900" s="129"/>
      <c r="G900" s="129"/>
      <c r="H900" s="129"/>
      <c r="I900" s="129"/>
      <c r="J900" s="129"/>
      <c r="K900" s="129"/>
      <c r="L900" s="129"/>
      <c r="M900" s="129"/>
      <c r="N900" s="129"/>
      <c r="O900" s="129"/>
      <c r="P900" s="129"/>
      <c r="Q900" s="129"/>
      <c r="R900" s="129"/>
      <c r="S900" s="129"/>
      <c r="T900" s="129"/>
      <c r="U900" s="129"/>
      <c r="V900" s="129"/>
      <c r="W900" s="129"/>
      <c r="X900" s="129"/>
      <c r="Y900" s="129"/>
      <c r="Z900" s="129"/>
      <c r="AA900" s="129"/>
      <c r="AB900" s="129"/>
      <c r="AC900" s="129"/>
    </row>
    <row r="901">
      <c r="A901" s="134"/>
      <c r="B901" s="129"/>
      <c r="C901" s="135"/>
      <c r="D901" s="129"/>
      <c r="E901" s="129"/>
      <c r="F901" s="129"/>
      <c r="G901" s="129"/>
      <c r="H901" s="129"/>
      <c r="I901" s="129"/>
      <c r="J901" s="129"/>
      <c r="K901" s="129"/>
      <c r="L901" s="129"/>
      <c r="M901" s="129"/>
      <c r="N901" s="129"/>
      <c r="O901" s="129"/>
      <c r="P901" s="129"/>
      <c r="Q901" s="129"/>
      <c r="R901" s="129"/>
      <c r="S901" s="129"/>
      <c r="T901" s="129"/>
      <c r="U901" s="129"/>
      <c r="V901" s="129"/>
      <c r="W901" s="129"/>
      <c r="X901" s="129"/>
      <c r="Y901" s="129"/>
      <c r="Z901" s="129"/>
      <c r="AA901" s="129"/>
      <c r="AB901" s="129"/>
      <c r="AC901" s="129"/>
    </row>
    <row r="902">
      <c r="A902" s="134"/>
      <c r="B902" s="129"/>
      <c r="C902" s="135"/>
      <c r="D902" s="129"/>
      <c r="E902" s="129"/>
      <c r="F902" s="129"/>
      <c r="G902" s="129"/>
      <c r="H902" s="129"/>
      <c r="I902" s="129"/>
      <c r="J902" s="129"/>
      <c r="K902" s="129"/>
      <c r="L902" s="129"/>
      <c r="M902" s="129"/>
      <c r="N902" s="129"/>
      <c r="O902" s="129"/>
      <c r="P902" s="129"/>
      <c r="Q902" s="129"/>
      <c r="R902" s="129"/>
      <c r="S902" s="129"/>
      <c r="T902" s="129"/>
      <c r="U902" s="129"/>
      <c r="V902" s="129"/>
      <c r="W902" s="129"/>
      <c r="X902" s="129"/>
      <c r="Y902" s="129"/>
      <c r="Z902" s="129"/>
      <c r="AA902" s="129"/>
      <c r="AB902" s="129"/>
      <c r="AC902" s="129"/>
    </row>
    <row r="903">
      <c r="A903" s="134"/>
      <c r="B903" s="129"/>
      <c r="C903" s="135"/>
      <c r="D903" s="129"/>
      <c r="E903" s="129"/>
      <c r="F903" s="129"/>
      <c r="G903" s="129"/>
      <c r="H903" s="129"/>
      <c r="I903" s="129"/>
      <c r="J903" s="129"/>
      <c r="K903" s="129"/>
      <c r="L903" s="129"/>
      <c r="M903" s="129"/>
      <c r="N903" s="129"/>
      <c r="O903" s="129"/>
      <c r="P903" s="129"/>
      <c r="Q903" s="129"/>
      <c r="R903" s="129"/>
      <c r="S903" s="129"/>
      <c r="T903" s="129"/>
      <c r="U903" s="129"/>
      <c r="V903" s="129"/>
      <c r="W903" s="129"/>
      <c r="X903" s="129"/>
      <c r="Y903" s="129"/>
      <c r="Z903" s="129"/>
      <c r="AA903" s="129"/>
      <c r="AB903" s="129"/>
      <c r="AC903" s="129"/>
    </row>
    <row r="904">
      <c r="A904" s="134"/>
      <c r="B904" s="129"/>
      <c r="C904" s="135"/>
      <c r="D904" s="129"/>
      <c r="E904" s="129"/>
      <c r="F904" s="129"/>
      <c r="G904" s="129"/>
      <c r="H904" s="129"/>
      <c r="I904" s="129"/>
      <c r="J904" s="129"/>
      <c r="K904" s="129"/>
      <c r="L904" s="129"/>
      <c r="M904" s="129"/>
      <c r="N904" s="129"/>
      <c r="O904" s="129"/>
      <c r="P904" s="129"/>
      <c r="Q904" s="129"/>
      <c r="R904" s="129"/>
      <c r="S904" s="129"/>
      <c r="T904" s="129"/>
      <c r="U904" s="129"/>
      <c r="V904" s="129"/>
      <c r="W904" s="129"/>
      <c r="X904" s="129"/>
      <c r="Y904" s="129"/>
      <c r="Z904" s="129"/>
      <c r="AA904" s="129"/>
      <c r="AB904" s="129"/>
      <c r="AC904" s="129"/>
    </row>
    <row r="905">
      <c r="A905" s="134"/>
      <c r="B905" s="129"/>
      <c r="C905" s="135"/>
      <c r="D905" s="129"/>
      <c r="E905" s="129"/>
      <c r="F905" s="129"/>
      <c r="G905" s="129"/>
      <c r="H905" s="129"/>
      <c r="I905" s="129"/>
      <c r="J905" s="129"/>
      <c r="K905" s="129"/>
      <c r="L905" s="129"/>
      <c r="M905" s="129"/>
      <c r="N905" s="129"/>
      <c r="O905" s="129"/>
      <c r="P905" s="129"/>
      <c r="Q905" s="129"/>
      <c r="R905" s="129"/>
      <c r="S905" s="129"/>
      <c r="T905" s="129"/>
      <c r="U905" s="129"/>
      <c r="V905" s="129"/>
      <c r="W905" s="129"/>
      <c r="X905" s="129"/>
      <c r="Y905" s="129"/>
      <c r="Z905" s="129"/>
      <c r="AA905" s="129"/>
      <c r="AB905" s="129"/>
      <c r="AC905" s="129"/>
    </row>
    <row r="906">
      <c r="A906" s="134"/>
      <c r="B906" s="129"/>
      <c r="C906" s="135"/>
      <c r="D906" s="129"/>
      <c r="E906" s="129"/>
      <c r="F906" s="129"/>
      <c r="G906" s="129"/>
      <c r="H906" s="129"/>
      <c r="I906" s="129"/>
      <c r="J906" s="129"/>
      <c r="K906" s="129"/>
      <c r="L906" s="129"/>
      <c r="M906" s="129"/>
      <c r="N906" s="129"/>
      <c r="O906" s="129"/>
      <c r="P906" s="129"/>
      <c r="Q906" s="129"/>
      <c r="R906" s="129"/>
      <c r="S906" s="129"/>
      <c r="T906" s="129"/>
      <c r="U906" s="129"/>
      <c r="V906" s="129"/>
      <c r="W906" s="129"/>
      <c r="X906" s="129"/>
      <c r="Y906" s="129"/>
      <c r="Z906" s="129"/>
      <c r="AA906" s="129"/>
      <c r="AB906" s="129"/>
      <c r="AC906" s="129"/>
    </row>
    <row r="907">
      <c r="A907" s="134"/>
      <c r="B907" s="129"/>
      <c r="C907" s="135"/>
      <c r="D907" s="129"/>
      <c r="E907" s="129"/>
      <c r="F907" s="129"/>
      <c r="G907" s="129"/>
      <c r="H907" s="129"/>
      <c r="I907" s="129"/>
      <c r="J907" s="129"/>
      <c r="K907" s="129"/>
      <c r="L907" s="129"/>
      <c r="M907" s="129"/>
      <c r="N907" s="129"/>
      <c r="O907" s="129"/>
      <c r="P907" s="129"/>
      <c r="Q907" s="129"/>
      <c r="R907" s="129"/>
      <c r="S907" s="129"/>
      <c r="T907" s="129"/>
      <c r="U907" s="129"/>
      <c r="V907" s="129"/>
      <c r="W907" s="129"/>
      <c r="X907" s="129"/>
      <c r="Y907" s="129"/>
      <c r="Z907" s="129"/>
      <c r="AA907" s="129"/>
      <c r="AB907" s="129"/>
      <c r="AC907" s="129"/>
    </row>
    <row r="908">
      <c r="A908" s="134"/>
      <c r="B908" s="129"/>
      <c r="C908" s="135"/>
      <c r="D908" s="129"/>
      <c r="E908" s="129"/>
      <c r="F908" s="129"/>
      <c r="G908" s="129"/>
      <c r="H908" s="129"/>
      <c r="I908" s="129"/>
      <c r="J908" s="129"/>
      <c r="K908" s="129"/>
      <c r="L908" s="129"/>
      <c r="M908" s="129"/>
      <c r="N908" s="129"/>
      <c r="O908" s="129"/>
      <c r="P908" s="129"/>
      <c r="Q908" s="129"/>
      <c r="R908" s="129"/>
      <c r="S908" s="129"/>
      <c r="T908" s="129"/>
      <c r="U908" s="129"/>
      <c r="V908" s="129"/>
      <c r="W908" s="129"/>
      <c r="X908" s="129"/>
      <c r="Y908" s="129"/>
      <c r="Z908" s="129"/>
      <c r="AA908" s="129"/>
      <c r="AB908" s="129"/>
      <c r="AC908" s="129"/>
    </row>
    <row r="909">
      <c r="A909" s="134"/>
      <c r="B909" s="129"/>
      <c r="C909" s="135"/>
      <c r="D909" s="129"/>
      <c r="E909" s="129"/>
      <c r="F909" s="129"/>
      <c r="G909" s="129"/>
      <c r="H909" s="129"/>
      <c r="I909" s="129"/>
      <c r="J909" s="129"/>
      <c r="K909" s="129"/>
      <c r="L909" s="129"/>
      <c r="M909" s="129"/>
      <c r="N909" s="129"/>
      <c r="O909" s="129"/>
      <c r="P909" s="129"/>
      <c r="Q909" s="129"/>
      <c r="R909" s="129"/>
      <c r="S909" s="129"/>
      <c r="T909" s="129"/>
      <c r="U909" s="129"/>
      <c r="V909" s="129"/>
      <c r="W909" s="129"/>
      <c r="X909" s="129"/>
      <c r="Y909" s="129"/>
      <c r="Z909" s="129"/>
      <c r="AA909" s="129"/>
      <c r="AB909" s="129"/>
      <c r="AC909" s="129"/>
    </row>
    <row r="910">
      <c r="A910" s="134"/>
      <c r="B910" s="129"/>
      <c r="C910" s="135"/>
      <c r="D910" s="129"/>
      <c r="E910" s="129"/>
      <c r="F910" s="129"/>
      <c r="G910" s="129"/>
      <c r="H910" s="129"/>
      <c r="I910" s="129"/>
      <c r="J910" s="129"/>
      <c r="K910" s="129"/>
      <c r="L910" s="129"/>
      <c r="M910" s="129"/>
      <c r="N910" s="129"/>
      <c r="O910" s="129"/>
      <c r="P910" s="129"/>
      <c r="Q910" s="129"/>
      <c r="R910" s="129"/>
      <c r="S910" s="129"/>
      <c r="T910" s="129"/>
      <c r="U910" s="129"/>
      <c r="V910" s="129"/>
      <c r="W910" s="129"/>
      <c r="X910" s="129"/>
      <c r="Y910" s="129"/>
      <c r="Z910" s="129"/>
      <c r="AA910" s="129"/>
      <c r="AB910" s="129"/>
      <c r="AC910" s="129"/>
    </row>
    <row r="911">
      <c r="A911" s="134"/>
      <c r="B911" s="129"/>
      <c r="C911" s="135"/>
      <c r="D911" s="129"/>
      <c r="E911" s="129"/>
      <c r="F911" s="129"/>
      <c r="G911" s="129"/>
      <c r="H911" s="129"/>
      <c r="I911" s="129"/>
      <c r="J911" s="129"/>
      <c r="K911" s="129"/>
      <c r="L911" s="129"/>
      <c r="M911" s="129"/>
      <c r="N911" s="129"/>
      <c r="O911" s="129"/>
      <c r="P911" s="129"/>
      <c r="Q911" s="129"/>
      <c r="R911" s="129"/>
      <c r="S911" s="129"/>
      <c r="T911" s="129"/>
      <c r="U911" s="129"/>
      <c r="V911" s="129"/>
      <c r="W911" s="129"/>
      <c r="X911" s="129"/>
      <c r="Y911" s="129"/>
      <c r="Z911" s="129"/>
      <c r="AA911" s="129"/>
      <c r="AB911" s="129"/>
      <c r="AC911" s="129"/>
    </row>
    <row r="912">
      <c r="A912" s="134"/>
      <c r="B912" s="129"/>
      <c r="C912" s="135"/>
      <c r="D912" s="129"/>
      <c r="E912" s="129"/>
      <c r="F912" s="129"/>
      <c r="G912" s="129"/>
      <c r="H912" s="129"/>
      <c r="I912" s="129"/>
      <c r="J912" s="129"/>
      <c r="K912" s="129"/>
      <c r="L912" s="129"/>
      <c r="M912" s="129"/>
      <c r="N912" s="129"/>
      <c r="O912" s="129"/>
      <c r="P912" s="129"/>
      <c r="Q912" s="129"/>
      <c r="R912" s="129"/>
      <c r="S912" s="129"/>
      <c r="T912" s="129"/>
      <c r="U912" s="129"/>
      <c r="V912" s="129"/>
      <c r="W912" s="129"/>
      <c r="X912" s="129"/>
      <c r="Y912" s="129"/>
      <c r="Z912" s="129"/>
      <c r="AA912" s="129"/>
      <c r="AB912" s="129"/>
      <c r="AC912" s="129"/>
    </row>
    <row r="913">
      <c r="A913" s="134"/>
      <c r="B913" s="129"/>
      <c r="C913" s="135"/>
      <c r="D913" s="129"/>
      <c r="E913" s="129"/>
      <c r="F913" s="129"/>
      <c r="G913" s="129"/>
      <c r="H913" s="129"/>
      <c r="I913" s="129"/>
      <c r="J913" s="129"/>
      <c r="K913" s="129"/>
      <c r="L913" s="129"/>
      <c r="M913" s="129"/>
      <c r="N913" s="129"/>
      <c r="O913" s="129"/>
      <c r="P913" s="129"/>
      <c r="Q913" s="129"/>
      <c r="R913" s="129"/>
      <c r="S913" s="129"/>
      <c r="T913" s="129"/>
      <c r="U913" s="129"/>
      <c r="V913" s="129"/>
      <c r="W913" s="129"/>
      <c r="X913" s="129"/>
      <c r="Y913" s="129"/>
      <c r="Z913" s="129"/>
      <c r="AA913" s="129"/>
      <c r="AB913" s="129"/>
      <c r="AC913" s="129"/>
    </row>
    <row r="914">
      <c r="A914" s="134"/>
      <c r="B914" s="129"/>
      <c r="C914" s="135"/>
      <c r="D914" s="129"/>
      <c r="E914" s="129"/>
      <c r="F914" s="129"/>
      <c r="G914" s="129"/>
      <c r="H914" s="129"/>
      <c r="I914" s="129"/>
      <c r="J914" s="129"/>
      <c r="K914" s="129"/>
      <c r="L914" s="129"/>
      <c r="M914" s="129"/>
      <c r="N914" s="129"/>
      <c r="O914" s="129"/>
      <c r="P914" s="129"/>
      <c r="Q914" s="129"/>
      <c r="R914" s="129"/>
      <c r="S914" s="129"/>
      <c r="T914" s="129"/>
      <c r="U914" s="129"/>
      <c r="V914" s="129"/>
      <c r="W914" s="129"/>
      <c r="X914" s="129"/>
      <c r="Y914" s="129"/>
      <c r="Z914" s="129"/>
      <c r="AA914" s="129"/>
      <c r="AB914" s="129"/>
      <c r="AC914" s="129"/>
    </row>
    <row r="915">
      <c r="A915" s="134"/>
      <c r="B915" s="129"/>
      <c r="C915" s="135"/>
      <c r="D915" s="129"/>
      <c r="E915" s="129"/>
      <c r="F915" s="129"/>
      <c r="G915" s="129"/>
      <c r="H915" s="129"/>
      <c r="I915" s="129"/>
      <c r="J915" s="129"/>
      <c r="K915" s="129"/>
      <c r="L915" s="129"/>
      <c r="M915" s="129"/>
      <c r="N915" s="129"/>
      <c r="O915" s="129"/>
      <c r="P915" s="129"/>
      <c r="Q915" s="129"/>
      <c r="R915" s="129"/>
      <c r="S915" s="129"/>
      <c r="T915" s="129"/>
      <c r="U915" s="129"/>
      <c r="V915" s="129"/>
      <c r="W915" s="129"/>
      <c r="X915" s="129"/>
      <c r="Y915" s="129"/>
      <c r="Z915" s="129"/>
      <c r="AA915" s="129"/>
      <c r="AB915" s="129"/>
      <c r="AC915" s="129"/>
    </row>
    <row r="916">
      <c r="A916" s="134"/>
      <c r="B916" s="129"/>
      <c r="C916" s="135"/>
      <c r="D916" s="129"/>
      <c r="E916" s="129"/>
      <c r="F916" s="129"/>
      <c r="G916" s="129"/>
      <c r="H916" s="129"/>
      <c r="I916" s="129"/>
      <c r="J916" s="129"/>
      <c r="K916" s="129"/>
      <c r="L916" s="129"/>
      <c r="M916" s="129"/>
      <c r="N916" s="129"/>
      <c r="O916" s="129"/>
      <c r="P916" s="129"/>
      <c r="Q916" s="129"/>
      <c r="R916" s="129"/>
      <c r="S916" s="129"/>
      <c r="T916" s="129"/>
      <c r="U916" s="129"/>
      <c r="V916" s="129"/>
      <c r="W916" s="129"/>
      <c r="X916" s="129"/>
      <c r="Y916" s="129"/>
      <c r="Z916" s="129"/>
      <c r="AA916" s="129"/>
      <c r="AB916" s="129"/>
      <c r="AC916" s="129"/>
    </row>
    <row r="917">
      <c r="A917" s="134"/>
      <c r="B917" s="129"/>
      <c r="C917" s="135"/>
      <c r="D917" s="129"/>
      <c r="E917" s="129"/>
      <c r="F917" s="129"/>
      <c r="G917" s="129"/>
      <c r="H917" s="129"/>
      <c r="I917" s="129"/>
      <c r="J917" s="129"/>
      <c r="K917" s="129"/>
      <c r="L917" s="129"/>
      <c r="M917" s="129"/>
      <c r="N917" s="129"/>
      <c r="O917" s="129"/>
      <c r="P917" s="129"/>
      <c r="Q917" s="129"/>
      <c r="R917" s="129"/>
      <c r="S917" s="129"/>
      <c r="T917" s="129"/>
      <c r="U917" s="129"/>
      <c r="V917" s="129"/>
      <c r="W917" s="129"/>
      <c r="X917" s="129"/>
      <c r="Y917" s="129"/>
      <c r="Z917" s="129"/>
      <c r="AA917" s="129"/>
      <c r="AB917" s="129"/>
      <c r="AC917" s="129"/>
    </row>
    <row r="918">
      <c r="A918" s="134"/>
      <c r="B918" s="129"/>
      <c r="C918" s="135"/>
      <c r="D918" s="129"/>
      <c r="E918" s="129"/>
      <c r="F918" s="129"/>
      <c r="G918" s="129"/>
      <c r="H918" s="129"/>
      <c r="I918" s="129"/>
      <c r="J918" s="129"/>
      <c r="K918" s="129"/>
      <c r="L918" s="129"/>
      <c r="M918" s="129"/>
      <c r="N918" s="129"/>
      <c r="O918" s="129"/>
      <c r="P918" s="129"/>
      <c r="Q918" s="129"/>
      <c r="R918" s="129"/>
      <c r="S918" s="129"/>
      <c r="T918" s="129"/>
      <c r="U918" s="129"/>
      <c r="V918" s="129"/>
      <c r="W918" s="129"/>
      <c r="X918" s="129"/>
      <c r="Y918" s="129"/>
      <c r="Z918" s="129"/>
      <c r="AA918" s="129"/>
      <c r="AB918" s="129"/>
      <c r="AC918" s="129"/>
    </row>
    <row r="919">
      <c r="A919" s="134"/>
      <c r="B919" s="129"/>
      <c r="C919" s="135"/>
      <c r="D919" s="129"/>
      <c r="E919" s="129"/>
      <c r="F919" s="129"/>
      <c r="G919" s="129"/>
      <c r="H919" s="129"/>
      <c r="I919" s="129"/>
      <c r="J919" s="129"/>
      <c r="K919" s="129"/>
      <c r="L919" s="129"/>
      <c r="M919" s="129"/>
      <c r="N919" s="129"/>
      <c r="O919" s="129"/>
      <c r="P919" s="129"/>
      <c r="Q919" s="129"/>
      <c r="R919" s="129"/>
      <c r="S919" s="129"/>
      <c r="T919" s="129"/>
      <c r="U919" s="129"/>
      <c r="V919" s="129"/>
      <c r="W919" s="129"/>
      <c r="X919" s="129"/>
      <c r="Y919" s="129"/>
      <c r="Z919" s="129"/>
      <c r="AA919" s="129"/>
      <c r="AB919" s="129"/>
      <c r="AC919" s="129"/>
    </row>
    <row r="920">
      <c r="A920" s="134"/>
      <c r="B920" s="129"/>
      <c r="C920" s="135"/>
      <c r="D920" s="129"/>
      <c r="E920" s="129"/>
      <c r="F920" s="129"/>
      <c r="G920" s="129"/>
      <c r="H920" s="129"/>
      <c r="I920" s="129"/>
      <c r="J920" s="129"/>
      <c r="K920" s="129"/>
      <c r="L920" s="129"/>
      <c r="M920" s="129"/>
      <c r="N920" s="129"/>
      <c r="O920" s="129"/>
      <c r="P920" s="129"/>
      <c r="Q920" s="129"/>
      <c r="R920" s="129"/>
      <c r="S920" s="129"/>
      <c r="T920" s="129"/>
      <c r="U920" s="129"/>
      <c r="V920" s="129"/>
      <c r="W920" s="129"/>
      <c r="X920" s="129"/>
      <c r="Y920" s="129"/>
      <c r="Z920" s="129"/>
      <c r="AA920" s="129"/>
      <c r="AB920" s="129"/>
      <c r="AC920" s="129"/>
    </row>
    <row r="921">
      <c r="A921" s="134"/>
      <c r="B921" s="129"/>
      <c r="C921" s="135"/>
      <c r="D921" s="129"/>
      <c r="E921" s="129"/>
      <c r="F921" s="129"/>
      <c r="G921" s="129"/>
      <c r="H921" s="129"/>
      <c r="I921" s="129"/>
      <c r="J921" s="129"/>
      <c r="K921" s="129"/>
      <c r="L921" s="129"/>
      <c r="M921" s="129"/>
      <c r="N921" s="129"/>
      <c r="O921" s="129"/>
      <c r="P921" s="129"/>
      <c r="Q921" s="129"/>
      <c r="R921" s="129"/>
      <c r="S921" s="129"/>
      <c r="T921" s="129"/>
      <c r="U921" s="129"/>
      <c r="V921" s="129"/>
      <c r="W921" s="129"/>
      <c r="X921" s="129"/>
      <c r="Y921" s="129"/>
      <c r="Z921" s="129"/>
      <c r="AA921" s="129"/>
      <c r="AB921" s="129"/>
      <c r="AC921" s="129"/>
    </row>
    <row r="922">
      <c r="A922" s="134"/>
      <c r="B922" s="129"/>
      <c r="C922" s="135"/>
      <c r="D922" s="129"/>
      <c r="E922" s="129"/>
      <c r="F922" s="129"/>
      <c r="G922" s="129"/>
      <c r="H922" s="129"/>
      <c r="I922" s="129"/>
      <c r="J922" s="129"/>
      <c r="K922" s="129"/>
      <c r="L922" s="129"/>
      <c r="M922" s="129"/>
      <c r="N922" s="129"/>
      <c r="O922" s="129"/>
      <c r="P922" s="129"/>
      <c r="Q922" s="129"/>
      <c r="R922" s="129"/>
      <c r="S922" s="129"/>
      <c r="T922" s="129"/>
      <c r="U922" s="129"/>
      <c r="V922" s="129"/>
      <c r="W922" s="129"/>
      <c r="X922" s="129"/>
      <c r="Y922" s="129"/>
      <c r="Z922" s="129"/>
      <c r="AA922" s="129"/>
      <c r="AB922" s="129"/>
      <c r="AC922" s="129"/>
    </row>
    <row r="923">
      <c r="A923" s="134"/>
      <c r="B923" s="129"/>
      <c r="C923" s="135"/>
      <c r="D923" s="129"/>
      <c r="E923" s="129"/>
      <c r="F923" s="129"/>
      <c r="G923" s="129"/>
      <c r="H923" s="129"/>
      <c r="I923" s="129"/>
      <c r="J923" s="129"/>
      <c r="K923" s="129"/>
      <c r="L923" s="129"/>
      <c r="M923" s="129"/>
      <c r="N923" s="129"/>
      <c r="O923" s="129"/>
      <c r="P923" s="129"/>
      <c r="Q923" s="129"/>
      <c r="R923" s="129"/>
      <c r="S923" s="129"/>
      <c r="T923" s="129"/>
      <c r="U923" s="129"/>
      <c r="V923" s="129"/>
      <c r="W923" s="129"/>
      <c r="X923" s="129"/>
      <c r="Y923" s="129"/>
      <c r="Z923" s="129"/>
      <c r="AA923" s="129"/>
      <c r="AB923" s="129"/>
      <c r="AC923" s="129"/>
    </row>
    <row r="924">
      <c r="A924" s="134"/>
      <c r="B924" s="129"/>
      <c r="C924" s="135"/>
      <c r="D924" s="129"/>
      <c r="E924" s="129"/>
      <c r="F924" s="129"/>
      <c r="G924" s="129"/>
      <c r="H924" s="129"/>
      <c r="I924" s="129"/>
      <c r="J924" s="129"/>
      <c r="K924" s="129"/>
      <c r="L924" s="129"/>
      <c r="M924" s="129"/>
      <c r="N924" s="129"/>
      <c r="O924" s="129"/>
      <c r="P924" s="129"/>
      <c r="Q924" s="129"/>
      <c r="R924" s="129"/>
      <c r="S924" s="129"/>
      <c r="T924" s="129"/>
      <c r="U924" s="129"/>
      <c r="V924" s="129"/>
      <c r="W924" s="129"/>
      <c r="X924" s="129"/>
      <c r="Y924" s="129"/>
      <c r="Z924" s="129"/>
      <c r="AA924" s="129"/>
      <c r="AB924" s="129"/>
      <c r="AC924" s="129"/>
    </row>
    <row r="925">
      <c r="A925" s="134"/>
      <c r="B925" s="129"/>
      <c r="C925" s="135"/>
      <c r="D925" s="129"/>
      <c r="E925" s="129"/>
      <c r="F925" s="129"/>
      <c r="G925" s="129"/>
      <c r="H925" s="129"/>
      <c r="I925" s="129"/>
      <c r="J925" s="129"/>
      <c r="K925" s="129"/>
      <c r="L925" s="129"/>
      <c r="M925" s="129"/>
      <c r="N925" s="129"/>
      <c r="O925" s="129"/>
      <c r="P925" s="129"/>
      <c r="Q925" s="129"/>
      <c r="R925" s="129"/>
      <c r="S925" s="129"/>
      <c r="T925" s="129"/>
      <c r="U925" s="129"/>
      <c r="V925" s="129"/>
      <c r="W925" s="129"/>
      <c r="X925" s="129"/>
      <c r="Y925" s="129"/>
      <c r="Z925" s="129"/>
      <c r="AA925" s="129"/>
      <c r="AB925" s="129"/>
      <c r="AC925" s="129"/>
    </row>
    <row r="926">
      <c r="A926" s="134"/>
      <c r="B926" s="129"/>
      <c r="C926" s="135"/>
      <c r="D926" s="129"/>
      <c r="E926" s="129"/>
      <c r="F926" s="129"/>
      <c r="G926" s="129"/>
      <c r="H926" s="129"/>
      <c r="I926" s="129"/>
      <c r="J926" s="129"/>
      <c r="K926" s="129"/>
      <c r="L926" s="129"/>
      <c r="M926" s="129"/>
      <c r="N926" s="129"/>
      <c r="O926" s="129"/>
      <c r="P926" s="129"/>
      <c r="Q926" s="129"/>
      <c r="R926" s="129"/>
      <c r="S926" s="129"/>
      <c r="T926" s="129"/>
      <c r="U926" s="129"/>
      <c r="V926" s="129"/>
      <c r="W926" s="129"/>
      <c r="X926" s="129"/>
      <c r="Y926" s="129"/>
      <c r="Z926" s="129"/>
      <c r="AA926" s="129"/>
      <c r="AB926" s="129"/>
      <c r="AC926" s="129"/>
    </row>
    <row r="927">
      <c r="A927" s="134"/>
      <c r="B927" s="129"/>
      <c r="C927" s="135"/>
      <c r="D927" s="129"/>
      <c r="E927" s="129"/>
      <c r="F927" s="129"/>
      <c r="G927" s="129"/>
      <c r="H927" s="129"/>
      <c r="I927" s="129"/>
      <c r="J927" s="129"/>
      <c r="K927" s="129"/>
      <c r="L927" s="129"/>
      <c r="M927" s="129"/>
      <c r="N927" s="129"/>
      <c r="O927" s="129"/>
      <c r="P927" s="129"/>
      <c r="Q927" s="129"/>
      <c r="R927" s="129"/>
      <c r="S927" s="129"/>
      <c r="T927" s="129"/>
      <c r="U927" s="129"/>
      <c r="V927" s="129"/>
      <c r="W927" s="129"/>
      <c r="X927" s="129"/>
      <c r="Y927" s="129"/>
      <c r="Z927" s="129"/>
      <c r="AA927" s="129"/>
      <c r="AB927" s="129"/>
      <c r="AC927" s="129"/>
    </row>
    <row r="928">
      <c r="A928" s="134"/>
      <c r="B928" s="129"/>
      <c r="C928" s="135"/>
      <c r="D928" s="129"/>
      <c r="E928" s="129"/>
      <c r="F928" s="129"/>
      <c r="G928" s="129"/>
      <c r="H928" s="129"/>
      <c r="I928" s="129"/>
      <c r="J928" s="129"/>
      <c r="K928" s="129"/>
      <c r="L928" s="129"/>
      <c r="M928" s="129"/>
      <c r="N928" s="129"/>
      <c r="O928" s="129"/>
      <c r="P928" s="129"/>
      <c r="Q928" s="129"/>
      <c r="R928" s="129"/>
      <c r="S928" s="129"/>
      <c r="T928" s="129"/>
      <c r="U928" s="129"/>
      <c r="V928" s="129"/>
      <c r="W928" s="129"/>
      <c r="X928" s="129"/>
      <c r="Y928" s="129"/>
      <c r="Z928" s="129"/>
      <c r="AA928" s="129"/>
      <c r="AB928" s="129"/>
      <c r="AC928" s="129"/>
    </row>
    <row r="929">
      <c r="A929" s="134"/>
      <c r="B929" s="129"/>
      <c r="C929" s="135"/>
      <c r="D929" s="129"/>
      <c r="E929" s="129"/>
      <c r="F929" s="129"/>
      <c r="G929" s="129"/>
      <c r="H929" s="129"/>
      <c r="I929" s="129"/>
      <c r="J929" s="129"/>
      <c r="K929" s="129"/>
      <c r="L929" s="129"/>
      <c r="M929" s="129"/>
      <c r="N929" s="129"/>
      <c r="O929" s="129"/>
      <c r="P929" s="129"/>
      <c r="Q929" s="129"/>
      <c r="R929" s="129"/>
      <c r="S929" s="129"/>
      <c r="T929" s="129"/>
      <c r="U929" s="129"/>
      <c r="V929" s="129"/>
      <c r="W929" s="129"/>
      <c r="X929" s="129"/>
      <c r="Y929" s="129"/>
      <c r="Z929" s="129"/>
      <c r="AA929" s="129"/>
      <c r="AB929" s="129"/>
      <c r="AC929" s="129"/>
    </row>
    <row r="930">
      <c r="A930" s="134"/>
      <c r="B930" s="129"/>
      <c r="C930" s="135"/>
      <c r="D930" s="129"/>
      <c r="E930" s="129"/>
      <c r="F930" s="129"/>
      <c r="G930" s="129"/>
      <c r="H930" s="129"/>
      <c r="I930" s="129"/>
      <c r="J930" s="129"/>
      <c r="K930" s="129"/>
      <c r="L930" s="129"/>
      <c r="M930" s="129"/>
      <c r="N930" s="129"/>
      <c r="O930" s="129"/>
      <c r="P930" s="129"/>
      <c r="Q930" s="129"/>
      <c r="R930" s="129"/>
      <c r="S930" s="129"/>
      <c r="T930" s="129"/>
      <c r="U930" s="129"/>
      <c r="V930" s="129"/>
      <c r="W930" s="129"/>
      <c r="X930" s="129"/>
      <c r="Y930" s="129"/>
      <c r="Z930" s="129"/>
      <c r="AA930" s="129"/>
      <c r="AB930" s="129"/>
      <c r="AC930" s="129"/>
    </row>
    <row r="931">
      <c r="A931" s="134"/>
      <c r="B931" s="129"/>
      <c r="C931" s="135"/>
      <c r="D931" s="129"/>
      <c r="E931" s="129"/>
      <c r="F931" s="129"/>
      <c r="G931" s="129"/>
      <c r="H931" s="129"/>
      <c r="I931" s="129"/>
      <c r="J931" s="129"/>
      <c r="K931" s="129"/>
      <c r="L931" s="129"/>
      <c r="M931" s="129"/>
      <c r="N931" s="129"/>
      <c r="O931" s="129"/>
      <c r="P931" s="129"/>
      <c r="Q931" s="129"/>
      <c r="R931" s="129"/>
      <c r="S931" s="129"/>
      <c r="T931" s="129"/>
      <c r="U931" s="129"/>
      <c r="V931" s="129"/>
      <c r="W931" s="129"/>
      <c r="X931" s="129"/>
      <c r="Y931" s="129"/>
      <c r="Z931" s="129"/>
      <c r="AA931" s="129"/>
      <c r="AB931" s="129"/>
      <c r="AC931" s="129"/>
    </row>
    <row r="932">
      <c r="A932" s="134"/>
      <c r="B932" s="129"/>
      <c r="C932" s="135"/>
      <c r="D932" s="129"/>
      <c r="E932" s="129"/>
      <c r="F932" s="129"/>
      <c r="G932" s="129"/>
      <c r="H932" s="129"/>
      <c r="I932" s="129"/>
      <c r="J932" s="129"/>
      <c r="K932" s="129"/>
      <c r="L932" s="129"/>
      <c r="M932" s="129"/>
      <c r="N932" s="129"/>
      <c r="O932" s="129"/>
      <c r="P932" s="129"/>
      <c r="Q932" s="129"/>
      <c r="R932" s="129"/>
      <c r="S932" s="129"/>
      <c r="T932" s="129"/>
      <c r="U932" s="129"/>
      <c r="V932" s="129"/>
      <c r="W932" s="129"/>
      <c r="X932" s="129"/>
      <c r="Y932" s="129"/>
      <c r="Z932" s="129"/>
      <c r="AA932" s="129"/>
      <c r="AB932" s="129"/>
      <c r="AC932" s="129"/>
    </row>
    <row r="933">
      <c r="A933" s="134"/>
      <c r="B933" s="129"/>
      <c r="C933" s="135"/>
      <c r="D933" s="129"/>
      <c r="E933" s="129"/>
      <c r="F933" s="129"/>
      <c r="G933" s="129"/>
      <c r="H933" s="129"/>
      <c r="I933" s="129"/>
      <c r="J933" s="129"/>
      <c r="K933" s="129"/>
      <c r="L933" s="129"/>
      <c r="M933" s="129"/>
      <c r="N933" s="129"/>
      <c r="O933" s="129"/>
      <c r="P933" s="129"/>
      <c r="Q933" s="129"/>
      <c r="R933" s="129"/>
      <c r="S933" s="129"/>
      <c r="T933" s="129"/>
      <c r="U933" s="129"/>
      <c r="V933" s="129"/>
      <c r="W933" s="129"/>
      <c r="X933" s="129"/>
      <c r="Y933" s="129"/>
      <c r="Z933" s="129"/>
      <c r="AA933" s="129"/>
      <c r="AB933" s="129"/>
      <c r="AC933" s="129"/>
    </row>
    <row r="934">
      <c r="A934" s="134"/>
      <c r="B934" s="129"/>
      <c r="C934" s="135"/>
      <c r="D934" s="129"/>
      <c r="E934" s="129"/>
      <c r="F934" s="129"/>
      <c r="G934" s="129"/>
      <c r="H934" s="129"/>
      <c r="I934" s="129"/>
      <c r="J934" s="129"/>
      <c r="K934" s="129"/>
      <c r="L934" s="129"/>
      <c r="M934" s="129"/>
      <c r="N934" s="129"/>
      <c r="O934" s="129"/>
      <c r="P934" s="129"/>
      <c r="Q934" s="129"/>
      <c r="R934" s="129"/>
      <c r="S934" s="129"/>
      <c r="T934" s="129"/>
      <c r="U934" s="129"/>
      <c r="V934" s="129"/>
      <c r="W934" s="129"/>
      <c r="X934" s="129"/>
      <c r="Y934" s="129"/>
      <c r="Z934" s="129"/>
      <c r="AA934" s="129"/>
      <c r="AB934" s="129"/>
      <c r="AC934" s="129"/>
    </row>
    <row r="935">
      <c r="A935" s="134"/>
      <c r="B935" s="129"/>
      <c r="C935" s="135"/>
      <c r="D935" s="129"/>
      <c r="E935" s="129"/>
      <c r="F935" s="129"/>
      <c r="G935" s="129"/>
      <c r="H935" s="129"/>
      <c r="I935" s="129"/>
      <c r="J935" s="129"/>
      <c r="K935" s="129"/>
      <c r="L935" s="129"/>
      <c r="M935" s="129"/>
      <c r="N935" s="129"/>
      <c r="O935" s="129"/>
      <c r="P935" s="129"/>
      <c r="Q935" s="129"/>
      <c r="R935" s="129"/>
      <c r="S935" s="129"/>
      <c r="T935" s="129"/>
      <c r="U935" s="129"/>
      <c r="V935" s="129"/>
      <c r="W935" s="129"/>
      <c r="X935" s="129"/>
      <c r="Y935" s="129"/>
      <c r="Z935" s="129"/>
      <c r="AA935" s="129"/>
      <c r="AB935" s="129"/>
      <c r="AC935" s="129"/>
    </row>
    <row r="936">
      <c r="A936" s="134"/>
      <c r="B936" s="129"/>
      <c r="C936" s="135"/>
      <c r="D936" s="129"/>
      <c r="E936" s="129"/>
      <c r="F936" s="129"/>
      <c r="G936" s="129"/>
      <c r="H936" s="129"/>
      <c r="I936" s="129"/>
      <c r="J936" s="129"/>
      <c r="K936" s="129"/>
      <c r="L936" s="129"/>
      <c r="M936" s="129"/>
      <c r="N936" s="129"/>
      <c r="O936" s="129"/>
      <c r="P936" s="129"/>
      <c r="Q936" s="129"/>
      <c r="R936" s="129"/>
      <c r="S936" s="129"/>
      <c r="T936" s="129"/>
      <c r="U936" s="129"/>
      <c r="V936" s="129"/>
      <c r="W936" s="129"/>
      <c r="X936" s="129"/>
      <c r="Y936" s="129"/>
      <c r="Z936" s="129"/>
      <c r="AA936" s="129"/>
      <c r="AB936" s="129"/>
      <c r="AC936" s="129"/>
    </row>
    <row r="937">
      <c r="A937" s="134"/>
      <c r="B937" s="129"/>
      <c r="C937" s="135"/>
      <c r="D937" s="129"/>
      <c r="E937" s="129"/>
      <c r="F937" s="129"/>
      <c r="G937" s="129"/>
      <c r="H937" s="129"/>
      <c r="I937" s="129"/>
      <c r="J937" s="129"/>
      <c r="K937" s="129"/>
      <c r="L937" s="129"/>
      <c r="M937" s="129"/>
      <c r="N937" s="129"/>
      <c r="O937" s="129"/>
      <c r="P937" s="129"/>
      <c r="Q937" s="129"/>
      <c r="R937" s="129"/>
      <c r="S937" s="129"/>
      <c r="T937" s="129"/>
      <c r="U937" s="129"/>
      <c r="V937" s="129"/>
      <c r="W937" s="129"/>
      <c r="X937" s="129"/>
      <c r="Y937" s="129"/>
      <c r="Z937" s="129"/>
      <c r="AA937" s="129"/>
      <c r="AB937" s="129"/>
      <c r="AC937" s="129"/>
    </row>
    <row r="938">
      <c r="A938" s="134"/>
      <c r="B938" s="129"/>
      <c r="C938" s="135"/>
      <c r="D938" s="129"/>
      <c r="E938" s="129"/>
      <c r="F938" s="129"/>
      <c r="G938" s="129"/>
      <c r="H938" s="129"/>
      <c r="I938" s="129"/>
      <c r="J938" s="129"/>
      <c r="K938" s="129"/>
      <c r="L938" s="129"/>
      <c r="M938" s="129"/>
      <c r="N938" s="129"/>
      <c r="O938" s="129"/>
      <c r="P938" s="129"/>
      <c r="Q938" s="129"/>
      <c r="R938" s="129"/>
      <c r="S938" s="129"/>
      <c r="T938" s="129"/>
      <c r="U938" s="129"/>
      <c r="V938" s="129"/>
      <c r="W938" s="129"/>
      <c r="X938" s="129"/>
      <c r="Y938" s="129"/>
      <c r="Z938" s="129"/>
      <c r="AA938" s="129"/>
      <c r="AB938" s="129"/>
      <c r="AC938" s="129"/>
    </row>
    <row r="939">
      <c r="A939" s="134"/>
      <c r="B939" s="129"/>
      <c r="C939" s="135"/>
      <c r="D939" s="129"/>
      <c r="E939" s="129"/>
      <c r="F939" s="129"/>
      <c r="G939" s="129"/>
      <c r="H939" s="129"/>
      <c r="I939" s="129"/>
      <c r="J939" s="129"/>
      <c r="K939" s="129"/>
      <c r="L939" s="129"/>
      <c r="M939" s="129"/>
      <c r="N939" s="129"/>
      <c r="O939" s="129"/>
      <c r="P939" s="129"/>
      <c r="Q939" s="129"/>
      <c r="R939" s="129"/>
      <c r="S939" s="129"/>
      <c r="T939" s="129"/>
      <c r="U939" s="129"/>
      <c r="V939" s="129"/>
      <c r="W939" s="129"/>
      <c r="X939" s="129"/>
      <c r="Y939" s="129"/>
      <c r="Z939" s="129"/>
      <c r="AA939" s="129"/>
      <c r="AB939" s="129"/>
      <c r="AC939" s="129"/>
    </row>
    <row r="940">
      <c r="A940" s="134"/>
      <c r="B940" s="129"/>
      <c r="C940" s="135"/>
      <c r="D940" s="129"/>
      <c r="E940" s="129"/>
      <c r="F940" s="129"/>
      <c r="G940" s="129"/>
      <c r="H940" s="129"/>
      <c r="I940" s="129"/>
      <c r="J940" s="129"/>
      <c r="K940" s="129"/>
      <c r="L940" s="129"/>
      <c r="M940" s="129"/>
      <c r="N940" s="129"/>
      <c r="O940" s="129"/>
      <c r="P940" s="129"/>
      <c r="Q940" s="129"/>
      <c r="R940" s="129"/>
      <c r="S940" s="129"/>
      <c r="T940" s="129"/>
      <c r="U940" s="129"/>
      <c r="V940" s="129"/>
      <c r="W940" s="129"/>
      <c r="X940" s="129"/>
      <c r="Y940" s="129"/>
      <c r="Z940" s="129"/>
      <c r="AA940" s="129"/>
      <c r="AB940" s="129"/>
      <c r="AC940" s="129"/>
    </row>
    <row r="941">
      <c r="A941" s="134"/>
      <c r="B941" s="129"/>
      <c r="C941" s="135"/>
      <c r="D941" s="129"/>
      <c r="E941" s="129"/>
      <c r="F941" s="129"/>
      <c r="G941" s="129"/>
      <c r="H941" s="129"/>
      <c r="I941" s="129"/>
      <c r="J941" s="129"/>
      <c r="K941" s="129"/>
      <c r="L941" s="129"/>
      <c r="M941" s="129"/>
      <c r="N941" s="129"/>
      <c r="O941" s="129"/>
      <c r="P941" s="129"/>
      <c r="Q941" s="129"/>
      <c r="R941" s="129"/>
      <c r="S941" s="129"/>
      <c r="T941" s="129"/>
      <c r="U941" s="129"/>
      <c r="V941" s="129"/>
      <c r="W941" s="129"/>
      <c r="X941" s="129"/>
      <c r="Y941" s="129"/>
      <c r="Z941" s="129"/>
      <c r="AA941" s="129"/>
      <c r="AB941" s="129"/>
      <c r="AC941" s="129"/>
    </row>
    <row r="942">
      <c r="A942" s="134"/>
      <c r="B942" s="129"/>
      <c r="C942" s="135"/>
      <c r="D942" s="129"/>
      <c r="E942" s="129"/>
      <c r="F942" s="129"/>
      <c r="G942" s="129"/>
      <c r="H942" s="129"/>
      <c r="I942" s="129"/>
      <c r="J942" s="129"/>
      <c r="K942" s="129"/>
      <c r="L942" s="129"/>
      <c r="M942" s="129"/>
      <c r="N942" s="129"/>
      <c r="O942" s="129"/>
      <c r="P942" s="129"/>
      <c r="Q942" s="129"/>
      <c r="R942" s="129"/>
      <c r="S942" s="129"/>
      <c r="T942" s="129"/>
      <c r="U942" s="129"/>
      <c r="V942" s="129"/>
      <c r="W942" s="129"/>
      <c r="X942" s="129"/>
      <c r="Y942" s="129"/>
      <c r="Z942" s="129"/>
      <c r="AA942" s="129"/>
      <c r="AB942" s="129"/>
      <c r="AC942" s="129"/>
    </row>
    <row r="943">
      <c r="A943" s="134"/>
      <c r="B943" s="129"/>
      <c r="C943" s="135"/>
      <c r="D943" s="129"/>
      <c r="E943" s="129"/>
      <c r="F943" s="129"/>
      <c r="G943" s="129"/>
      <c r="H943" s="129"/>
      <c r="I943" s="129"/>
      <c r="J943" s="129"/>
      <c r="K943" s="129"/>
      <c r="L943" s="129"/>
      <c r="M943" s="129"/>
      <c r="N943" s="129"/>
      <c r="O943" s="129"/>
      <c r="P943" s="129"/>
      <c r="Q943" s="129"/>
      <c r="R943" s="129"/>
      <c r="S943" s="129"/>
      <c r="T943" s="129"/>
      <c r="U943" s="129"/>
      <c r="V943" s="129"/>
      <c r="W943" s="129"/>
      <c r="X943" s="129"/>
      <c r="Y943" s="129"/>
      <c r="Z943" s="129"/>
      <c r="AA943" s="129"/>
      <c r="AB943" s="129"/>
      <c r="AC943" s="129"/>
    </row>
    <row r="944">
      <c r="A944" s="134"/>
      <c r="B944" s="129"/>
      <c r="C944" s="135"/>
      <c r="D944" s="129"/>
      <c r="E944" s="129"/>
      <c r="F944" s="129"/>
      <c r="G944" s="129"/>
      <c r="H944" s="129"/>
      <c r="I944" s="129"/>
      <c r="J944" s="129"/>
      <c r="K944" s="129"/>
      <c r="L944" s="129"/>
      <c r="M944" s="129"/>
      <c r="N944" s="129"/>
      <c r="O944" s="129"/>
      <c r="P944" s="129"/>
      <c r="Q944" s="129"/>
      <c r="R944" s="129"/>
      <c r="S944" s="129"/>
      <c r="T944" s="129"/>
      <c r="U944" s="129"/>
      <c r="V944" s="129"/>
      <c r="W944" s="129"/>
      <c r="X944" s="129"/>
      <c r="Y944" s="129"/>
      <c r="Z944" s="129"/>
      <c r="AA944" s="129"/>
      <c r="AB944" s="129"/>
      <c r="AC944" s="129"/>
    </row>
    <row r="945">
      <c r="A945" s="134"/>
      <c r="B945" s="129"/>
      <c r="C945" s="135"/>
      <c r="D945" s="129"/>
      <c r="E945" s="129"/>
      <c r="F945" s="129"/>
      <c r="G945" s="129"/>
      <c r="H945" s="129"/>
      <c r="I945" s="129"/>
      <c r="J945" s="129"/>
      <c r="K945" s="129"/>
      <c r="L945" s="129"/>
      <c r="M945" s="129"/>
      <c r="N945" s="129"/>
      <c r="O945" s="129"/>
      <c r="P945" s="129"/>
      <c r="Q945" s="129"/>
      <c r="R945" s="129"/>
      <c r="S945" s="129"/>
      <c r="T945" s="129"/>
      <c r="U945" s="129"/>
      <c r="V945" s="129"/>
      <c r="W945" s="129"/>
      <c r="X945" s="129"/>
      <c r="Y945" s="129"/>
      <c r="Z945" s="129"/>
      <c r="AA945" s="129"/>
      <c r="AB945" s="129"/>
      <c r="AC945" s="129"/>
    </row>
    <row r="946">
      <c r="A946" s="134"/>
      <c r="B946" s="129"/>
      <c r="C946" s="135"/>
      <c r="D946" s="129"/>
      <c r="E946" s="129"/>
      <c r="F946" s="129"/>
      <c r="G946" s="129"/>
      <c r="H946" s="129"/>
      <c r="I946" s="129"/>
      <c r="J946" s="129"/>
      <c r="K946" s="129"/>
      <c r="L946" s="129"/>
      <c r="M946" s="129"/>
      <c r="N946" s="129"/>
      <c r="O946" s="129"/>
      <c r="P946" s="129"/>
      <c r="Q946" s="129"/>
      <c r="R946" s="129"/>
      <c r="S946" s="129"/>
      <c r="T946" s="129"/>
      <c r="U946" s="129"/>
      <c r="V946" s="129"/>
      <c r="W946" s="129"/>
      <c r="X946" s="129"/>
      <c r="Y946" s="129"/>
      <c r="Z946" s="129"/>
      <c r="AA946" s="129"/>
      <c r="AB946" s="129"/>
      <c r="AC946" s="129"/>
    </row>
    <row r="947">
      <c r="A947" s="134"/>
      <c r="B947" s="129"/>
      <c r="C947" s="135"/>
      <c r="D947" s="129"/>
      <c r="E947" s="129"/>
      <c r="F947" s="129"/>
      <c r="G947" s="129"/>
      <c r="H947" s="129"/>
      <c r="I947" s="129"/>
      <c r="J947" s="129"/>
      <c r="K947" s="129"/>
      <c r="L947" s="129"/>
      <c r="M947" s="129"/>
      <c r="N947" s="129"/>
      <c r="O947" s="129"/>
      <c r="P947" s="129"/>
      <c r="Q947" s="129"/>
      <c r="R947" s="129"/>
      <c r="S947" s="129"/>
      <c r="T947" s="129"/>
      <c r="U947" s="129"/>
      <c r="V947" s="129"/>
      <c r="W947" s="129"/>
      <c r="X947" s="129"/>
      <c r="Y947" s="129"/>
      <c r="Z947" s="129"/>
      <c r="AA947" s="129"/>
      <c r="AB947" s="129"/>
      <c r="AC947" s="129"/>
    </row>
    <row r="948">
      <c r="A948" s="134"/>
      <c r="B948" s="129"/>
      <c r="C948" s="135"/>
      <c r="D948" s="129"/>
      <c r="E948" s="129"/>
      <c r="F948" s="129"/>
      <c r="G948" s="129"/>
      <c r="H948" s="129"/>
      <c r="I948" s="129"/>
      <c r="J948" s="129"/>
      <c r="K948" s="129"/>
      <c r="L948" s="129"/>
      <c r="M948" s="129"/>
      <c r="N948" s="129"/>
      <c r="O948" s="129"/>
      <c r="P948" s="129"/>
      <c r="Q948" s="129"/>
      <c r="R948" s="129"/>
      <c r="S948" s="129"/>
      <c r="T948" s="129"/>
      <c r="U948" s="129"/>
      <c r="V948" s="129"/>
      <c r="W948" s="129"/>
      <c r="X948" s="129"/>
      <c r="Y948" s="129"/>
      <c r="Z948" s="129"/>
      <c r="AA948" s="129"/>
      <c r="AB948" s="129"/>
      <c r="AC948" s="129"/>
    </row>
    <row r="949">
      <c r="A949" s="134"/>
      <c r="B949" s="129"/>
      <c r="C949" s="135"/>
      <c r="D949" s="129"/>
      <c r="E949" s="129"/>
      <c r="F949" s="129"/>
      <c r="G949" s="129"/>
      <c r="H949" s="129"/>
      <c r="I949" s="129"/>
      <c r="J949" s="129"/>
      <c r="K949" s="129"/>
      <c r="L949" s="129"/>
      <c r="M949" s="129"/>
      <c r="N949" s="129"/>
      <c r="O949" s="129"/>
      <c r="P949" s="129"/>
      <c r="Q949" s="129"/>
      <c r="R949" s="129"/>
      <c r="S949" s="129"/>
      <c r="T949" s="129"/>
      <c r="U949" s="129"/>
      <c r="V949" s="129"/>
      <c r="W949" s="129"/>
      <c r="X949" s="129"/>
      <c r="Y949" s="129"/>
      <c r="Z949" s="129"/>
      <c r="AA949" s="129"/>
      <c r="AB949" s="129"/>
      <c r="AC949" s="129"/>
    </row>
    <row r="950">
      <c r="A950" s="134"/>
      <c r="B950" s="129"/>
      <c r="C950" s="135"/>
      <c r="D950" s="129"/>
      <c r="E950" s="129"/>
      <c r="F950" s="129"/>
      <c r="G950" s="129"/>
      <c r="H950" s="129"/>
      <c r="I950" s="129"/>
      <c r="J950" s="129"/>
      <c r="K950" s="129"/>
      <c r="L950" s="129"/>
      <c r="M950" s="129"/>
      <c r="N950" s="129"/>
      <c r="O950" s="129"/>
      <c r="P950" s="129"/>
      <c r="Q950" s="129"/>
      <c r="R950" s="129"/>
      <c r="S950" s="129"/>
      <c r="T950" s="129"/>
      <c r="U950" s="129"/>
      <c r="V950" s="129"/>
      <c r="W950" s="129"/>
      <c r="X950" s="129"/>
      <c r="Y950" s="129"/>
      <c r="Z950" s="129"/>
      <c r="AA950" s="129"/>
      <c r="AB950" s="129"/>
      <c r="AC950" s="129"/>
    </row>
    <row r="951">
      <c r="A951" s="134"/>
      <c r="B951" s="129"/>
      <c r="C951" s="135"/>
      <c r="D951" s="129"/>
      <c r="E951" s="129"/>
      <c r="F951" s="129"/>
      <c r="G951" s="129"/>
      <c r="H951" s="129"/>
      <c r="I951" s="129"/>
      <c r="J951" s="129"/>
      <c r="K951" s="129"/>
      <c r="L951" s="129"/>
      <c r="M951" s="129"/>
      <c r="N951" s="129"/>
      <c r="O951" s="129"/>
      <c r="P951" s="129"/>
      <c r="Q951" s="129"/>
      <c r="R951" s="129"/>
      <c r="S951" s="129"/>
      <c r="T951" s="129"/>
      <c r="U951" s="129"/>
      <c r="V951" s="129"/>
      <c r="W951" s="129"/>
      <c r="X951" s="129"/>
      <c r="Y951" s="129"/>
      <c r="Z951" s="129"/>
      <c r="AA951" s="129"/>
      <c r="AB951" s="129"/>
      <c r="AC951" s="129"/>
    </row>
    <row r="952">
      <c r="A952" s="134"/>
      <c r="B952" s="129"/>
      <c r="C952" s="135"/>
      <c r="D952" s="129"/>
      <c r="E952" s="129"/>
      <c r="F952" s="129"/>
      <c r="G952" s="129"/>
      <c r="H952" s="129"/>
      <c r="I952" s="129"/>
      <c r="J952" s="129"/>
      <c r="K952" s="129"/>
      <c r="L952" s="129"/>
      <c r="M952" s="129"/>
      <c r="N952" s="129"/>
      <c r="O952" s="129"/>
      <c r="P952" s="129"/>
      <c r="Q952" s="129"/>
      <c r="R952" s="129"/>
      <c r="S952" s="129"/>
      <c r="T952" s="129"/>
      <c r="U952" s="129"/>
      <c r="V952" s="129"/>
      <c r="W952" s="129"/>
      <c r="X952" s="129"/>
      <c r="Y952" s="129"/>
      <c r="Z952" s="129"/>
      <c r="AA952" s="129"/>
      <c r="AB952" s="129"/>
      <c r="AC952" s="129"/>
    </row>
    <row r="953">
      <c r="A953" s="134"/>
      <c r="B953" s="129"/>
      <c r="C953" s="135"/>
      <c r="D953" s="129"/>
      <c r="E953" s="129"/>
      <c r="F953" s="129"/>
      <c r="G953" s="129"/>
      <c r="H953" s="129"/>
      <c r="I953" s="129"/>
      <c r="J953" s="129"/>
      <c r="K953" s="129"/>
      <c r="L953" s="129"/>
      <c r="M953" s="129"/>
      <c r="N953" s="129"/>
      <c r="O953" s="129"/>
      <c r="P953" s="129"/>
      <c r="Q953" s="129"/>
      <c r="R953" s="129"/>
      <c r="S953" s="129"/>
      <c r="T953" s="129"/>
      <c r="U953" s="129"/>
      <c r="V953" s="129"/>
      <c r="W953" s="129"/>
      <c r="X953" s="129"/>
      <c r="Y953" s="129"/>
      <c r="Z953" s="129"/>
      <c r="AA953" s="129"/>
      <c r="AB953" s="129"/>
      <c r="AC953" s="129"/>
    </row>
    <row r="954">
      <c r="A954" s="134"/>
      <c r="B954" s="129"/>
      <c r="C954" s="135"/>
      <c r="D954" s="129"/>
      <c r="E954" s="129"/>
      <c r="F954" s="129"/>
      <c r="G954" s="129"/>
      <c r="H954" s="129"/>
      <c r="I954" s="129"/>
      <c r="J954" s="129"/>
      <c r="K954" s="129"/>
      <c r="L954" s="129"/>
      <c r="M954" s="129"/>
      <c r="N954" s="129"/>
      <c r="O954" s="129"/>
      <c r="P954" s="129"/>
      <c r="Q954" s="129"/>
      <c r="R954" s="129"/>
      <c r="S954" s="129"/>
      <c r="T954" s="129"/>
      <c r="U954" s="129"/>
      <c r="V954" s="129"/>
      <c r="W954" s="129"/>
      <c r="X954" s="129"/>
      <c r="Y954" s="129"/>
      <c r="Z954" s="129"/>
      <c r="AA954" s="129"/>
      <c r="AB954" s="129"/>
      <c r="AC954" s="129"/>
    </row>
    <row r="955">
      <c r="A955" s="134"/>
      <c r="B955" s="129"/>
      <c r="C955" s="135"/>
      <c r="D955" s="129"/>
      <c r="E955" s="129"/>
      <c r="F955" s="129"/>
      <c r="G955" s="129"/>
      <c r="H955" s="129"/>
      <c r="I955" s="129"/>
      <c r="J955" s="129"/>
      <c r="K955" s="129"/>
      <c r="L955" s="129"/>
      <c r="M955" s="129"/>
      <c r="N955" s="129"/>
      <c r="O955" s="129"/>
      <c r="P955" s="129"/>
      <c r="Q955" s="129"/>
      <c r="R955" s="129"/>
      <c r="S955" s="129"/>
      <c r="T955" s="129"/>
      <c r="U955" s="129"/>
      <c r="V955" s="129"/>
      <c r="W955" s="129"/>
      <c r="X955" s="129"/>
      <c r="Y955" s="129"/>
      <c r="Z955" s="129"/>
      <c r="AA955" s="129"/>
      <c r="AB955" s="129"/>
      <c r="AC955" s="129"/>
    </row>
    <row r="956">
      <c r="A956" s="134"/>
      <c r="B956" s="129"/>
      <c r="C956" s="135"/>
      <c r="D956" s="129"/>
      <c r="E956" s="129"/>
      <c r="F956" s="129"/>
      <c r="G956" s="129"/>
      <c r="H956" s="129"/>
      <c r="I956" s="129"/>
      <c r="J956" s="129"/>
      <c r="K956" s="129"/>
      <c r="L956" s="129"/>
      <c r="M956" s="129"/>
      <c r="N956" s="129"/>
      <c r="O956" s="129"/>
      <c r="P956" s="129"/>
      <c r="Q956" s="129"/>
      <c r="R956" s="129"/>
      <c r="S956" s="129"/>
      <c r="T956" s="129"/>
      <c r="U956" s="129"/>
      <c r="V956" s="129"/>
      <c r="W956" s="129"/>
      <c r="X956" s="129"/>
      <c r="Y956" s="129"/>
      <c r="Z956" s="129"/>
      <c r="AA956" s="129"/>
      <c r="AB956" s="129"/>
      <c r="AC956" s="129"/>
    </row>
    <row r="957">
      <c r="A957" s="134"/>
      <c r="B957" s="129"/>
      <c r="C957" s="135"/>
      <c r="D957" s="129"/>
      <c r="E957" s="129"/>
      <c r="F957" s="129"/>
      <c r="G957" s="129"/>
      <c r="H957" s="129"/>
      <c r="I957" s="129"/>
      <c r="J957" s="129"/>
      <c r="K957" s="129"/>
      <c r="L957" s="129"/>
      <c r="M957" s="129"/>
      <c r="N957" s="129"/>
      <c r="O957" s="129"/>
      <c r="P957" s="129"/>
      <c r="Q957" s="129"/>
      <c r="R957" s="129"/>
      <c r="S957" s="129"/>
      <c r="T957" s="129"/>
      <c r="U957" s="129"/>
      <c r="V957" s="129"/>
      <c r="W957" s="129"/>
      <c r="X957" s="129"/>
      <c r="Y957" s="129"/>
      <c r="Z957" s="129"/>
      <c r="AA957" s="129"/>
      <c r="AB957" s="129"/>
      <c r="AC957" s="129"/>
    </row>
    <row r="958">
      <c r="A958" s="134"/>
      <c r="B958" s="129"/>
      <c r="C958" s="135"/>
      <c r="D958" s="129"/>
      <c r="E958" s="129"/>
      <c r="F958" s="129"/>
      <c r="G958" s="129"/>
      <c r="H958" s="129"/>
      <c r="I958" s="129"/>
      <c r="J958" s="129"/>
      <c r="K958" s="129"/>
      <c r="L958" s="129"/>
      <c r="M958" s="129"/>
      <c r="N958" s="129"/>
      <c r="O958" s="129"/>
      <c r="P958" s="129"/>
      <c r="Q958" s="129"/>
      <c r="R958" s="129"/>
      <c r="S958" s="129"/>
      <c r="T958" s="129"/>
      <c r="U958" s="129"/>
      <c r="V958" s="129"/>
      <c r="W958" s="129"/>
      <c r="X958" s="129"/>
      <c r="Y958" s="129"/>
      <c r="Z958" s="129"/>
      <c r="AA958" s="129"/>
      <c r="AB958" s="129"/>
      <c r="AC958" s="129"/>
    </row>
    <row r="959">
      <c r="A959" s="134"/>
      <c r="B959" s="129"/>
      <c r="C959" s="135"/>
      <c r="D959" s="129"/>
      <c r="E959" s="129"/>
      <c r="F959" s="129"/>
      <c r="G959" s="129"/>
      <c r="H959" s="129"/>
      <c r="I959" s="129"/>
      <c r="J959" s="129"/>
      <c r="K959" s="129"/>
      <c r="L959" s="129"/>
      <c r="M959" s="129"/>
      <c r="N959" s="129"/>
      <c r="O959" s="129"/>
      <c r="P959" s="129"/>
      <c r="Q959" s="129"/>
      <c r="R959" s="129"/>
      <c r="S959" s="129"/>
      <c r="T959" s="129"/>
      <c r="U959" s="129"/>
      <c r="V959" s="129"/>
      <c r="W959" s="129"/>
      <c r="X959" s="129"/>
      <c r="Y959" s="129"/>
      <c r="Z959" s="129"/>
      <c r="AA959" s="129"/>
      <c r="AB959" s="129"/>
      <c r="AC959" s="129"/>
    </row>
    <row r="960">
      <c r="A960" s="134"/>
      <c r="B960" s="129"/>
      <c r="C960" s="135"/>
      <c r="D960" s="129"/>
      <c r="E960" s="129"/>
      <c r="F960" s="129"/>
      <c r="G960" s="129"/>
      <c r="H960" s="129"/>
      <c r="I960" s="129"/>
      <c r="J960" s="129"/>
      <c r="K960" s="129"/>
      <c r="L960" s="129"/>
      <c r="M960" s="129"/>
      <c r="N960" s="129"/>
      <c r="O960" s="129"/>
      <c r="P960" s="129"/>
      <c r="Q960" s="129"/>
      <c r="R960" s="129"/>
      <c r="S960" s="129"/>
      <c r="T960" s="129"/>
      <c r="U960" s="129"/>
      <c r="V960" s="129"/>
      <c r="W960" s="129"/>
      <c r="X960" s="129"/>
      <c r="Y960" s="129"/>
      <c r="Z960" s="129"/>
      <c r="AA960" s="129"/>
      <c r="AB960" s="129"/>
      <c r="AC960" s="129"/>
    </row>
    <row r="961">
      <c r="A961" s="134"/>
      <c r="B961" s="129"/>
      <c r="C961" s="135"/>
      <c r="D961" s="129"/>
      <c r="E961" s="129"/>
      <c r="F961" s="129"/>
      <c r="G961" s="129"/>
      <c r="H961" s="129"/>
      <c r="I961" s="129"/>
      <c r="J961" s="129"/>
      <c r="K961" s="129"/>
      <c r="L961" s="129"/>
      <c r="M961" s="129"/>
      <c r="N961" s="129"/>
      <c r="O961" s="129"/>
      <c r="P961" s="129"/>
      <c r="Q961" s="129"/>
      <c r="R961" s="129"/>
      <c r="S961" s="129"/>
      <c r="T961" s="129"/>
      <c r="U961" s="129"/>
      <c r="V961" s="129"/>
      <c r="W961" s="129"/>
      <c r="X961" s="129"/>
      <c r="Y961" s="129"/>
      <c r="Z961" s="129"/>
      <c r="AA961" s="129"/>
      <c r="AB961" s="129"/>
      <c r="AC961" s="129"/>
    </row>
    <row r="962">
      <c r="A962" s="134"/>
      <c r="B962" s="129"/>
      <c r="C962" s="135"/>
      <c r="D962" s="129"/>
      <c r="E962" s="129"/>
      <c r="F962" s="129"/>
      <c r="G962" s="129"/>
      <c r="H962" s="129"/>
      <c r="I962" s="129"/>
      <c r="J962" s="129"/>
      <c r="K962" s="129"/>
      <c r="L962" s="129"/>
      <c r="M962" s="129"/>
      <c r="N962" s="129"/>
      <c r="O962" s="129"/>
      <c r="P962" s="129"/>
      <c r="Q962" s="129"/>
      <c r="R962" s="129"/>
      <c r="S962" s="129"/>
      <c r="T962" s="129"/>
      <c r="U962" s="129"/>
      <c r="V962" s="129"/>
      <c r="W962" s="129"/>
      <c r="X962" s="129"/>
      <c r="Y962" s="129"/>
      <c r="Z962" s="129"/>
      <c r="AA962" s="129"/>
      <c r="AB962" s="129"/>
      <c r="AC962" s="129"/>
    </row>
    <row r="963">
      <c r="A963" s="134"/>
      <c r="B963" s="129"/>
      <c r="C963" s="135"/>
      <c r="D963" s="129"/>
      <c r="E963" s="129"/>
      <c r="F963" s="129"/>
      <c r="G963" s="129"/>
      <c r="H963" s="129"/>
      <c r="I963" s="129"/>
      <c r="J963" s="129"/>
      <c r="K963" s="129"/>
      <c r="L963" s="129"/>
      <c r="M963" s="129"/>
      <c r="N963" s="129"/>
      <c r="O963" s="129"/>
      <c r="P963" s="129"/>
      <c r="Q963" s="129"/>
      <c r="R963" s="129"/>
      <c r="S963" s="129"/>
      <c r="T963" s="129"/>
      <c r="U963" s="129"/>
      <c r="V963" s="129"/>
      <c r="W963" s="129"/>
      <c r="X963" s="129"/>
      <c r="Y963" s="129"/>
      <c r="Z963" s="129"/>
      <c r="AA963" s="129"/>
      <c r="AB963" s="129"/>
      <c r="AC963" s="129"/>
    </row>
    <row r="964">
      <c r="A964" s="134"/>
      <c r="B964" s="129"/>
      <c r="C964" s="135"/>
      <c r="D964" s="129"/>
      <c r="E964" s="129"/>
      <c r="F964" s="129"/>
      <c r="G964" s="129"/>
      <c r="H964" s="129"/>
      <c r="I964" s="129"/>
      <c r="J964" s="129"/>
      <c r="K964" s="129"/>
      <c r="L964" s="129"/>
      <c r="M964" s="129"/>
      <c r="N964" s="129"/>
      <c r="O964" s="129"/>
      <c r="P964" s="129"/>
      <c r="Q964" s="129"/>
      <c r="R964" s="129"/>
      <c r="S964" s="129"/>
      <c r="T964" s="129"/>
      <c r="U964" s="129"/>
      <c r="V964" s="129"/>
      <c r="W964" s="129"/>
      <c r="X964" s="129"/>
      <c r="Y964" s="129"/>
      <c r="Z964" s="129"/>
      <c r="AA964" s="129"/>
      <c r="AB964" s="129"/>
      <c r="AC964" s="129"/>
    </row>
    <row r="965">
      <c r="A965" s="134"/>
      <c r="B965" s="129"/>
      <c r="C965" s="135"/>
      <c r="D965" s="129"/>
      <c r="E965" s="129"/>
      <c r="F965" s="129"/>
      <c r="G965" s="129"/>
      <c r="H965" s="129"/>
      <c r="I965" s="129"/>
      <c r="J965" s="129"/>
      <c r="K965" s="129"/>
      <c r="L965" s="129"/>
      <c r="M965" s="129"/>
      <c r="N965" s="129"/>
      <c r="O965" s="129"/>
      <c r="P965" s="129"/>
      <c r="Q965" s="129"/>
      <c r="R965" s="129"/>
      <c r="S965" s="129"/>
      <c r="T965" s="129"/>
      <c r="U965" s="129"/>
      <c r="V965" s="129"/>
      <c r="W965" s="129"/>
      <c r="X965" s="129"/>
      <c r="Y965" s="129"/>
      <c r="Z965" s="129"/>
      <c r="AA965" s="129"/>
      <c r="AB965" s="129"/>
      <c r="AC965" s="129"/>
    </row>
    <row r="966">
      <c r="A966" s="134"/>
      <c r="B966" s="129"/>
      <c r="C966" s="135"/>
      <c r="D966" s="129"/>
      <c r="E966" s="129"/>
      <c r="F966" s="129"/>
      <c r="G966" s="129"/>
      <c r="H966" s="129"/>
      <c r="I966" s="129"/>
      <c r="J966" s="129"/>
      <c r="K966" s="129"/>
      <c r="L966" s="129"/>
      <c r="M966" s="129"/>
      <c r="N966" s="129"/>
      <c r="O966" s="129"/>
      <c r="P966" s="129"/>
      <c r="Q966" s="129"/>
      <c r="R966" s="129"/>
      <c r="S966" s="129"/>
      <c r="T966" s="129"/>
      <c r="U966" s="129"/>
      <c r="V966" s="129"/>
      <c r="W966" s="129"/>
      <c r="X966" s="129"/>
      <c r="Y966" s="129"/>
      <c r="Z966" s="129"/>
      <c r="AA966" s="129"/>
      <c r="AB966" s="129"/>
      <c r="AC966" s="129"/>
    </row>
    <row r="967">
      <c r="A967" s="134"/>
      <c r="B967" s="129"/>
      <c r="C967" s="135"/>
      <c r="D967" s="129"/>
      <c r="E967" s="129"/>
      <c r="F967" s="129"/>
      <c r="G967" s="129"/>
      <c r="H967" s="129"/>
      <c r="I967" s="129"/>
      <c r="J967" s="129"/>
      <c r="K967" s="129"/>
      <c r="L967" s="129"/>
      <c r="M967" s="129"/>
      <c r="N967" s="129"/>
      <c r="O967" s="129"/>
      <c r="P967" s="129"/>
      <c r="Q967" s="129"/>
      <c r="R967" s="129"/>
      <c r="S967" s="129"/>
      <c r="T967" s="129"/>
      <c r="U967" s="129"/>
      <c r="V967" s="129"/>
      <c r="W967" s="129"/>
      <c r="X967" s="129"/>
      <c r="Y967" s="129"/>
      <c r="Z967" s="129"/>
      <c r="AA967" s="129"/>
      <c r="AB967" s="129"/>
      <c r="AC967" s="129"/>
    </row>
    <row r="968">
      <c r="A968" s="134"/>
      <c r="B968" s="129"/>
      <c r="C968" s="135"/>
      <c r="D968" s="129"/>
      <c r="E968" s="129"/>
      <c r="F968" s="129"/>
      <c r="G968" s="129"/>
      <c r="H968" s="129"/>
      <c r="I968" s="129"/>
      <c r="J968" s="129"/>
      <c r="K968" s="129"/>
      <c r="L968" s="129"/>
      <c r="M968" s="129"/>
      <c r="N968" s="129"/>
      <c r="O968" s="129"/>
      <c r="P968" s="129"/>
      <c r="Q968" s="129"/>
      <c r="R968" s="129"/>
      <c r="S968" s="129"/>
      <c r="T968" s="129"/>
      <c r="U968" s="129"/>
      <c r="V968" s="129"/>
      <c r="W968" s="129"/>
      <c r="X968" s="129"/>
      <c r="Y968" s="129"/>
      <c r="Z968" s="129"/>
      <c r="AA968" s="129"/>
      <c r="AB968" s="129"/>
      <c r="AC968" s="129"/>
    </row>
    <row r="969">
      <c r="A969" s="134"/>
      <c r="B969" s="129"/>
      <c r="C969" s="135"/>
      <c r="D969" s="129"/>
      <c r="E969" s="129"/>
      <c r="F969" s="129"/>
      <c r="G969" s="129"/>
      <c r="H969" s="129"/>
      <c r="I969" s="129"/>
      <c r="J969" s="129"/>
      <c r="K969" s="129"/>
      <c r="L969" s="129"/>
      <c r="M969" s="129"/>
      <c r="N969" s="129"/>
      <c r="O969" s="129"/>
      <c r="P969" s="129"/>
      <c r="Q969" s="129"/>
      <c r="R969" s="129"/>
      <c r="S969" s="129"/>
      <c r="T969" s="129"/>
      <c r="U969" s="129"/>
      <c r="V969" s="129"/>
      <c r="W969" s="129"/>
      <c r="X969" s="129"/>
      <c r="Y969" s="129"/>
      <c r="Z969" s="129"/>
      <c r="AA969" s="129"/>
      <c r="AB969" s="129"/>
      <c r="AC969" s="129"/>
    </row>
    <row r="970">
      <c r="A970" s="134"/>
      <c r="B970" s="129"/>
      <c r="C970" s="135"/>
      <c r="D970" s="129"/>
      <c r="E970" s="129"/>
      <c r="F970" s="129"/>
      <c r="G970" s="129"/>
      <c r="H970" s="129"/>
      <c r="I970" s="129"/>
      <c r="J970" s="129"/>
      <c r="K970" s="129"/>
      <c r="L970" s="129"/>
      <c r="M970" s="129"/>
      <c r="N970" s="129"/>
      <c r="O970" s="129"/>
      <c r="P970" s="129"/>
      <c r="Q970" s="129"/>
      <c r="R970" s="129"/>
      <c r="S970" s="129"/>
      <c r="T970" s="129"/>
      <c r="U970" s="129"/>
      <c r="V970" s="129"/>
      <c r="W970" s="129"/>
      <c r="X970" s="129"/>
      <c r="Y970" s="129"/>
      <c r="Z970" s="129"/>
      <c r="AA970" s="129"/>
      <c r="AB970" s="129"/>
      <c r="AC970" s="129"/>
    </row>
    <row r="971">
      <c r="A971" s="134"/>
      <c r="B971" s="129"/>
      <c r="C971" s="135"/>
      <c r="D971" s="129"/>
      <c r="E971" s="129"/>
      <c r="F971" s="129"/>
      <c r="G971" s="129"/>
      <c r="H971" s="129"/>
      <c r="I971" s="129"/>
      <c r="J971" s="129"/>
      <c r="K971" s="129"/>
      <c r="L971" s="129"/>
      <c r="M971" s="129"/>
      <c r="N971" s="129"/>
      <c r="O971" s="129"/>
      <c r="P971" s="129"/>
      <c r="Q971" s="129"/>
      <c r="R971" s="129"/>
      <c r="S971" s="129"/>
      <c r="T971" s="129"/>
      <c r="U971" s="129"/>
      <c r="V971" s="129"/>
      <c r="W971" s="129"/>
      <c r="X971" s="129"/>
      <c r="Y971" s="129"/>
      <c r="Z971" s="129"/>
      <c r="AA971" s="129"/>
      <c r="AB971" s="129"/>
      <c r="AC971" s="129"/>
    </row>
    <row r="972">
      <c r="A972" s="134"/>
      <c r="B972" s="129"/>
      <c r="C972" s="135"/>
      <c r="D972" s="129"/>
      <c r="E972" s="129"/>
      <c r="F972" s="129"/>
      <c r="G972" s="129"/>
      <c r="H972" s="129"/>
      <c r="I972" s="129"/>
      <c r="J972" s="129"/>
      <c r="K972" s="129"/>
      <c r="L972" s="129"/>
      <c r="M972" s="129"/>
      <c r="N972" s="129"/>
      <c r="O972" s="129"/>
      <c r="P972" s="129"/>
      <c r="Q972" s="129"/>
      <c r="R972" s="129"/>
      <c r="S972" s="129"/>
      <c r="T972" s="129"/>
      <c r="U972" s="129"/>
      <c r="V972" s="129"/>
      <c r="W972" s="129"/>
      <c r="X972" s="129"/>
      <c r="Y972" s="129"/>
      <c r="Z972" s="129"/>
      <c r="AA972" s="129"/>
      <c r="AB972" s="129"/>
      <c r="AC972" s="129"/>
    </row>
    <row r="973">
      <c r="A973" s="134"/>
      <c r="B973" s="129"/>
      <c r="C973" s="135"/>
      <c r="D973" s="129"/>
      <c r="E973" s="129"/>
      <c r="F973" s="129"/>
      <c r="G973" s="129"/>
      <c r="H973" s="129"/>
      <c r="I973" s="129"/>
      <c r="J973" s="129"/>
      <c r="K973" s="129"/>
      <c r="L973" s="129"/>
      <c r="M973" s="129"/>
      <c r="N973" s="129"/>
      <c r="O973" s="129"/>
      <c r="P973" s="129"/>
      <c r="Q973" s="129"/>
      <c r="R973" s="129"/>
      <c r="S973" s="129"/>
      <c r="T973" s="129"/>
      <c r="U973" s="129"/>
      <c r="V973" s="129"/>
      <c r="W973" s="129"/>
      <c r="X973" s="129"/>
      <c r="Y973" s="129"/>
      <c r="Z973" s="129"/>
      <c r="AA973" s="129"/>
      <c r="AB973" s="129"/>
      <c r="AC973" s="129"/>
    </row>
    <row r="974">
      <c r="A974" s="134"/>
      <c r="B974" s="129"/>
      <c r="C974" s="135"/>
      <c r="D974" s="129"/>
      <c r="E974" s="129"/>
      <c r="F974" s="129"/>
      <c r="G974" s="129"/>
      <c r="H974" s="129"/>
      <c r="I974" s="129"/>
      <c r="J974" s="129"/>
      <c r="K974" s="129"/>
      <c r="L974" s="129"/>
      <c r="M974" s="129"/>
      <c r="N974" s="129"/>
      <c r="O974" s="129"/>
      <c r="P974" s="129"/>
      <c r="Q974" s="129"/>
      <c r="R974" s="129"/>
      <c r="S974" s="129"/>
      <c r="T974" s="129"/>
      <c r="U974" s="129"/>
      <c r="V974" s="129"/>
      <c r="W974" s="129"/>
      <c r="X974" s="129"/>
      <c r="Y974" s="129"/>
      <c r="Z974" s="129"/>
      <c r="AA974" s="129"/>
      <c r="AB974" s="129"/>
      <c r="AC974" s="129"/>
    </row>
    <row r="975">
      <c r="A975" s="134"/>
      <c r="B975" s="129"/>
      <c r="C975" s="135"/>
      <c r="D975" s="129"/>
      <c r="E975" s="129"/>
      <c r="F975" s="129"/>
      <c r="G975" s="129"/>
      <c r="H975" s="129"/>
      <c r="I975" s="129"/>
      <c r="J975" s="129"/>
      <c r="K975" s="129"/>
      <c r="L975" s="129"/>
      <c r="M975" s="129"/>
      <c r="N975" s="129"/>
      <c r="O975" s="129"/>
      <c r="P975" s="129"/>
      <c r="Q975" s="129"/>
      <c r="R975" s="129"/>
      <c r="S975" s="129"/>
      <c r="T975" s="129"/>
      <c r="U975" s="129"/>
      <c r="V975" s="129"/>
      <c r="W975" s="129"/>
      <c r="X975" s="129"/>
      <c r="Y975" s="129"/>
      <c r="Z975" s="129"/>
      <c r="AA975" s="129"/>
      <c r="AB975" s="129"/>
      <c r="AC975" s="129"/>
    </row>
    <row r="976">
      <c r="A976" s="134"/>
      <c r="B976" s="129"/>
      <c r="C976" s="135"/>
      <c r="D976" s="129"/>
      <c r="E976" s="129"/>
      <c r="F976" s="129"/>
      <c r="G976" s="129"/>
      <c r="H976" s="129"/>
      <c r="I976" s="129"/>
      <c r="J976" s="129"/>
      <c r="K976" s="129"/>
      <c r="L976" s="129"/>
      <c r="M976" s="129"/>
      <c r="N976" s="129"/>
      <c r="O976" s="129"/>
      <c r="P976" s="129"/>
      <c r="Q976" s="129"/>
      <c r="R976" s="129"/>
      <c r="S976" s="129"/>
      <c r="T976" s="129"/>
      <c r="U976" s="129"/>
      <c r="V976" s="129"/>
      <c r="W976" s="129"/>
      <c r="X976" s="129"/>
      <c r="Y976" s="129"/>
      <c r="Z976" s="129"/>
      <c r="AA976" s="129"/>
      <c r="AB976" s="129"/>
      <c r="AC976" s="129"/>
    </row>
    <row r="977">
      <c r="A977" s="134"/>
      <c r="B977" s="129"/>
      <c r="C977" s="135"/>
      <c r="D977" s="129"/>
      <c r="E977" s="129"/>
      <c r="F977" s="129"/>
      <c r="G977" s="129"/>
      <c r="H977" s="129"/>
      <c r="I977" s="129"/>
      <c r="J977" s="129"/>
      <c r="K977" s="129"/>
      <c r="L977" s="129"/>
      <c r="M977" s="129"/>
      <c r="N977" s="129"/>
      <c r="O977" s="129"/>
      <c r="P977" s="129"/>
      <c r="Q977" s="129"/>
      <c r="R977" s="129"/>
      <c r="S977" s="129"/>
      <c r="T977" s="129"/>
      <c r="U977" s="129"/>
      <c r="V977" s="129"/>
      <c r="W977" s="129"/>
      <c r="X977" s="129"/>
      <c r="Y977" s="129"/>
      <c r="Z977" s="129"/>
      <c r="AA977" s="129"/>
      <c r="AB977" s="129"/>
      <c r="AC977" s="129"/>
    </row>
    <row r="978">
      <c r="A978" s="134"/>
      <c r="B978" s="129"/>
      <c r="C978" s="135"/>
      <c r="D978" s="129"/>
      <c r="E978" s="129"/>
      <c r="F978" s="129"/>
      <c r="G978" s="129"/>
      <c r="H978" s="129"/>
      <c r="I978" s="129"/>
      <c r="J978" s="129"/>
      <c r="K978" s="129"/>
      <c r="L978" s="129"/>
      <c r="M978" s="129"/>
      <c r="N978" s="129"/>
      <c r="O978" s="129"/>
      <c r="P978" s="129"/>
      <c r="Q978" s="129"/>
      <c r="R978" s="129"/>
      <c r="S978" s="129"/>
      <c r="T978" s="129"/>
      <c r="U978" s="129"/>
      <c r="V978" s="129"/>
      <c r="W978" s="129"/>
      <c r="X978" s="129"/>
      <c r="Y978" s="129"/>
      <c r="Z978" s="129"/>
      <c r="AA978" s="129"/>
      <c r="AB978" s="129"/>
      <c r="AC978" s="129"/>
    </row>
    <row r="979">
      <c r="A979" s="134"/>
      <c r="B979" s="129"/>
      <c r="C979" s="135"/>
      <c r="D979" s="129"/>
      <c r="E979" s="129"/>
      <c r="F979" s="129"/>
      <c r="G979" s="129"/>
      <c r="H979" s="129"/>
      <c r="I979" s="129"/>
      <c r="J979" s="129"/>
      <c r="K979" s="129"/>
      <c r="L979" s="129"/>
      <c r="M979" s="129"/>
      <c r="N979" s="129"/>
      <c r="O979" s="129"/>
      <c r="P979" s="129"/>
      <c r="Q979" s="129"/>
      <c r="R979" s="129"/>
      <c r="S979" s="129"/>
      <c r="T979" s="129"/>
      <c r="U979" s="129"/>
      <c r="V979" s="129"/>
      <c r="W979" s="129"/>
      <c r="X979" s="129"/>
      <c r="Y979" s="129"/>
      <c r="Z979" s="129"/>
      <c r="AA979" s="129"/>
      <c r="AB979" s="129"/>
      <c r="AC979" s="129"/>
    </row>
    <row r="980">
      <c r="A980" s="134"/>
      <c r="B980" s="129"/>
      <c r="C980" s="135"/>
      <c r="D980" s="129"/>
      <c r="E980" s="129"/>
      <c r="F980" s="129"/>
      <c r="G980" s="129"/>
      <c r="H980" s="129"/>
      <c r="I980" s="129"/>
      <c r="J980" s="129"/>
      <c r="K980" s="129"/>
      <c r="L980" s="129"/>
      <c r="M980" s="129"/>
      <c r="N980" s="129"/>
      <c r="O980" s="129"/>
      <c r="P980" s="129"/>
      <c r="Q980" s="129"/>
      <c r="R980" s="129"/>
      <c r="S980" s="129"/>
      <c r="T980" s="129"/>
      <c r="U980" s="129"/>
      <c r="V980" s="129"/>
      <c r="W980" s="129"/>
      <c r="X980" s="129"/>
      <c r="Y980" s="129"/>
      <c r="Z980" s="129"/>
      <c r="AA980" s="129"/>
      <c r="AB980" s="129"/>
      <c r="AC980" s="129"/>
    </row>
    <row r="981">
      <c r="A981" s="134"/>
      <c r="B981" s="129"/>
      <c r="C981" s="135"/>
      <c r="D981" s="129"/>
      <c r="E981" s="129"/>
      <c r="F981" s="129"/>
      <c r="G981" s="129"/>
      <c r="H981" s="129"/>
      <c r="I981" s="129"/>
      <c r="J981" s="129"/>
      <c r="K981" s="129"/>
      <c r="L981" s="129"/>
      <c r="M981" s="129"/>
      <c r="N981" s="129"/>
      <c r="O981" s="129"/>
      <c r="P981" s="129"/>
      <c r="Q981" s="129"/>
      <c r="R981" s="129"/>
      <c r="S981" s="129"/>
      <c r="T981" s="129"/>
      <c r="U981" s="129"/>
      <c r="V981" s="129"/>
      <c r="W981" s="129"/>
      <c r="X981" s="129"/>
      <c r="Y981" s="129"/>
      <c r="Z981" s="129"/>
      <c r="AA981" s="129"/>
      <c r="AB981" s="129"/>
      <c r="AC981" s="129"/>
    </row>
    <row r="982">
      <c r="A982" s="134"/>
      <c r="B982" s="129"/>
      <c r="C982" s="135"/>
      <c r="D982" s="129"/>
      <c r="E982" s="129"/>
      <c r="F982" s="129"/>
      <c r="G982" s="129"/>
      <c r="H982" s="129"/>
      <c r="I982" s="129"/>
      <c r="J982" s="129"/>
      <c r="K982" s="129"/>
      <c r="L982" s="129"/>
      <c r="M982" s="129"/>
      <c r="N982" s="129"/>
      <c r="O982" s="129"/>
      <c r="P982" s="129"/>
      <c r="Q982" s="129"/>
      <c r="R982" s="129"/>
      <c r="S982" s="129"/>
      <c r="T982" s="129"/>
      <c r="U982" s="129"/>
      <c r="V982" s="129"/>
      <c r="W982" s="129"/>
      <c r="X982" s="129"/>
      <c r="Y982" s="129"/>
      <c r="Z982" s="129"/>
      <c r="AA982" s="129"/>
      <c r="AB982" s="129"/>
      <c r="AC982" s="129"/>
    </row>
    <row r="983">
      <c r="A983" s="134"/>
      <c r="B983" s="129"/>
      <c r="C983" s="135"/>
      <c r="D983" s="129"/>
      <c r="E983" s="129"/>
      <c r="F983" s="129"/>
      <c r="G983" s="129"/>
      <c r="H983" s="129"/>
      <c r="I983" s="129"/>
      <c r="J983" s="129"/>
      <c r="K983" s="129"/>
      <c r="L983" s="129"/>
      <c r="M983" s="129"/>
      <c r="N983" s="129"/>
      <c r="O983" s="129"/>
      <c r="P983" s="129"/>
      <c r="Q983" s="129"/>
      <c r="R983" s="129"/>
      <c r="S983" s="129"/>
      <c r="T983" s="129"/>
      <c r="U983" s="129"/>
      <c r="V983" s="129"/>
      <c r="W983" s="129"/>
      <c r="X983" s="129"/>
      <c r="Y983" s="129"/>
      <c r="Z983" s="129"/>
      <c r="AA983" s="129"/>
      <c r="AB983" s="129"/>
      <c r="AC983" s="129"/>
    </row>
    <row r="984">
      <c r="A984" s="134"/>
      <c r="B984" s="129"/>
      <c r="C984" s="135"/>
      <c r="D984" s="129"/>
      <c r="E984" s="129"/>
      <c r="F984" s="129"/>
      <c r="G984" s="129"/>
      <c r="H984" s="129"/>
      <c r="I984" s="129"/>
      <c r="J984" s="129"/>
      <c r="K984" s="129"/>
      <c r="L984" s="129"/>
      <c r="M984" s="129"/>
      <c r="N984" s="129"/>
      <c r="O984" s="129"/>
      <c r="P984" s="129"/>
      <c r="Q984" s="129"/>
      <c r="R984" s="129"/>
      <c r="S984" s="129"/>
      <c r="T984" s="129"/>
      <c r="U984" s="129"/>
      <c r="V984" s="129"/>
      <c r="W984" s="129"/>
      <c r="X984" s="129"/>
      <c r="Y984" s="129"/>
      <c r="Z984" s="129"/>
      <c r="AA984" s="129"/>
      <c r="AB984" s="129"/>
      <c r="AC984" s="129"/>
    </row>
    <row r="985">
      <c r="A985" s="134"/>
      <c r="B985" s="129"/>
      <c r="C985" s="135"/>
      <c r="D985" s="129"/>
      <c r="E985" s="129"/>
      <c r="F985" s="129"/>
      <c r="G985" s="129"/>
      <c r="H985" s="129"/>
      <c r="I985" s="129"/>
      <c r="J985" s="129"/>
      <c r="K985" s="129"/>
      <c r="L985" s="129"/>
      <c r="M985" s="129"/>
      <c r="N985" s="129"/>
      <c r="O985" s="129"/>
      <c r="P985" s="129"/>
      <c r="Q985" s="129"/>
      <c r="R985" s="129"/>
      <c r="S985" s="129"/>
      <c r="T985" s="129"/>
      <c r="U985" s="129"/>
      <c r="V985" s="129"/>
      <c r="W985" s="129"/>
      <c r="X985" s="129"/>
      <c r="Y985" s="129"/>
      <c r="Z985" s="129"/>
      <c r="AA985" s="129"/>
      <c r="AB985" s="129"/>
      <c r="AC985" s="129"/>
    </row>
    <row r="986">
      <c r="A986" s="134"/>
      <c r="B986" s="129"/>
      <c r="C986" s="135"/>
      <c r="D986" s="129"/>
      <c r="E986" s="129"/>
      <c r="F986" s="129"/>
      <c r="G986" s="129"/>
      <c r="H986" s="129"/>
      <c r="I986" s="129"/>
      <c r="J986" s="129"/>
      <c r="K986" s="129"/>
      <c r="L986" s="129"/>
      <c r="M986" s="129"/>
      <c r="N986" s="129"/>
      <c r="O986" s="129"/>
      <c r="P986" s="129"/>
      <c r="Q986" s="129"/>
      <c r="R986" s="129"/>
      <c r="S986" s="129"/>
      <c r="T986" s="129"/>
      <c r="U986" s="129"/>
      <c r="V986" s="129"/>
      <c r="W986" s="129"/>
      <c r="X986" s="129"/>
      <c r="Y986" s="129"/>
      <c r="Z986" s="129"/>
      <c r="AA986" s="129"/>
      <c r="AB986" s="129"/>
      <c r="AC986" s="129"/>
    </row>
    <row r="987">
      <c r="A987" s="134"/>
      <c r="B987" s="129"/>
      <c r="C987" s="135"/>
      <c r="D987" s="129"/>
      <c r="E987" s="129"/>
      <c r="F987" s="129"/>
      <c r="G987" s="129"/>
      <c r="H987" s="129"/>
      <c r="I987" s="129"/>
      <c r="J987" s="129"/>
      <c r="K987" s="129"/>
      <c r="L987" s="129"/>
      <c r="M987" s="129"/>
      <c r="N987" s="129"/>
      <c r="O987" s="129"/>
      <c r="P987" s="129"/>
      <c r="Q987" s="129"/>
      <c r="R987" s="129"/>
      <c r="S987" s="129"/>
      <c r="T987" s="129"/>
      <c r="U987" s="129"/>
      <c r="V987" s="129"/>
      <c r="W987" s="129"/>
      <c r="X987" s="129"/>
      <c r="Y987" s="129"/>
      <c r="Z987" s="129"/>
      <c r="AA987" s="129"/>
      <c r="AB987" s="129"/>
      <c r="AC987" s="129"/>
    </row>
    <row r="988">
      <c r="A988" s="134"/>
      <c r="B988" s="129"/>
      <c r="C988" s="135"/>
      <c r="D988" s="129"/>
      <c r="E988" s="129"/>
      <c r="F988" s="129"/>
      <c r="G988" s="129"/>
      <c r="H988" s="129"/>
      <c r="I988" s="129"/>
      <c r="J988" s="129"/>
      <c r="K988" s="129"/>
      <c r="L988" s="129"/>
      <c r="M988" s="129"/>
      <c r="N988" s="129"/>
      <c r="O988" s="129"/>
      <c r="P988" s="129"/>
      <c r="Q988" s="129"/>
      <c r="R988" s="129"/>
      <c r="S988" s="129"/>
      <c r="T988" s="129"/>
      <c r="U988" s="129"/>
      <c r="V988" s="129"/>
      <c r="W988" s="129"/>
      <c r="X988" s="129"/>
      <c r="Y988" s="129"/>
      <c r="Z988" s="129"/>
      <c r="AA988" s="129"/>
      <c r="AB988" s="129"/>
      <c r="AC988" s="129"/>
    </row>
    <row r="989">
      <c r="A989" s="134"/>
      <c r="B989" s="129"/>
      <c r="C989" s="135"/>
      <c r="D989" s="129"/>
      <c r="E989" s="129"/>
      <c r="F989" s="129"/>
      <c r="G989" s="129"/>
      <c r="H989" s="129"/>
      <c r="I989" s="129"/>
      <c r="J989" s="129"/>
      <c r="K989" s="129"/>
      <c r="L989" s="129"/>
      <c r="M989" s="129"/>
      <c r="N989" s="129"/>
      <c r="O989" s="129"/>
      <c r="P989" s="129"/>
      <c r="Q989" s="129"/>
      <c r="R989" s="129"/>
      <c r="S989" s="129"/>
      <c r="T989" s="129"/>
      <c r="U989" s="129"/>
      <c r="V989" s="129"/>
      <c r="W989" s="129"/>
      <c r="X989" s="129"/>
      <c r="Y989" s="129"/>
      <c r="Z989" s="129"/>
      <c r="AA989" s="129"/>
      <c r="AB989" s="129"/>
      <c r="AC989" s="129"/>
    </row>
    <row r="990">
      <c r="A990" s="134"/>
      <c r="B990" s="129"/>
      <c r="C990" s="135"/>
      <c r="D990" s="129"/>
      <c r="E990" s="129"/>
      <c r="F990" s="129"/>
      <c r="G990" s="129"/>
      <c r="H990" s="129"/>
      <c r="I990" s="129"/>
      <c r="J990" s="129"/>
      <c r="K990" s="129"/>
      <c r="L990" s="129"/>
      <c r="M990" s="129"/>
      <c r="N990" s="129"/>
      <c r="O990" s="129"/>
      <c r="P990" s="129"/>
      <c r="Q990" s="129"/>
      <c r="R990" s="129"/>
      <c r="S990" s="129"/>
      <c r="T990" s="129"/>
      <c r="U990" s="129"/>
      <c r="V990" s="129"/>
      <c r="W990" s="129"/>
      <c r="X990" s="129"/>
      <c r="Y990" s="129"/>
      <c r="Z990" s="129"/>
      <c r="AA990" s="129"/>
      <c r="AB990" s="129"/>
      <c r="AC990" s="129"/>
    </row>
    <row r="991">
      <c r="A991" s="134"/>
      <c r="B991" s="129"/>
      <c r="C991" s="135"/>
      <c r="D991" s="129"/>
      <c r="E991" s="129"/>
      <c r="F991" s="129"/>
      <c r="G991" s="129"/>
      <c r="H991" s="129"/>
      <c r="I991" s="129"/>
      <c r="J991" s="129"/>
      <c r="K991" s="129"/>
      <c r="L991" s="129"/>
      <c r="M991" s="129"/>
      <c r="N991" s="129"/>
      <c r="O991" s="129"/>
      <c r="P991" s="129"/>
      <c r="Q991" s="129"/>
      <c r="R991" s="129"/>
      <c r="S991" s="129"/>
      <c r="T991" s="129"/>
      <c r="U991" s="129"/>
      <c r="V991" s="129"/>
      <c r="W991" s="129"/>
      <c r="X991" s="129"/>
      <c r="Y991" s="129"/>
      <c r="Z991" s="129"/>
      <c r="AA991" s="129"/>
      <c r="AB991" s="129"/>
      <c r="AC991" s="129"/>
    </row>
    <row r="992">
      <c r="A992" s="134"/>
      <c r="B992" s="129"/>
      <c r="C992" s="135"/>
      <c r="D992" s="129"/>
      <c r="E992" s="129"/>
      <c r="F992" s="129"/>
      <c r="G992" s="129"/>
      <c r="H992" s="129"/>
      <c r="I992" s="129"/>
      <c r="J992" s="129"/>
      <c r="K992" s="129"/>
      <c r="L992" s="129"/>
      <c r="M992" s="129"/>
      <c r="N992" s="129"/>
      <c r="O992" s="129"/>
      <c r="P992" s="129"/>
      <c r="Q992" s="129"/>
      <c r="R992" s="129"/>
      <c r="S992" s="129"/>
      <c r="T992" s="129"/>
      <c r="U992" s="129"/>
      <c r="V992" s="129"/>
      <c r="W992" s="129"/>
      <c r="X992" s="129"/>
      <c r="Y992" s="129"/>
      <c r="Z992" s="129"/>
      <c r="AA992" s="129"/>
      <c r="AB992" s="129"/>
      <c r="AC992" s="129"/>
    </row>
    <row r="993">
      <c r="A993" s="134"/>
      <c r="B993" s="129"/>
      <c r="C993" s="135"/>
      <c r="D993" s="129"/>
      <c r="E993" s="129"/>
      <c r="F993" s="129"/>
      <c r="G993" s="129"/>
      <c r="H993" s="129"/>
      <c r="I993" s="129"/>
      <c r="J993" s="129"/>
      <c r="K993" s="129"/>
      <c r="L993" s="129"/>
      <c r="M993" s="129"/>
      <c r="N993" s="129"/>
      <c r="O993" s="129"/>
      <c r="P993" s="129"/>
      <c r="Q993" s="129"/>
      <c r="R993" s="129"/>
      <c r="S993" s="129"/>
      <c r="T993" s="129"/>
      <c r="U993" s="129"/>
      <c r="V993" s="129"/>
      <c r="W993" s="129"/>
      <c r="X993" s="129"/>
      <c r="Y993" s="129"/>
      <c r="Z993" s="129"/>
      <c r="AA993" s="129"/>
      <c r="AB993" s="129"/>
      <c r="AC993" s="129"/>
    </row>
    <row r="994">
      <c r="A994" s="134"/>
      <c r="B994" s="129"/>
      <c r="C994" s="135"/>
      <c r="D994" s="129"/>
      <c r="E994" s="129"/>
      <c r="F994" s="129"/>
      <c r="G994" s="129"/>
      <c r="H994" s="129"/>
      <c r="I994" s="129"/>
      <c r="J994" s="129"/>
      <c r="K994" s="129"/>
      <c r="L994" s="129"/>
      <c r="M994" s="129"/>
      <c r="N994" s="129"/>
      <c r="O994" s="129"/>
      <c r="P994" s="129"/>
      <c r="Q994" s="129"/>
      <c r="R994" s="129"/>
      <c r="S994" s="129"/>
      <c r="T994" s="129"/>
      <c r="U994" s="129"/>
      <c r="V994" s="129"/>
      <c r="W994" s="129"/>
      <c r="X994" s="129"/>
      <c r="Y994" s="129"/>
      <c r="Z994" s="129"/>
      <c r="AA994" s="129"/>
      <c r="AB994" s="129"/>
      <c r="AC994" s="129"/>
    </row>
    <row r="995">
      <c r="A995" s="134"/>
      <c r="B995" s="129"/>
      <c r="C995" s="135"/>
      <c r="D995" s="129"/>
      <c r="E995" s="129"/>
      <c r="F995" s="129"/>
      <c r="G995" s="129"/>
      <c r="H995" s="129"/>
      <c r="I995" s="129"/>
      <c r="J995" s="129"/>
      <c r="K995" s="129"/>
      <c r="L995" s="129"/>
      <c r="M995" s="129"/>
      <c r="N995" s="129"/>
      <c r="O995" s="129"/>
      <c r="P995" s="129"/>
      <c r="Q995" s="129"/>
      <c r="R995" s="129"/>
      <c r="S995" s="129"/>
      <c r="T995" s="129"/>
      <c r="U995" s="129"/>
      <c r="V995" s="129"/>
      <c r="W995" s="129"/>
      <c r="X995" s="129"/>
      <c r="Y995" s="129"/>
      <c r="Z995" s="129"/>
      <c r="AA995" s="129"/>
      <c r="AB995" s="129"/>
      <c r="AC995" s="129"/>
    </row>
    <row r="996">
      <c r="A996" s="134"/>
      <c r="B996" s="129"/>
      <c r="C996" s="135"/>
      <c r="D996" s="129"/>
      <c r="E996" s="129"/>
      <c r="F996" s="129"/>
      <c r="G996" s="129"/>
      <c r="H996" s="129"/>
      <c r="I996" s="129"/>
      <c r="J996" s="129"/>
      <c r="K996" s="129"/>
      <c r="L996" s="129"/>
      <c r="M996" s="129"/>
      <c r="N996" s="129"/>
      <c r="O996" s="129"/>
      <c r="P996" s="129"/>
      <c r="Q996" s="129"/>
      <c r="R996" s="129"/>
      <c r="S996" s="129"/>
      <c r="T996" s="129"/>
      <c r="U996" s="129"/>
      <c r="V996" s="129"/>
      <c r="W996" s="129"/>
      <c r="X996" s="129"/>
      <c r="Y996" s="129"/>
      <c r="Z996" s="129"/>
      <c r="AA996" s="129"/>
      <c r="AB996" s="129"/>
      <c r="AC996" s="129"/>
    </row>
    <row r="997">
      <c r="A997" s="134"/>
      <c r="B997" s="129"/>
      <c r="C997" s="135"/>
      <c r="D997" s="129"/>
      <c r="E997" s="129"/>
      <c r="F997" s="129"/>
      <c r="G997" s="129"/>
      <c r="H997" s="129"/>
      <c r="I997" s="129"/>
      <c r="J997" s="129"/>
      <c r="K997" s="129"/>
      <c r="L997" s="129"/>
      <c r="M997" s="129"/>
      <c r="N997" s="129"/>
      <c r="O997" s="129"/>
      <c r="P997" s="129"/>
      <c r="Q997" s="129"/>
      <c r="R997" s="129"/>
      <c r="S997" s="129"/>
      <c r="T997" s="129"/>
      <c r="U997" s="129"/>
      <c r="V997" s="129"/>
      <c r="W997" s="129"/>
      <c r="X997" s="129"/>
      <c r="Y997" s="129"/>
      <c r="Z997" s="129"/>
      <c r="AA997" s="129"/>
      <c r="AB997" s="129"/>
      <c r="AC997" s="129"/>
    </row>
    <row r="998">
      <c r="A998" s="134"/>
      <c r="B998" s="129"/>
      <c r="C998" s="135"/>
      <c r="D998" s="129"/>
      <c r="E998" s="129"/>
      <c r="F998" s="129"/>
      <c r="G998" s="129"/>
      <c r="H998" s="129"/>
      <c r="I998" s="129"/>
      <c r="J998" s="129"/>
      <c r="K998" s="129"/>
      <c r="L998" s="129"/>
      <c r="M998" s="129"/>
      <c r="N998" s="129"/>
      <c r="O998" s="129"/>
      <c r="P998" s="129"/>
      <c r="Q998" s="129"/>
      <c r="R998" s="129"/>
      <c r="S998" s="129"/>
      <c r="T998" s="129"/>
      <c r="U998" s="129"/>
      <c r="V998" s="129"/>
      <c r="W998" s="129"/>
      <c r="X998" s="129"/>
      <c r="Y998" s="129"/>
      <c r="Z998" s="129"/>
      <c r="AA998" s="129"/>
      <c r="AB998" s="129"/>
      <c r="AC998" s="129"/>
    </row>
  </sheetData>
  <hyperlinks>
    <hyperlink r:id="rId1" ref="B2"/>
    <hyperlink r:id="rId2" ref="D2"/>
    <hyperlink r:id="rId3" ref="E2"/>
    <hyperlink r:id="rId4" ref="D3"/>
    <hyperlink r:id="rId5" ref="D4"/>
    <hyperlink r:id="rId6" ref="D5"/>
    <hyperlink r:id="rId7" ref="B6"/>
    <hyperlink r:id="rId8" ref="F8"/>
    <hyperlink r:id="rId9" ref="B18"/>
    <hyperlink r:id="rId10" ref="B20"/>
    <hyperlink r:id="rId11" ref="B26"/>
    <hyperlink r:id="rId12" ref="B27"/>
  </hyperlinks>
  <drawing r:id="rId1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21.13"/>
  </cols>
  <sheetData>
    <row r="1">
      <c r="A1" s="49"/>
      <c r="B1" s="49"/>
      <c r="C1" s="49"/>
      <c r="D1" s="49"/>
      <c r="E1" s="49"/>
      <c r="F1" s="49"/>
      <c r="G1" s="49"/>
      <c r="H1" s="49"/>
      <c r="I1" s="49"/>
      <c r="J1" s="49"/>
      <c r="K1" s="49"/>
      <c r="L1" s="49"/>
      <c r="M1" s="49"/>
      <c r="N1" s="49"/>
      <c r="O1" s="49"/>
      <c r="P1" s="49"/>
      <c r="Q1" s="49"/>
      <c r="R1" s="49"/>
      <c r="S1" s="49"/>
      <c r="T1" s="49"/>
      <c r="U1" s="49"/>
      <c r="V1" s="49"/>
      <c r="W1" s="49"/>
      <c r="X1" s="49"/>
      <c r="Y1" s="49"/>
      <c r="Z1" s="49"/>
    </row>
    <row r="2">
      <c r="A2" s="49"/>
      <c r="B2" s="49"/>
      <c r="C2" s="49"/>
      <c r="D2" s="49"/>
      <c r="E2" s="49"/>
      <c r="F2" s="49"/>
      <c r="G2" s="49"/>
      <c r="H2" s="49"/>
      <c r="I2" s="49"/>
      <c r="J2" s="49"/>
      <c r="K2" s="49"/>
      <c r="L2" s="49"/>
      <c r="M2" s="49"/>
      <c r="N2" s="49"/>
      <c r="O2" s="49"/>
      <c r="P2" s="49"/>
      <c r="Q2" s="49"/>
      <c r="R2" s="49"/>
      <c r="S2" s="49"/>
      <c r="T2" s="49"/>
      <c r="U2" s="49"/>
      <c r="V2" s="49"/>
      <c r="W2" s="49"/>
      <c r="X2" s="49"/>
      <c r="Y2" s="49"/>
      <c r="Z2" s="49"/>
    </row>
    <row r="3">
      <c r="A3" s="49"/>
      <c r="B3" s="49"/>
      <c r="C3" s="49"/>
      <c r="D3" s="49"/>
      <c r="E3" s="49"/>
      <c r="F3" s="49"/>
      <c r="G3" s="49"/>
      <c r="H3" s="49"/>
      <c r="I3" s="49"/>
      <c r="J3" s="49"/>
      <c r="K3" s="49"/>
      <c r="L3" s="49"/>
      <c r="M3" s="49"/>
      <c r="N3" s="49"/>
      <c r="O3" s="49"/>
      <c r="P3" s="49"/>
      <c r="Q3" s="49"/>
      <c r="R3" s="49"/>
      <c r="S3" s="49"/>
      <c r="T3" s="49"/>
      <c r="U3" s="49"/>
      <c r="V3" s="49"/>
      <c r="W3" s="49"/>
      <c r="X3" s="49"/>
      <c r="Y3" s="49"/>
      <c r="Z3" s="49"/>
    </row>
    <row r="4">
      <c r="A4" s="49"/>
      <c r="B4" s="49"/>
      <c r="C4" s="49"/>
      <c r="D4" s="49"/>
      <c r="E4" s="49"/>
      <c r="F4" s="49"/>
      <c r="G4" s="49"/>
      <c r="H4" s="49"/>
      <c r="I4" s="49"/>
      <c r="J4" s="49"/>
      <c r="K4" s="49"/>
      <c r="L4" s="49"/>
      <c r="M4" s="49"/>
      <c r="N4" s="49"/>
      <c r="O4" s="49"/>
      <c r="P4" s="49"/>
      <c r="Q4" s="49"/>
      <c r="R4" s="49"/>
      <c r="S4" s="49"/>
      <c r="T4" s="49"/>
      <c r="U4" s="49"/>
      <c r="V4" s="49"/>
      <c r="W4" s="49"/>
      <c r="X4" s="49"/>
      <c r="Y4" s="49"/>
      <c r="Z4" s="49"/>
    </row>
    <row r="5">
      <c r="A5" s="137" t="s">
        <v>3947</v>
      </c>
      <c r="B5" s="137" t="s">
        <v>3948</v>
      </c>
      <c r="C5" s="137" t="s">
        <v>3949</v>
      </c>
      <c r="D5" s="137" t="s">
        <v>3950</v>
      </c>
      <c r="E5" s="138" t="s">
        <v>3951</v>
      </c>
      <c r="F5" s="137" t="s">
        <v>3952</v>
      </c>
      <c r="G5" s="49"/>
      <c r="H5" s="49"/>
      <c r="I5" s="49"/>
      <c r="J5" s="49"/>
      <c r="K5" s="49"/>
      <c r="L5" s="49"/>
      <c r="M5" s="49"/>
      <c r="N5" s="49"/>
      <c r="O5" s="49"/>
      <c r="P5" s="49"/>
      <c r="Q5" s="49"/>
      <c r="R5" s="49"/>
      <c r="S5" s="49"/>
      <c r="T5" s="49"/>
      <c r="U5" s="49"/>
      <c r="V5" s="49"/>
      <c r="W5" s="49"/>
      <c r="X5" s="49"/>
      <c r="Y5" s="49"/>
      <c r="Z5" s="49"/>
    </row>
    <row r="6">
      <c r="A6" s="139" t="s">
        <v>3953</v>
      </c>
      <c r="B6" s="137" t="s">
        <v>3954</v>
      </c>
      <c r="C6" s="137" t="s">
        <v>3955</v>
      </c>
      <c r="D6" s="137" t="s">
        <v>3956</v>
      </c>
      <c r="E6" s="140"/>
      <c r="F6" s="137" t="s">
        <v>3957</v>
      </c>
      <c r="G6" s="49"/>
      <c r="H6" s="49"/>
      <c r="I6" s="49"/>
      <c r="J6" s="49"/>
      <c r="K6" s="49"/>
      <c r="L6" s="49"/>
      <c r="M6" s="49"/>
      <c r="N6" s="49"/>
      <c r="O6" s="49"/>
      <c r="P6" s="49"/>
      <c r="Q6" s="49"/>
      <c r="R6" s="49"/>
      <c r="S6" s="49"/>
      <c r="T6" s="49"/>
      <c r="U6" s="49"/>
      <c r="V6" s="49"/>
      <c r="W6" s="49"/>
      <c r="X6" s="49"/>
      <c r="Y6" s="49"/>
      <c r="Z6" s="49"/>
    </row>
    <row r="7">
      <c r="A7" s="139" t="s">
        <v>3958</v>
      </c>
      <c r="B7" s="137" t="s">
        <v>3959</v>
      </c>
      <c r="C7" s="139" t="s">
        <v>3960</v>
      </c>
      <c r="D7" s="137" t="s">
        <v>764</v>
      </c>
      <c r="E7" s="140"/>
      <c r="F7" s="137" t="s">
        <v>3957</v>
      </c>
      <c r="G7" s="49"/>
      <c r="H7" s="49"/>
      <c r="I7" s="49"/>
      <c r="J7" s="49"/>
      <c r="K7" s="49"/>
      <c r="L7" s="49"/>
      <c r="M7" s="49"/>
      <c r="N7" s="49"/>
      <c r="O7" s="49"/>
      <c r="P7" s="49"/>
      <c r="Q7" s="49"/>
      <c r="R7" s="49"/>
      <c r="S7" s="49"/>
      <c r="T7" s="49"/>
      <c r="U7" s="49"/>
      <c r="V7" s="49"/>
      <c r="W7" s="49"/>
      <c r="X7" s="49"/>
      <c r="Y7" s="49"/>
      <c r="Z7" s="49"/>
    </row>
    <row r="8">
      <c r="A8" s="139" t="s">
        <v>3961</v>
      </c>
      <c r="B8" s="137" t="s">
        <v>3962</v>
      </c>
      <c r="C8" s="49"/>
      <c r="D8" s="49"/>
      <c r="E8" s="49"/>
      <c r="F8" s="49"/>
      <c r="G8" s="49"/>
      <c r="H8" s="49"/>
      <c r="I8" s="49"/>
      <c r="J8" s="49"/>
      <c r="K8" s="49"/>
      <c r="L8" s="49"/>
      <c r="M8" s="49"/>
      <c r="N8" s="49"/>
      <c r="O8" s="49"/>
      <c r="P8" s="49"/>
      <c r="Q8" s="49"/>
      <c r="R8" s="49"/>
      <c r="S8" s="49"/>
      <c r="T8" s="49"/>
      <c r="U8" s="49"/>
      <c r="V8" s="49"/>
      <c r="W8" s="49"/>
      <c r="X8" s="49"/>
      <c r="Y8" s="49"/>
      <c r="Z8" s="49"/>
    </row>
    <row r="9">
      <c r="A9" s="139" t="s">
        <v>3963</v>
      </c>
      <c r="B9" s="137" t="s">
        <v>3964</v>
      </c>
      <c r="C9" s="137" t="s">
        <v>3965</v>
      </c>
      <c r="D9" s="49"/>
      <c r="E9" s="49"/>
      <c r="F9" s="49"/>
      <c r="G9" s="49"/>
      <c r="H9" s="49"/>
      <c r="I9" s="49"/>
      <c r="J9" s="49"/>
      <c r="K9" s="49"/>
      <c r="L9" s="49"/>
      <c r="M9" s="49"/>
      <c r="N9" s="49"/>
      <c r="O9" s="49"/>
      <c r="P9" s="49"/>
      <c r="Q9" s="49"/>
      <c r="R9" s="49"/>
      <c r="S9" s="49"/>
      <c r="T9" s="49"/>
      <c r="U9" s="49"/>
      <c r="V9" s="49"/>
      <c r="W9" s="49"/>
      <c r="X9" s="49"/>
      <c r="Y9" s="49"/>
      <c r="Z9" s="49"/>
    </row>
    <row r="10" ht="30.0" customHeight="1">
      <c r="A10" s="138" t="s">
        <v>3966</v>
      </c>
      <c r="B10" s="137" t="s">
        <v>3967</v>
      </c>
      <c r="C10" s="137" t="s">
        <v>3968</v>
      </c>
      <c r="D10" s="141" t="s">
        <v>3891</v>
      </c>
      <c r="E10" s="49"/>
      <c r="F10" s="49"/>
      <c r="G10" s="49"/>
      <c r="H10" s="49"/>
      <c r="I10" s="49"/>
      <c r="J10" s="49"/>
      <c r="K10" s="49"/>
      <c r="L10" s="49"/>
      <c r="M10" s="49"/>
      <c r="N10" s="49"/>
      <c r="O10" s="49"/>
      <c r="P10" s="49"/>
      <c r="Q10" s="49"/>
      <c r="R10" s="49"/>
      <c r="S10" s="49"/>
      <c r="T10" s="49"/>
      <c r="U10" s="49"/>
      <c r="V10" s="49"/>
      <c r="W10" s="49"/>
      <c r="X10" s="49"/>
      <c r="Y10" s="49"/>
      <c r="Z10" s="49"/>
    </row>
    <row r="11">
      <c r="A11" s="141" t="s">
        <v>3969</v>
      </c>
      <c r="B11" s="137" t="s">
        <v>3970</v>
      </c>
      <c r="C11" s="137" t="s">
        <v>3971</v>
      </c>
      <c r="D11" s="49"/>
      <c r="E11" s="141" t="s">
        <v>3972</v>
      </c>
      <c r="F11" s="49"/>
      <c r="G11" s="49"/>
      <c r="H11" s="49"/>
      <c r="I11" s="49"/>
      <c r="J11" s="49"/>
      <c r="K11" s="49"/>
      <c r="L11" s="49"/>
      <c r="M11" s="49"/>
      <c r="N11" s="49"/>
      <c r="O11" s="49"/>
      <c r="P11" s="49"/>
      <c r="Q11" s="49"/>
      <c r="R11" s="49"/>
      <c r="S11" s="49"/>
      <c r="T11" s="49"/>
      <c r="U11" s="49"/>
      <c r="V11" s="49"/>
      <c r="W11" s="49"/>
      <c r="X11" s="49"/>
      <c r="Y11" s="49"/>
      <c r="Z11" s="49"/>
    </row>
    <row r="12">
      <c r="A12" s="49"/>
      <c r="B12" s="49"/>
      <c r="C12" s="49"/>
      <c r="D12" s="49"/>
      <c r="E12" s="49"/>
      <c r="F12" s="49"/>
      <c r="G12" s="49"/>
      <c r="H12" s="49"/>
      <c r="I12" s="49"/>
      <c r="J12" s="49"/>
      <c r="K12" s="49"/>
      <c r="L12" s="49"/>
      <c r="M12" s="49"/>
      <c r="N12" s="49"/>
      <c r="O12" s="49"/>
      <c r="P12" s="49"/>
      <c r="Q12" s="49"/>
      <c r="R12" s="49"/>
      <c r="S12" s="49"/>
      <c r="T12" s="49"/>
      <c r="U12" s="49"/>
      <c r="V12" s="49"/>
      <c r="W12" s="49"/>
      <c r="X12" s="49"/>
      <c r="Y12" s="49"/>
      <c r="Z12" s="49"/>
    </row>
    <row r="13">
      <c r="A13" s="49"/>
      <c r="B13" s="49"/>
      <c r="C13" s="49"/>
      <c r="D13" s="49"/>
      <c r="E13" s="49"/>
      <c r="F13" s="49"/>
      <c r="G13" s="49"/>
      <c r="H13" s="49"/>
      <c r="I13" s="49"/>
      <c r="J13" s="49"/>
      <c r="K13" s="49"/>
      <c r="L13" s="49"/>
      <c r="M13" s="49"/>
      <c r="N13" s="49"/>
      <c r="O13" s="49"/>
      <c r="P13" s="49"/>
      <c r="Q13" s="49"/>
      <c r="R13" s="49"/>
      <c r="S13" s="49"/>
      <c r="T13" s="49"/>
      <c r="U13" s="49"/>
      <c r="V13" s="49"/>
      <c r="W13" s="49"/>
      <c r="X13" s="49"/>
      <c r="Y13" s="49"/>
      <c r="Z13" s="49"/>
    </row>
    <row r="14">
      <c r="A14" s="49"/>
      <c r="B14" s="49"/>
      <c r="C14" s="49"/>
      <c r="D14" s="49"/>
      <c r="E14" s="49"/>
      <c r="F14" s="49"/>
      <c r="G14" s="49"/>
      <c r="H14" s="49"/>
      <c r="I14" s="49"/>
      <c r="J14" s="49"/>
      <c r="K14" s="49"/>
      <c r="L14" s="49"/>
      <c r="M14" s="49"/>
      <c r="N14" s="49"/>
      <c r="O14" s="49"/>
      <c r="P14" s="49"/>
      <c r="Q14" s="49"/>
      <c r="R14" s="49"/>
      <c r="S14" s="49"/>
      <c r="T14" s="49"/>
      <c r="U14" s="49"/>
      <c r="V14" s="49"/>
      <c r="W14" s="49"/>
      <c r="X14" s="49"/>
      <c r="Y14" s="49"/>
      <c r="Z14" s="49"/>
    </row>
    <row r="15">
      <c r="A15" s="49"/>
      <c r="B15" s="49"/>
      <c r="C15" s="49"/>
      <c r="D15" s="49"/>
      <c r="E15" s="49"/>
      <c r="F15" s="49"/>
      <c r="G15" s="49"/>
      <c r="H15" s="49"/>
      <c r="I15" s="49"/>
      <c r="J15" s="49"/>
      <c r="K15" s="49"/>
      <c r="L15" s="49"/>
      <c r="M15" s="49"/>
      <c r="N15" s="49"/>
      <c r="O15" s="49"/>
      <c r="P15" s="49"/>
      <c r="Q15" s="49"/>
      <c r="R15" s="49"/>
      <c r="S15" s="49"/>
      <c r="T15" s="49"/>
      <c r="U15" s="49"/>
      <c r="V15" s="49"/>
      <c r="W15" s="49"/>
      <c r="X15" s="49"/>
      <c r="Y15" s="49"/>
      <c r="Z15" s="49"/>
    </row>
    <row r="16">
      <c r="A16" s="49"/>
      <c r="B16" s="49"/>
      <c r="C16" s="49"/>
      <c r="D16" s="49"/>
      <c r="E16" s="49"/>
      <c r="F16" s="49"/>
      <c r="G16" s="49"/>
      <c r="H16" s="49"/>
      <c r="I16" s="49"/>
      <c r="J16" s="49"/>
      <c r="K16" s="49"/>
      <c r="L16" s="49"/>
      <c r="M16" s="49"/>
      <c r="N16" s="49"/>
      <c r="O16" s="49"/>
      <c r="P16" s="49"/>
      <c r="Q16" s="49"/>
      <c r="R16" s="49"/>
      <c r="S16" s="49"/>
      <c r="T16" s="49"/>
      <c r="U16" s="49"/>
      <c r="V16" s="49"/>
      <c r="W16" s="49"/>
      <c r="X16" s="49"/>
      <c r="Y16" s="49"/>
      <c r="Z16" s="49"/>
    </row>
    <row r="17">
      <c r="A17" s="49"/>
      <c r="B17" s="49"/>
      <c r="C17" s="49"/>
      <c r="D17" s="49"/>
      <c r="E17" s="49"/>
      <c r="F17" s="49"/>
      <c r="G17" s="49"/>
      <c r="H17" s="49"/>
      <c r="I17" s="49"/>
      <c r="J17" s="49"/>
      <c r="K17" s="49"/>
      <c r="L17" s="49"/>
      <c r="M17" s="49"/>
      <c r="N17" s="49"/>
      <c r="O17" s="49"/>
      <c r="P17" s="49"/>
      <c r="Q17" s="49"/>
      <c r="R17" s="49"/>
      <c r="S17" s="49"/>
      <c r="T17" s="49"/>
      <c r="U17" s="49"/>
      <c r="V17" s="49"/>
      <c r="W17" s="49"/>
      <c r="X17" s="49"/>
      <c r="Y17" s="49"/>
      <c r="Z17" s="49"/>
    </row>
    <row r="18">
      <c r="A18" s="49"/>
      <c r="B18" s="49"/>
      <c r="C18" s="49"/>
      <c r="D18" s="49"/>
      <c r="E18" s="49"/>
      <c r="F18" s="49"/>
      <c r="G18" s="49"/>
      <c r="H18" s="49"/>
      <c r="I18" s="49"/>
      <c r="J18" s="49"/>
      <c r="K18" s="49"/>
      <c r="L18" s="49"/>
      <c r="M18" s="49"/>
      <c r="N18" s="49"/>
      <c r="O18" s="49"/>
      <c r="P18" s="49"/>
      <c r="Q18" s="49"/>
      <c r="R18" s="49"/>
      <c r="S18" s="49"/>
      <c r="T18" s="49"/>
      <c r="U18" s="49"/>
      <c r="V18" s="49"/>
      <c r="W18" s="49"/>
      <c r="X18" s="49"/>
      <c r="Y18" s="49"/>
      <c r="Z18" s="49"/>
    </row>
    <row r="19">
      <c r="A19" s="49"/>
      <c r="B19" s="49"/>
      <c r="C19" s="49"/>
      <c r="D19" s="49"/>
      <c r="E19" s="49"/>
      <c r="F19" s="49"/>
      <c r="G19" s="49"/>
      <c r="H19" s="49"/>
      <c r="I19" s="49"/>
      <c r="J19" s="49"/>
      <c r="K19" s="49"/>
      <c r="L19" s="49"/>
      <c r="M19" s="49"/>
      <c r="N19" s="49"/>
      <c r="O19" s="49"/>
      <c r="P19" s="49"/>
      <c r="Q19" s="49"/>
      <c r="R19" s="49"/>
      <c r="S19" s="49"/>
      <c r="T19" s="49"/>
      <c r="U19" s="49"/>
      <c r="V19" s="49"/>
      <c r="W19" s="49"/>
      <c r="X19" s="49"/>
      <c r="Y19" s="49"/>
      <c r="Z19" s="49"/>
    </row>
    <row r="20">
      <c r="A20" s="49"/>
      <c r="B20" s="49"/>
      <c r="C20" s="49"/>
      <c r="D20" s="49"/>
      <c r="E20" s="49"/>
      <c r="F20" s="49"/>
      <c r="G20" s="49"/>
      <c r="H20" s="49"/>
      <c r="I20" s="49"/>
      <c r="J20" s="49"/>
      <c r="K20" s="49"/>
      <c r="L20" s="49"/>
      <c r="M20" s="49"/>
      <c r="N20" s="49"/>
      <c r="O20" s="49"/>
      <c r="P20" s="49"/>
      <c r="Q20" s="49"/>
      <c r="R20" s="49"/>
      <c r="S20" s="49"/>
      <c r="T20" s="49"/>
      <c r="U20" s="49"/>
      <c r="V20" s="49"/>
      <c r="W20" s="49"/>
      <c r="X20" s="49"/>
      <c r="Y20" s="49"/>
      <c r="Z20" s="49"/>
    </row>
    <row r="21">
      <c r="A21" s="49"/>
      <c r="B21" s="49"/>
      <c r="C21" s="49"/>
      <c r="D21" s="49"/>
      <c r="E21" s="49"/>
      <c r="F21" s="49"/>
      <c r="G21" s="49"/>
      <c r="H21" s="49"/>
      <c r="I21" s="49"/>
      <c r="J21" s="49"/>
      <c r="K21" s="49"/>
      <c r="L21" s="49"/>
      <c r="M21" s="49"/>
      <c r="N21" s="49"/>
      <c r="O21" s="49"/>
      <c r="P21" s="49"/>
      <c r="Q21" s="49"/>
      <c r="R21" s="49"/>
      <c r="S21" s="49"/>
      <c r="T21" s="49"/>
      <c r="U21" s="49"/>
      <c r="V21" s="49"/>
      <c r="W21" s="49"/>
      <c r="X21" s="49"/>
      <c r="Y21" s="49"/>
      <c r="Z21" s="49"/>
    </row>
    <row r="22">
      <c r="A22" s="49"/>
      <c r="B22" s="49"/>
      <c r="C22" s="49"/>
      <c r="D22" s="49"/>
      <c r="E22" s="49"/>
      <c r="F22" s="49"/>
      <c r="G22" s="49"/>
      <c r="H22" s="49"/>
      <c r="I22" s="49"/>
      <c r="J22" s="49"/>
      <c r="K22" s="49"/>
      <c r="L22" s="49"/>
      <c r="M22" s="49"/>
      <c r="N22" s="49"/>
      <c r="O22" s="49"/>
      <c r="P22" s="49"/>
      <c r="Q22" s="49"/>
      <c r="R22" s="49"/>
      <c r="S22" s="49"/>
      <c r="T22" s="49"/>
      <c r="U22" s="49"/>
      <c r="V22" s="49"/>
      <c r="W22" s="49"/>
      <c r="X22" s="49"/>
      <c r="Y22" s="49"/>
      <c r="Z22" s="49"/>
    </row>
    <row r="23">
      <c r="A23" s="49"/>
      <c r="B23" s="49"/>
      <c r="C23" s="49"/>
      <c r="D23" s="49"/>
      <c r="E23" s="49"/>
      <c r="F23" s="49"/>
      <c r="G23" s="49"/>
      <c r="H23" s="49"/>
      <c r="I23" s="49"/>
      <c r="J23" s="49"/>
      <c r="K23" s="49"/>
      <c r="L23" s="49"/>
      <c r="M23" s="49"/>
      <c r="N23" s="49"/>
      <c r="O23" s="49"/>
      <c r="P23" s="49"/>
      <c r="Q23" s="49"/>
      <c r="R23" s="49"/>
      <c r="S23" s="49"/>
      <c r="T23" s="49"/>
      <c r="U23" s="49"/>
      <c r="V23" s="49"/>
      <c r="W23" s="49"/>
      <c r="X23" s="49"/>
      <c r="Y23" s="49"/>
      <c r="Z23" s="49"/>
    </row>
    <row r="24">
      <c r="A24" s="49"/>
      <c r="B24" s="49"/>
      <c r="C24" s="49"/>
      <c r="D24" s="49"/>
      <c r="E24" s="49"/>
      <c r="F24" s="49"/>
      <c r="G24" s="49"/>
      <c r="H24" s="49"/>
      <c r="I24" s="49"/>
      <c r="J24" s="49"/>
      <c r="K24" s="49"/>
      <c r="L24" s="49"/>
      <c r="M24" s="49"/>
      <c r="N24" s="49"/>
      <c r="O24" s="49"/>
      <c r="P24" s="49"/>
      <c r="Q24" s="49"/>
      <c r="R24" s="49"/>
      <c r="S24" s="49"/>
      <c r="T24" s="49"/>
      <c r="U24" s="49"/>
      <c r="V24" s="49"/>
      <c r="W24" s="49"/>
      <c r="X24" s="49"/>
      <c r="Y24" s="49"/>
      <c r="Z24" s="49"/>
    </row>
    <row r="25">
      <c r="A25" s="49"/>
      <c r="B25" s="49"/>
      <c r="C25" s="49"/>
      <c r="D25" s="49"/>
      <c r="E25" s="49"/>
      <c r="F25" s="49"/>
      <c r="G25" s="49"/>
      <c r="H25" s="49"/>
      <c r="I25" s="49"/>
      <c r="J25" s="49"/>
      <c r="K25" s="49"/>
      <c r="L25" s="49"/>
      <c r="M25" s="49"/>
      <c r="N25" s="49"/>
      <c r="O25" s="49"/>
      <c r="P25" s="49"/>
      <c r="Q25" s="49"/>
      <c r="R25" s="49"/>
      <c r="S25" s="49"/>
      <c r="T25" s="49"/>
      <c r="U25" s="49"/>
      <c r="V25" s="49"/>
      <c r="W25" s="49"/>
      <c r="X25" s="49"/>
      <c r="Y25" s="49"/>
      <c r="Z25" s="49"/>
    </row>
    <row r="26">
      <c r="A26" s="49"/>
      <c r="B26" s="49"/>
      <c r="C26" s="49"/>
      <c r="D26" s="49"/>
      <c r="E26" s="49"/>
      <c r="F26" s="49"/>
      <c r="G26" s="49"/>
      <c r="H26" s="49"/>
      <c r="I26" s="49"/>
      <c r="J26" s="49"/>
      <c r="K26" s="49"/>
      <c r="L26" s="49"/>
      <c r="M26" s="49"/>
      <c r="N26" s="49"/>
      <c r="O26" s="49"/>
      <c r="P26" s="49"/>
      <c r="Q26" s="49"/>
      <c r="R26" s="49"/>
      <c r="S26" s="49"/>
      <c r="T26" s="49"/>
      <c r="U26" s="49"/>
      <c r="V26" s="49"/>
      <c r="W26" s="49"/>
      <c r="X26" s="49"/>
      <c r="Y26" s="49"/>
      <c r="Z26" s="49"/>
    </row>
    <row r="27">
      <c r="A27" s="49"/>
      <c r="B27" s="49"/>
      <c r="C27" s="49"/>
      <c r="D27" s="49"/>
      <c r="E27" s="49"/>
      <c r="F27" s="49"/>
      <c r="G27" s="49"/>
      <c r="H27" s="49"/>
      <c r="I27" s="49"/>
      <c r="J27" s="49"/>
      <c r="K27" s="49"/>
      <c r="L27" s="49"/>
      <c r="M27" s="49"/>
      <c r="N27" s="49"/>
      <c r="O27" s="49"/>
      <c r="P27" s="49"/>
      <c r="Q27" s="49"/>
      <c r="R27" s="49"/>
      <c r="S27" s="49"/>
      <c r="T27" s="49"/>
      <c r="U27" s="49"/>
      <c r="V27" s="49"/>
      <c r="W27" s="49"/>
      <c r="X27" s="49"/>
      <c r="Y27" s="49"/>
      <c r="Z27" s="49"/>
    </row>
    <row r="28">
      <c r="A28" s="49"/>
      <c r="B28" s="49"/>
      <c r="C28" s="49"/>
      <c r="D28" s="49"/>
      <c r="E28" s="49"/>
      <c r="F28" s="49"/>
      <c r="G28" s="49"/>
      <c r="H28" s="49"/>
      <c r="I28" s="49"/>
      <c r="J28" s="49"/>
      <c r="K28" s="49"/>
      <c r="L28" s="49"/>
      <c r="M28" s="49"/>
      <c r="N28" s="49"/>
      <c r="O28" s="49"/>
      <c r="P28" s="49"/>
      <c r="Q28" s="49"/>
      <c r="R28" s="49"/>
      <c r="S28" s="49"/>
      <c r="T28" s="49"/>
      <c r="U28" s="49"/>
      <c r="V28" s="49"/>
      <c r="W28" s="49"/>
      <c r="X28" s="49"/>
      <c r="Y28" s="49"/>
      <c r="Z28" s="49"/>
    </row>
    <row r="29">
      <c r="A29" s="49"/>
      <c r="B29" s="49"/>
      <c r="C29" s="49"/>
      <c r="D29" s="49"/>
      <c r="E29" s="49"/>
      <c r="F29" s="49"/>
      <c r="G29" s="49"/>
      <c r="H29" s="49"/>
      <c r="I29" s="49"/>
      <c r="J29" s="49"/>
      <c r="K29" s="49"/>
      <c r="L29" s="49"/>
      <c r="M29" s="49"/>
      <c r="N29" s="49"/>
      <c r="O29" s="49"/>
      <c r="P29" s="49"/>
      <c r="Q29" s="49"/>
      <c r="R29" s="49"/>
      <c r="S29" s="49"/>
      <c r="T29" s="49"/>
      <c r="U29" s="49"/>
      <c r="V29" s="49"/>
      <c r="W29" s="49"/>
      <c r="X29" s="49"/>
      <c r="Y29" s="49"/>
      <c r="Z29" s="49"/>
    </row>
    <row r="30">
      <c r="A30" s="49"/>
      <c r="B30" s="49"/>
      <c r="C30" s="49"/>
      <c r="D30" s="49"/>
      <c r="E30" s="49"/>
      <c r="F30" s="49"/>
      <c r="G30" s="49"/>
      <c r="H30" s="49"/>
      <c r="I30" s="49"/>
      <c r="J30" s="49"/>
      <c r="K30" s="49"/>
      <c r="L30" s="49"/>
      <c r="M30" s="49"/>
      <c r="N30" s="49"/>
      <c r="O30" s="49"/>
      <c r="P30" s="49"/>
      <c r="Q30" s="49"/>
      <c r="R30" s="49"/>
      <c r="S30" s="49"/>
      <c r="T30" s="49"/>
      <c r="U30" s="49"/>
      <c r="V30" s="49"/>
      <c r="W30" s="49"/>
      <c r="X30" s="49"/>
      <c r="Y30" s="49"/>
      <c r="Z30" s="49"/>
    </row>
    <row r="31">
      <c r="A31" s="49"/>
      <c r="B31" s="49"/>
      <c r="C31" s="49"/>
      <c r="D31" s="49"/>
      <c r="E31" s="49"/>
      <c r="F31" s="49"/>
      <c r="G31" s="49"/>
      <c r="H31" s="49"/>
      <c r="I31" s="49"/>
      <c r="J31" s="49"/>
      <c r="K31" s="49"/>
      <c r="L31" s="49"/>
      <c r="M31" s="49"/>
      <c r="N31" s="49"/>
      <c r="O31" s="49"/>
      <c r="P31" s="49"/>
      <c r="Q31" s="49"/>
      <c r="R31" s="49"/>
      <c r="S31" s="49"/>
      <c r="T31" s="49"/>
      <c r="U31" s="49"/>
      <c r="V31" s="49"/>
      <c r="W31" s="49"/>
      <c r="X31" s="49"/>
      <c r="Y31" s="49"/>
      <c r="Z31" s="49"/>
    </row>
    <row r="32">
      <c r="A32" s="49"/>
      <c r="B32" s="49"/>
      <c r="C32" s="49"/>
      <c r="D32" s="49"/>
      <c r="E32" s="49"/>
      <c r="F32" s="49"/>
      <c r="G32" s="49"/>
      <c r="H32" s="49"/>
      <c r="I32" s="49"/>
      <c r="J32" s="49"/>
      <c r="K32" s="49"/>
      <c r="L32" s="49"/>
      <c r="M32" s="49"/>
      <c r="N32" s="49"/>
      <c r="O32" s="49"/>
      <c r="P32" s="49"/>
      <c r="Q32" s="49"/>
      <c r="R32" s="49"/>
      <c r="S32" s="49"/>
      <c r="T32" s="49"/>
      <c r="U32" s="49"/>
      <c r="V32" s="49"/>
      <c r="W32" s="49"/>
      <c r="X32" s="49"/>
      <c r="Y32" s="49"/>
      <c r="Z32" s="49"/>
    </row>
    <row r="33">
      <c r="A33" s="49"/>
      <c r="B33" s="49"/>
      <c r="C33" s="49"/>
      <c r="D33" s="49"/>
      <c r="E33" s="49"/>
      <c r="F33" s="49"/>
      <c r="G33" s="49"/>
      <c r="H33" s="49"/>
      <c r="I33" s="49"/>
      <c r="J33" s="49"/>
      <c r="K33" s="49"/>
      <c r="L33" s="49"/>
      <c r="M33" s="49"/>
      <c r="N33" s="49"/>
      <c r="O33" s="49"/>
      <c r="P33" s="49"/>
      <c r="Q33" s="49"/>
      <c r="R33" s="49"/>
      <c r="S33" s="49"/>
      <c r="T33" s="49"/>
      <c r="U33" s="49"/>
      <c r="V33" s="49"/>
      <c r="W33" s="49"/>
      <c r="X33" s="49"/>
      <c r="Y33" s="49"/>
      <c r="Z33" s="49"/>
    </row>
    <row r="34">
      <c r="A34" s="49"/>
      <c r="B34" s="49"/>
      <c r="C34" s="49"/>
      <c r="D34" s="49"/>
      <c r="E34" s="49"/>
      <c r="F34" s="49"/>
      <c r="G34" s="49"/>
      <c r="H34" s="49"/>
      <c r="I34" s="49"/>
      <c r="J34" s="49"/>
      <c r="K34" s="49"/>
      <c r="L34" s="49"/>
      <c r="M34" s="49"/>
      <c r="N34" s="49"/>
      <c r="O34" s="49"/>
      <c r="P34" s="49"/>
      <c r="Q34" s="49"/>
      <c r="R34" s="49"/>
      <c r="S34" s="49"/>
      <c r="T34" s="49"/>
      <c r="U34" s="49"/>
      <c r="V34" s="49"/>
      <c r="W34" s="49"/>
      <c r="X34" s="49"/>
      <c r="Y34" s="49"/>
      <c r="Z34" s="49"/>
    </row>
    <row r="35">
      <c r="A35" s="49"/>
      <c r="B35" s="49"/>
      <c r="C35" s="49"/>
      <c r="D35" s="49"/>
      <c r="E35" s="49"/>
      <c r="F35" s="49"/>
      <c r="G35" s="49"/>
      <c r="H35" s="49"/>
      <c r="I35" s="49"/>
      <c r="J35" s="49"/>
      <c r="K35" s="49"/>
      <c r="L35" s="49"/>
      <c r="M35" s="49"/>
      <c r="N35" s="49"/>
      <c r="O35" s="49"/>
      <c r="P35" s="49"/>
      <c r="Q35" s="49"/>
      <c r="R35" s="49"/>
      <c r="S35" s="49"/>
      <c r="T35" s="49"/>
      <c r="U35" s="49"/>
      <c r="V35" s="49"/>
      <c r="W35" s="49"/>
      <c r="X35" s="49"/>
      <c r="Y35" s="49"/>
      <c r="Z35" s="49"/>
    </row>
    <row r="36">
      <c r="A36" s="49"/>
      <c r="B36" s="49"/>
      <c r="C36" s="49"/>
      <c r="D36" s="49"/>
      <c r="E36" s="49"/>
      <c r="F36" s="49"/>
      <c r="G36" s="49"/>
      <c r="H36" s="49"/>
      <c r="I36" s="49"/>
      <c r="J36" s="49"/>
      <c r="K36" s="49"/>
      <c r="L36" s="49"/>
      <c r="M36" s="49"/>
      <c r="N36" s="49"/>
      <c r="O36" s="49"/>
      <c r="P36" s="49"/>
      <c r="Q36" s="49"/>
      <c r="R36" s="49"/>
      <c r="S36" s="49"/>
      <c r="T36" s="49"/>
      <c r="U36" s="49"/>
      <c r="V36" s="49"/>
      <c r="W36" s="49"/>
      <c r="X36" s="49"/>
      <c r="Y36" s="49"/>
      <c r="Z36" s="49"/>
    </row>
    <row r="37">
      <c r="A37" s="49"/>
      <c r="B37" s="49"/>
      <c r="C37" s="49"/>
      <c r="D37" s="49"/>
      <c r="E37" s="49"/>
      <c r="F37" s="49"/>
      <c r="G37" s="49"/>
      <c r="H37" s="49"/>
      <c r="I37" s="49"/>
      <c r="J37" s="49"/>
      <c r="K37" s="49"/>
      <c r="L37" s="49"/>
      <c r="M37" s="49"/>
      <c r="N37" s="49"/>
      <c r="O37" s="49"/>
      <c r="P37" s="49"/>
      <c r="Q37" s="49"/>
      <c r="R37" s="49"/>
      <c r="S37" s="49"/>
      <c r="T37" s="49"/>
      <c r="U37" s="49"/>
      <c r="V37" s="49"/>
      <c r="W37" s="49"/>
      <c r="X37" s="49"/>
      <c r="Y37" s="49"/>
      <c r="Z37" s="49"/>
    </row>
    <row r="38">
      <c r="A38" s="49"/>
      <c r="B38" s="49"/>
      <c r="C38" s="49"/>
      <c r="D38" s="49"/>
      <c r="E38" s="49"/>
      <c r="F38" s="49"/>
      <c r="G38" s="49"/>
      <c r="H38" s="49"/>
      <c r="I38" s="49"/>
      <c r="J38" s="49"/>
      <c r="K38" s="49"/>
      <c r="L38" s="49"/>
      <c r="M38" s="49"/>
      <c r="N38" s="49"/>
      <c r="O38" s="49"/>
      <c r="P38" s="49"/>
      <c r="Q38" s="49"/>
      <c r="R38" s="49"/>
      <c r="S38" s="49"/>
      <c r="T38" s="49"/>
      <c r="U38" s="49"/>
      <c r="V38" s="49"/>
      <c r="W38" s="49"/>
      <c r="X38" s="49"/>
      <c r="Y38" s="49"/>
      <c r="Z38" s="49"/>
    </row>
    <row r="39">
      <c r="A39" s="49"/>
      <c r="B39" s="49"/>
      <c r="C39" s="49"/>
      <c r="D39" s="49"/>
      <c r="E39" s="49"/>
      <c r="F39" s="49"/>
      <c r="G39" s="49"/>
      <c r="H39" s="49"/>
      <c r="I39" s="49"/>
      <c r="J39" s="49"/>
      <c r="K39" s="49"/>
      <c r="L39" s="49"/>
      <c r="M39" s="49"/>
      <c r="N39" s="49"/>
      <c r="O39" s="49"/>
      <c r="P39" s="49"/>
      <c r="Q39" s="49"/>
      <c r="R39" s="49"/>
      <c r="S39" s="49"/>
      <c r="T39" s="49"/>
      <c r="U39" s="49"/>
      <c r="V39" s="49"/>
      <c r="W39" s="49"/>
      <c r="X39" s="49"/>
      <c r="Y39" s="49"/>
      <c r="Z39" s="49"/>
    </row>
    <row r="40">
      <c r="A40" s="49"/>
      <c r="B40" s="49"/>
      <c r="C40" s="49"/>
      <c r="D40" s="49"/>
      <c r="E40" s="49"/>
      <c r="F40" s="49"/>
      <c r="G40" s="49"/>
      <c r="H40" s="49"/>
      <c r="I40" s="49"/>
      <c r="J40" s="49"/>
      <c r="K40" s="49"/>
      <c r="L40" s="49"/>
      <c r="M40" s="49"/>
      <c r="N40" s="49"/>
      <c r="O40" s="49"/>
      <c r="P40" s="49"/>
      <c r="Q40" s="49"/>
      <c r="R40" s="49"/>
      <c r="S40" s="49"/>
      <c r="T40" s="49"/>
      <c r="U40" s="49"/>
      <c r="V40" s="49"/>
      <c r="W40" s="49"/>
      <c r="X40" s="49"/>
      <c r="Y40" s="49"/>
      <c r="Z40" s="49"/>
    </row>
    <row r="41">
      <c r="A41" s="49"/>
      <c r="B41" s="49"/>
      <c r="C41" s="49"/>
      <c r="D41" s="49"/>
      <c r="E41" s="49"/>
      <c r="F41" s="49"/>
      <c r="G41" s="49"/>
      <c r="H41" s="49"/>
      <c r="I41" s="49"/>
      <c r="J41" s="49"/>
      <c r="K41" s="49"/>
      <c r="L41" s="49"/>
      <c r="M41" s="49"/>
      <c r="N41" s="49"/>
      <c r="O41" s="49"/>
      <c r="P41" s="49"/>
      <c r="Q41" s="49"/>
      <c r="R41" s="49"/>
      <c r="S41" s="49"/>
      <c r="T41" s="49"/>
      <c r="U41" s="49"/>
      <c r="V41" s="49"/>
      <c r="W41" s="49"/>
      <c r="X41" s="49"/>
      <c r="Y41" s="49"/>
      <c r="Z41" s="49"/>
    </row>
    <row r="42">
      <c r="A42" s="49"/>
      <c r="B42" s="49"/>
      <c r="C42" s="49"/>
      <c r="D42" s="49"/>
      <c r="E42" s="49"/>
      <c r="F42" s="49"/>
      <c r="G42" s="49"/>
      <c r="H42" s="49"/>
      <c r="I42" s="49"/>
      <c r="J42" s="49"/>
      <c r="K42" s="49"/>
      <c r="L42" s="49"/>
      <c r="M42" s="49"/>
      <c r="N42" s="49"/>
      <c r="O42" s="49"/>
      <c r="P42" s="49"/>
      <c r="Q42" s="49"/>
      <c r="R42" s="49"/>
      <c r="S42" s="49"/>
      <c r="T42" s="49"/>
      <c r="U42" s="49"/>
      <c r="V42" s="49"/>
      <c r="W42" s="49"/>
      <c r="X42" s="49"/>
      <c r="Y42" s="49"/>
      <c r="Z42" s="49"/>
    </row>
    <row r="43">
      <c r="A43" s="49"/>
      <c r="B43" s="49"/>
      <c r="C43" s="49"/>
      <c r="D43" s="49"/>
      <c r="E43" s="49"/>
      <c r="F43" s="49"/>
      <c r="G43" s="49"/>
      <c r="H43" s="49"/>
      <c r="I43" s="49"/>
      <c r="J43" s="49"/>
      <c r="K43" s="49"/>
      <c r="L43" s="49"/>
      <c r="M43" s="49"/>
      <c r="N43" s="49"/>
      <c r="O43" s="49"/>
      <c r="P43" s="49"/>
      <c r="Q43" s="49"/>
      <c r="R43" s="49"/>
      <c r="S43" s="49"/>
      <c r="T43" s="49"/>
      <c r="U43" s="49"/>
      <c r="V43" s="49"/>
      <c r="W43" s="49"/>
      <c r="X43" s="49"/>
      <c r="Y43" s="49"/>
      <c r="Z43" s="49"/>
    </row>
    <row r="44">
      <c r="A44" s="49"/>
      <c r="B44" s="49"/>
      <c r="C44" s="49"/>
      <c r="D44" s="49"/>
      <c r="E44" s="49"/>
      <c r="F44" s="49"/>
      <c r="G44" s="49"/>
      <c r="H44" s="49"/>
      <c r="I44" s="49"/>
      <c r="J44" s="49"/>
      <c r="K44" s="49"/>
      <c r="L44" s="49"/>
      <c r="M44" s="49"/>
      <c r="N44" s="49"/>
      <c r="O44" s="49"/>
      <c r="P44" s="49"/>
      <c r="Q44" s="49"/>
      <c r="R44" s="49"/>
      <c r="S44" s="49"/>
      <c r="T44" s="49"/>
      <c r="U44" s="49"/>
      <c r="V44" s="49"/>
      <c r="W44" s="49"/>
      <c r="X44" s="49"/>
      <c r="Y44" s="49"/>
      <c r="Z44" s="49"/>
    </row>
    <row r="45">
      <c r="A45" s="49"/>
      <c r="B45" s="49"/>
      <c r="C45" s="49"/>
      <c r="D45" s="49"/>
      <c r="E45" s="49"/>
      <c r="F45" s="49"/>
      <c r="G45" s="49"/>
      <c r="H45" s="49"/>
      <c r="I45" s="49"/>
      <c r="J45" s="49"/>
      <c r="K45" s="49"/>
      <c r="L45" s="49"/>
      <c r="M45" s="49"/>
      <c r="N45" s="49"/>
      <c r="O45" s="49"/>
      <c r="P45" s="49"/>
      <c r="Q45" s="49"/>
      <c r="R45" s="49"/>
      <c r="S45" s="49"/>
      <c r="T45" s="49"/>
      <c r="U45" s="49"/>
      <c r="V45" s="49"/>
      <c r="W45" s="49"/>
      <c r="X45" s="49"/>
      <c r="Y45" s="49"/>
      <c r="Z45" s="49"/>
    </row>
    <row r="46">
      <c r="A46" s="49"/>
      <c r="B46" s="49"/>
      <c r="C46" s="49"/>
      <c r="D46" s="49"/>
      <c r="E46" s="49"/>
      <c r="F46" s="49"/>
      <c r="G46" s="49"/>
      <c r="H46" s="49"/>
      <c r="I46" s="49"/>
      <c r="J46" s="49"/>
      <c r="K46" s="49"/>
      <c r="L46" s="49"/>
      <c r="M46" s="49"/>
      <c r="N46" s="49"/>
      <c r="O46" s="49"/>
      <c r="P46" s="49"/>
      <c r="Q46" s="49"/>
      <c r="R46" s="49"/>
      <c r="S46" s="49"/>
      <c r="T46" s="49"/>
      <c r="U46" s="49"/>
      <c r="V46" s="49"/>
      <c r="W46" s="49"/>
      <c r="X46" s="49"/>
      <c r="Y46" s="49"/>
      <c r="Z46" s="49"/>
    </row>
    <row r="47">
      <c r="A47" s="49"/>
      <c r="B47" s="49"/>
      <c r="C47" s="49"/>
      <c r="D47" s="49"/>
      <c r="E47" s="49"/>
      <c r="F47" s="49"/>
      <c r="G47" s="49"/>
      <c r="H47" s="49"/>
      <c r="I47" s="49"/>
      <c r="J47" s="49"/>
      <c r="K47" s="49"/>
      <c r="L47" s="49"/>
      <c r="M47" s="49"/>
      <c r="N47" s="49"/>
      <c r="O47" s="49"/>
      <c r="P47" s="49"/>
      <c r="Q47" s="49"/>
      <c r="R47" s="49"/>
      <c r="S47" s="49"/>
      <c r="T47" s="49"/>
      <c r="U47" s="49"/>
      <c r="V47" s="49"/>
      <c r="W47" s="49"/>
      <c r="X47" s="49"/>
      <c r="Y47" s="49"/>
      <c r="Z47" s="49"/>
    </row>
    <row r="48">
      <c r="A48" s="49"/>
      <c r="B48" s="49"/>
      <c r="C48" s="49"/>
      <c r="D48" s="49"/>
      <c r="E48" s="49"/>
      <c r="F48" s="49"/>
      <c r="G48" s="49"/>
      <c r="H48" s="49"/>
      <c r="I48" s="49"/>
      <c r="J48" s="49"/>
      <c r="K48" s="49"/>
      <c r="L48" s="49"/>
      <c r="M48" s="49"/>
      <c r="N48" s="49"/>
      <c r="O48" s="49"/>
      <c r="P48" s="49"/>
      <c r="Q48" s="49"/>
      <c r="R48" s="49"/>
      <c r="S48" s="49"/>
      <c r="T48" s="49"/>
      <c r="U48" s="49"/>
      <c r="V48" s="49"/>
      <c r="W48" s="49"/>
      <c r="X48" s="49"/>
      <c r="Y48" s="49"/>
      <c r="Z48" s="49"/>
    </row>
    <row r="49">
      <c r="A49" s="49"/>
      <c r="B49" s="49"/>
      <c r="C49" s="49"/>
      <c r="D49" s="49"/>
      <c r="E49" s="49"/>
      <c r="F49" s="49"/>
      <c r="G49" s="49"/>
      <c r="H49" s="49"/>
      <c r="I49" s="49"/>
      <c r="J49" s="49"/>
      <c r="K49" s="49"/>
      <c r="L49" s="49"/>
      <c r="M49" s="49"/>
      <c r="N49" s="49"/>
      <c r="O49" s="49"/>
      <c r="P49" s="49"/>
      <c r="Q49" s="49"/>
      <c r="R49" s="49"/>
      <c r="S49" s="49"/>
      <c r="T49" s="49"/>
      <c r="U49" s="49"/>
      <c r="V49" s="49"/>
      <c r="W49" s="49"/>
      <c r="X49" s="49"/>
      <c r="Y49" s="49"/>
      <c r="Z49" s="49"/>
    </row>
    <row r="50">
      <c r="A50" s="49"/>
      <c r="B50" s="49"/>
      <c r="C50" s="49"/>
      <c r="D50" s="49"/>
      <c r="E50" s="49"/>
      <c r="F50" s="49"/>
      <c r="G50" s="49"/>
      <c r="H50" s="49"/>
      <c r="I50" s="49"/>
      <c r="J50" s="49"/>
      <c r="K50" s="49"/>
      <c r="L50" s="49"/>
      <c r="M50" s="49"/>
      <c r="N50" s="49"/>
      <c r="O50" s="49"/>
      <c r="P50" s="49"/>
      <c r="Q50" s="49"/>
      <c r="R50" s="49"/>
      <c r="S50" s="49"/>
      <c r="T50" s="49"/>
      <c r="U50" s="49"/>
      <c r="V50" s="49"/>
      <c r="W50" s="49"/>
      <c r="X50" s="49"/>
      <c r="Y50" s="49"/>
      <c r="Z50" s="49"/>
    </row>
    <row r="51">
      <c r="A51" s="49"/>
      <c r="B51" s="49"/>
      <c r="C51" s="49"/>
      <c r="D51" s="49"/>
      <c r="E51" s="49"/>
      <c r="F51" s="49"/>
      <c r="G51" s="49"/>
      <c r="H51" s="49"/>
      <c r="I51" s="49"/>
      <c r="J51" s="49"/>
      <c r="K51" s="49"/>
      <c r="L51" s="49"/>
      <c r="M51" s="49"/>
      <c r="N51" s="49"/>
      <c r="O51" s="49"/>
      <c r="P51" s="49"/>
      <c r="Q51" s="49"/>
      <c r="R51" s="49"/>
      <c r="S51" s="49"/>
      <c r="T51" s="49"/>
      <c r="U51" s="49"/>
      <c r="V51" s="49"/>
      <c r="W51" s="49"/>
      <c r="X51" s="49"/>
      <c r="Y51" s="49"/>
      <c r="Z51" s="49"/>
    </row>
    <row r="52">
      <c r="A52" s="49"/>
      <c r="B52" s="49"/>
      <c r="C52" s="49"/>
      <c r="D52" s="49"/>
      <c r="E52" s="49"/>
      <c r="F52" s="49"/>
      <c r="G52" s="49"/>
      <c r="H52" s="49"/>
      <c r="I52" s="49"/>
      <c r="J52" s="49"/>
      <c r="K52" s="49"/>
      <c r="L52" s="49"/>
      <c r="M52" s="49"/>
      <c r="N52" s="49"/>
      <c r="O52" s="49"/>
      <c r="P52" s="49"/>
      <c r="Q52" s="49"/>
      <c r="R52" s="49"/>
      <c r="S52" s="49"/>
      <c r="T52" s="49"/>
      <c r="U52" s="49"/>
      <c r="V52" s="49"/>
      <c r="W52" s="49"/>
      <c r="X52" s="49"/>
      <c r="Y52" s="49"/>
      <c r="Z52" s="49"/>
    </row>
    <row r="53">
      <c r="A53" s="49"/>
      <c r="B53" s="49"/>
      <c r="C53" s="49"/>
      <c r="D53" s="49"/>
      <c r="E53" s="49"/>
      <c r="F53" s="49"/>
      <c r="G53" s="49"/>
      <c r="H53" s="49"/>
      <c r="I53" s="49"/>
      <c r="J53" s="49"/>
      <c r="K53" s="49"/>
      <c r="L53" s="49"/>
      <c r="M53" s="49"/>
      <c r="N53" s="49"/>
      <c r="O53" s="49"/>
      <c r="P53" s="49"/>
      <c r="Q53" s="49"/>
      <c r="R53" s="49"/>
      <c r="S53" s="49"/>
      <c r="T53" s="49"/>
      <c r="U53" s="49"/>
      <c r="V53" s="49"/>
      <c r="W53" s="49"/>
      <c r="X53" s="49"/>
      <c r="Y53" s="49"/>
      <c r="Z53" s="49"/>
    </row>
    <row r="54">
      <c r="A54" s="49"/>
      <c r="B54" s="49"/>
      <c r="C54" s="49"/>
      <c r="D54" s="49"/>
      <c r="E54" s="49"/>
      <c r="F54" s="49"/>
      <c r="G54" s="49"/>
      <c r="H54" s="49"/>
      <c r="I54" s="49"/>
      <c r="J54" s="49"/>
      <c r="K54" s="49"/>
      <c r="L54" s="49"/>
      <c r="M54" s="49"/>
      <c r="N54" s="49"/>
      <c r="O54" s="49"/>
      <c r="P54" s="49"/>
      <c r="Q54" s="49"/>
      <c r="R54" s="49"/>
      <c r="S54" s="49"/>
      <c r="T54" s="49"/>
      <c r="U54" s="49"/>
      <c r="V54" s="49"/>
      <c r="W54" s="49"/>
      <c r="X54" s="49"/>
      <c r="Y54" s="49"/>
      <c r="Z54" s="49"/>
    </row>
    <row r="55">
      <c r="A55" s="49"/>
      <c r="B55" s="49"/>
      <c r="C55" s="49"/>
      <c r="D55" s="49"/>
      <c r="E55" s="49"/>
      <c r="F55" s="49"/>
      <c r="G55" s="49"/>
      <c r="H55" s="49"/>
      <c r="I55" s="49"/>
      <c r="J55" s="49"/>
      <c r="K55" s="49"/>
      <c r="L55" s="49"/>
      <c r="M55" s="49"/>
      <c r="N55" s="49"/>
      <c r="O55" s="49"/>
      <c r="P55" s="49"/>
      <c r="Q55" s="49"/>
      <c r="R55" s="49"/>
      <c r="S55" s="49"/>
      <c r="T55" s="49"/>
      <c r="U55" s="49"/>
      <c r="V55" s="49"/>
      <c r="W55" s="49"/>
      <c r="X55" s="49"/>
      <c r="Y55" s="49"/>
      <c r="Z55" s="49"/>
    </row>
    <row r="56">
      <c r="A56" s="49"/>
      <c r="B56" s="49"/>
      <c r="C56" s="49"/>
      <c r="D56" s="49"/>
      <c r="E56" s="49"/>
      <c r="F56" s="49"/>
      <c r="G56" s="49"/>
      <c r="H56" s="49"/>
      <c r="I56" s="49"/>
      <c r="J56" s="49"/>
      <c r="K56" s="49"/>
      <c r="L56" s="49"/>
      <c r="M56" s="49"/>
      <c r="N56" s="49"/>
      <c r="O56" s="49"/>
      <c r="P56" s="49"/>
      <c r="Q56" s="49"/>
      <c r="R56" s="49"/>
      <c r="S56" s="49"/>
      <c r="T56" s="49"/>
      <c r="U56" s="49"/>
      <c r="V56" s="49"/>
      <c r="W56" s="49"/>
      <c r="X56" s="49"/>
      <c r="Y56" s="49"/>
      <c r="Z56" s="49"/>
    </row>
    <row r="57">
      <c r="A57" s="49"/>
      <c r="B57" s="49"/>
      <c r="C57" s="49"/>
      <c r="D57" s="49"/>
      <c r="E57" s="49"/>
      <c r="F57" s="49"/>
      <c r="G57" s="49"/>
      <c r="H57" s="49"/>
      <c r="I57" s="49"/>
      <c r="J57" s="49"/>
      <c r="K57" s="49"/>
      <c r="L57" s="49"/>
      <c r="M57" s="49"/>
      <c r="N57" s="49"/>
      <c r="O57" s="49"/>
      <c r="P57" s="49"/>
      <c r="Q57" s="49"/>
      <c r="R57" s="49"/>
      <c r="S57" s="49"/>
      <c r="T57" s="49"/>
      <c r="U57" s="49"/>
      <c r="V57" s="49"/>
      <c r="W57" s="49"/>
      <c r="X57" s="49"/>
      <c r="Y57" s="49"/>
      <c r="Z57" s="49"/>
    </row>
    <row r="58">
      <c r="A58" s="49"/>
      <c r="B58" s="49"/>
      <c r="C58" s="49"/>
      <c r="D58" s="49"/>
      <c r="E58" s="49"/>
      <c r="F58" s="49"/>
      <c r="G58" s="49"/>
      <c r="H58" s="49"/>
      <c r="I58" s="49"/>
      <c r="J58" s="49"/>
      <c r="K58" s="49"/>
      <c r="L58" s="49"/>
      <c r="M58" s="49"/>
      <c r="N58" s="49"/>
      <c r="O58" s="49"/>
      <c r="P58" s="49"/>
      <c r="Q58" s="49"/>
      <c r="R58" s="49"/>
      <c r="S58" s="49"/>
      <c r="T58" s="49"/>
      <c r="U58" s="49"/>
      <c r="V58" s="49"/>
      <c r="W58" s="49"/>
      <c r="X58" s="49"/>
      <c r="Y58" s="49"/>
      <c r="Z58" s="49"/>
    </row>
    <row r="59">
      <c r="A59" s="49"/>
      <c r="B59" s="49"/>
      <c r="C59" s="49"/>
      <c r="D59" s="49"/>
      <c r="E59" s="49"/>
      <c r="F59" s="49"/>
      <c r="G59" s="49"/>
      <c r="H59" s="49"/>
      <c r="I59" s="49"/>
      <c r="J59" s="49"/>
      <c r="K59" s="49"/>
      <c r="L59" s="49"/>
      <c r="M59" s="49"/>
      <c r="N59" s="49"/>
      <c r="O59" s="49"/>
      <c r="P59" s="49"/>
      <c r="Q59" s="49"/>
      <c r="R59" s="49"/>
      <c r="S59" s="49"/>
      <c r="T59" s="49"/>
      <c r="U59" s="49"/>
      <c r="V59" s="49"/>
      <c r="W59" s="49"/>
      <c r="X59" s="49"/>
      <c r="Y59" s="49"/>
      <c r="Z59" s="49"/>
    </row>
    <row r="60">
      <c r="A60" s="49"/>
      <c r="B60" s="49"/>
      <c r="C60" s="49"/>
      <c r="D60" s="49"/>
      <c r="E60" s="49"/>
      <c r="F60" s="49"/>
      <c r="G60" s="49"/>
      <c r="H60" s="49"/>
      <c r="I60" s="49"/>
      <c r="J60" s="49"/>
      <c r="K60" s="49"/>
      <c r="L60" s="49"/>
      <c r="M60" s="49"/>
      <c r="N60" s="49"/>
      <c r="O60" s="49"/>
      <c r="P60" s="49"/>
      <c r="Q60" s="49"/>
      <c r="R60" s="49"/>
      <c r="S60" s="49"/>
      <c r="T60" s="49"/>
      <c r="U60" s="49"/>
      <c r="V60" s="49"/>
      <c r="W60" s="49"/>
      <c r="X60" s="49"/>
      <c r="Y60" s="49"/>
      <c r="Z60" s="49"/>
    </row>
    <row r="61">
      <c r="A61" s="49"/>
      <c r="B61" s="49"/>
      <c r="C61" s="49"/>
      <c r="D61" s="49"/>
      <c r="E61" s="49"/>
      <c r="F61" s="49"/>
      <c r="G61" s="49"/>
      <c r="H61" s="49"/>
      <c r="I61" s="49"/>
      <c r="J61" s="49"/>
      <c r="K61" s="49"/>
      <c r="L61" s="49"/>
      <c r="M61" s="49"/>
      <c r="N61" s="49"/>
      <c r="O61" s="49"/>
      <c r="P61" s="49"/>
      <c r="Q61" s="49"/>
      <c r="R61" s="49"/>
      <c r="S61" s="49"/>
      <c r="T61" s="49"/>
      <c r="U61" s="49"/>
      <c r="V61" s="49"/>
      <c r="W61" s="49"/>
      <c r="X61" s="49"/>
      <c r="Y61" s="49"/>
      <c r="Z61" s="49"/>
    </row>
    <row r="62">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row>
    <row r="63">
      <c r="A63" s="49"/>
      <c r="B63" s="49"/>
      <c r="C63" s="49"/>
      <c r="D63" s="49"/>
      <c r="E63" s="49"/>
      <c r="F63" s="49"/>
      <c r="G63" s="49"/>
      <c r="H63" s="49"/>
      <c r="I63" s="49"/>
      <c r="J63" s="49"/>
      <c r="K63" s="49"/>
      <c r="L63" s="49"/>
      <c r="M63" s="49"/>
      <c r="N63" s="49"/>
      <c r="O63" s="49"/>
      <c r="P63" s="49"/>
      <c r="Q63" s="49"/>
      <c r="R63" s="49"/>
      <c r="S63" s="49"/>
      <c r="T63" s="49"/>
      <c r="U63" s="49"/>
      <c r="V63" s="49"/>
      <c r="W63" s="49"/>
      <c r="X63" s="49"/>
      <c r="Y63" s="49"/>
      <c r="Z63" s="49"/>
    </row>
    <row r="64">
      <c r="A64" s="49"/>
      <c r="B64" s="49"/>
      <c r="C64" s="49"/>
      <c r="D64" s="49"/>
      <c r="E64" s="49"/>
      <c r="F64" s="49"/>
      <c r="G64" s="49"/>
      <c r="H64" s="49"/>
      <c r="I64" s="49"/>
      <c r="J64" s="49"/>
      <c r="K64" s="49"/>
      <c r="L64" s="49"/>
      <c r="M64" s="49"/>
      <c r="N64" s="49"/>
      <c r="O64" s="49"/>
      <c r="P64" s="49"/>
      <c r="Q64" s="49"/>
      <c r="R64" s="49"/>
      <c r="S64" s="49"/>
      <c r="T64" s="49"/>
      <c r="U64" s="49"/>
      <c r="V64" s="49"/>
      <c r="W64" s="49"/>
      <c r="X64" s="49"/>
      <c r="Y64" s="49"/>
      <c r="Z64" s="49"/>
    </row>
    <row r="65">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row>
    <row r="66">
      <c r="A66" s="49"/>
      <c r="B66" s="49"/>
      <c r="C66" s="49"/>
      <c r="D66" s="49"/>
      <c r="E66" s="49"/>
      <c r="F66" s="49"/>
      <c r="G66" s="49"/>
      <c r="H66" s="49"/>
      <c r="I66" s="49"/>
      <c r="J66" s="49"/>
      <c r="K66" s="49"/>
      <c r="L66" s="49"/>
      <c r="M66" s="49"/>
      <c r="N66" s="49"/>
      <c r="O66" s="49"/>
      <c r="P66" s="49"/>
      <c r="Q66" s="49"/>
      <c r="R66" s="49"/>
      <c r="S66" s="49"/>
      <c r="T66" s="49"/>
      <c r="U66" s="49"/>
      <c r="V66" s="49"/>
      <c r="W66" s="49"/>
      <c r="X66" s="49"/>
      <c r="Y66" s="49"/>
      <c r="Z66" s="49"/>
    </row>
    <row r="67">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row>
    <row r="68">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row>
    <row r="69">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row>
    <row r="70">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row>
    <row r="71">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row>
    <row r="72">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row>
    <row r="73">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row>
    <row r="74">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row>
    <row r="75">
      <c r="A75" s="49"/>
      <c r="B75" s="49"/>
      <c r="C75" s="49"/>
      <c r="D75" s="49"/>
      <c r="E75" s="49"/>
      <c r="F75" s="49"/>
      <c r="G75" s="49"/>
      <c r="H75" s="49"/>
      <c r="I75" s="49"/>
      <c r="J75" s="49"/>
      <c r="K75" s="49"/>
      <c r="L75" s="49"/>
      <c r="M75" s="49"/>
      <c r="N75" s="49"/>
      <c r="O75" s="49"/>
      <c r="P75" s="49"/>
      <c r="Q75" s="49"/>
      <c r="R75" s="49"/>
      <c r="S75" s="49"/>
      <c r="T75" s="49"/>
      <c r="U75" s="49"/>
      <c r="V75" s="49"/>
      <c r="W75" s="49"/>
      <c r="X75" s="49"/>
      <c r="Y75" s="49"/>
      <c r="Z75" s="49"/>
    </row>
    <row r="76">
      <c r="A76" s="49"/>
      <c r="B76" s="49"/>
      <c r="C76" s="49"/>
      <c r="D76" s="49"/>
      <c r="E76" s="49"/>
      <c r="F76" s="49"/>
      <c r="G76" s="49"/>
      <c r="H76" s="49"/>
      <c r="I76" s="49"/>
      <c r="J76" s="49"/>
      <c r="K76" s="49"/>
      <c r="L76" s="49"/>
      <c r="M76" s="49"/>
      <c r="N76" s="49"/>
      <c r="O76" s="49"/>
      <c r="P76" s="49"/>
      <c r="Q76" s="49"/>
      <c r="R76" s="49"/>
      <c r="S76" s="49"/>
      <c r="T76" s="49"/>
      <c r="U76" s="49"/>
      <c r="V76" s="49"/>
      <c r="W76" s="49"/>
      <c r="X76" s="49"/>
      <c r="Y76" s="49"/>
      <c r="Z76" s="49"/>
    </row>
    <row r="77">
      <c r="A77" s="49"/>
      <c r="B77" s="49"/>
      <c r="C77" s="49"/>
      <c r="D77" s="49"/>
      <c r="E77" s="49"/>
      <c r="F77" s="49"/>
      <c r="G77" s="49"/>
      <c r="H77" s="49"/>
      <c r="I77" s="49"/>
      <c r="J77" s="49"/>
      <c r="K77" s="49"/>
      <c r="L77" s="49"/>
      <c r="M77" s="49"/>
      <c r="N77" s="49"/>
      <c r="O77" s="49"/>
      <c r="P77" s="49"/>
      <c r="Q77" s="49"/>
      <c r="R77" s="49"/>
      <c r="S77" s="49"/>
      <c r="T77" s="49"/>
      <c r="U77" s="49"/>
      <c r="V77" s="49"/>
      <c r="W77" s="49"/>
      <c r="X77" s="49"/>
      <c r="Y77" s="49"/>
      <c r="Z77" s="49"/>
    </row>
    <row r="78">
      <c r="A78" s="49"/>
      <c r="B78" s="49"/>
      <c r="C78" s="49"/>
      <c r="D78" s="49"/>
      <c r="E78" s="49"/>
      <c r="F78" s="49"/>
      <c r="G78" s="49"/>
      <c r="H78" s="49"/>
      <c r="I78" s="49"/>
      <c r="J78" s="49"/>
      <c r="K78" s="49"/>
      <c r="L78" s="49"/>
      <c r="M78" s="49"/>
      <c r="N78" s="49"/>
      <c r="O78" s="49"/>
      <c r="P78" s="49"/>
      <c r="Q78" s="49"/>
      <c r="R78" s="49"/>
      <c r="S78" s="49"/>
      <c r="T78" s="49"/>
      <c r="U78" s="49"/>
      <c r="V78" s="49"/>
      <c r="W78" s="49"/>
      <c r="X78" s="49"/>
      <c r="Y78" s="49"/>
      <c r="Z78" s="49"/>
    </row>
    <row r="79">
      <c r="A79" s="49"/>
      <c r="B79" s="49"/>
      <c r="C79" s="49"/>
      <c r="D79" s="49"/>
      <c r="E79" s="49"/>
      <c r="F79" s="49"/>
      <c r="G79" s="49"/>
      <c r="H79" s="49"/>
      <c r="I79" s="49"/>
      <c r="J79" s="49"/>
      <c r="K79" s="49"/>
      <c r="L79" s="49"/>
      <c r="M79" s="49"/>
      <c r="N79" s="49"/>
      <c r="O79" s="49"/>
      <c r="P79" s="49"/>
      <c r="Q79" s="49"/>
      <c r="R79" s="49"/>
      <c r="S79" s="49"/>
      <c r="T79" s="49"/>
      <c r="U79" s="49"/>
      <c r="V79" s="49"/>
      <c r="W79" s="49"/>
      <c r="X79" s="49"/>
      <c r="Y79" s="49"/>
      <c r="Z79" s="49"/>
    </row>
    <row r="80">
      <c r="A80" s="49"/>
      <c r="B80" s="49"/>
      <c r="C80" s="49"/>
      <c r="D80" s="49"/>
      <c r="E80" s="49"/>
      <c r="F80" s="49"/>
      <c r="G80" s="49"/>
      <c r="H80" s="49"/>
      <c r="I80" s="49"/>
      <c r="J80" s="49"/>
      <c r="K80" s="49"/>
      <c r="L80" s="49"/>
      <c r="M80" s="49"/>
      <c r="N80" s="49"/>
      <c r="O80" s="49"/>
      <c r="P80" s="49"/>
      <c r="Q80" s="49"/>
      <c r="R80" s="49"/>
      <c r="S80" s="49"/>
      <c r="T80" s="49"/>
      <c r="U80" s="49"/>
      <c r="V80" s="49"/>
      <c r="W80" s="49"/>
      <c r="X80" s="49"/>
      <c r="Y80" s="49"/>
      <c r="Z80" s="49"/>
    </row>
    <row r="81">
      <c r="A81" s="49"/>
      <c r="B81" s="49"/>
      <c r="C81" s="49"/>
      <c r="D81" s="49"/>
      <c r="E81" s="49"/>
      <c r="F81" s="49"/>
      <c r="G81" s="49"/>
      <c r="H81" s="49"/>
      <c r="I81" s="49"/>
      <c r="J81" s="49"/>
      <c r="K81" s="49"/>
      <c r="L81" s="49"/>
      <c r="M81" s="49"/>
      <c r="N81" s="49"/>
      <c r="O81" s="49"/>
      <c r="P81" s="49"/>
      <c r="Q81" s="49"/>
      <c r="R81" s="49"/>
      <c r="S81" s="49"/>
      <c r="T81" s="49"/>
      <c r="U81" s="49"/>
      <c r="V81" s="49"/>
      <c r="W81" s="49"/>
      <c r="X81" s="49"/>
      <c r="Y81" s="49"/>
      <c r="Z81" s="49"/>
    </row>
    <row r="82">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row>
    <row r="83">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row>
    <row r="84">
      <c r="A84" s="49"/>
      <c r="B84" s="49"/>
      <c r="C84" s="49"/>
      <c r="D84" s="49"/>
      <c r="E84" s="49"/>
      <c r="F84" s="49"/>
      <c r="G84" s="49"/>
      <c r="H84" s="49"/>
      <c r="I84" s="49"/>
      <c r="J84" s="49"/>
      <c r="K84" s="49"/>
      <c r="L84" s="49"/>
      <c r="M84" s="49"/>
      <c r="N84" s="49"/>
      <c r="O84" s="49"/>
      <c r="P84" s="49"/>
      <c r="Q84" s="49"/>
      <c r="R84" s="49"/>
      <c r="S84" s="49"/>
      <c r="T84" s="49"/>
      <c r="U84" s="49"/>
      <c r="V84" s="49"/>
      <c r="W84" s="49"/>
      <c r="X84" s="49"/>
      <c r="Y84" s="49"/>
      <c r="Z84" s="49"/>
    </row>
    <row r="85">
      <c r="A85" s="49"/>
      <c r="B85" s="49"/>
      <c r="C85" s="49"/>
      <c r="D85" s="49"/>
      <c r="E85" s="49"/>
      <c r="F85" s="49"/>
      <c r="G85" s="49"/>
      <c r="H85" s="49"/>
      <c r="I85" s="49"/>
      <c r="J85" s="49"/>
      <c r="K85" s="49"/>
      <c r="L85" s="49"/>
      <c r="M85" s="49"/>
      <c r="N85" s="49"/>
      <c r="O85" s="49"/>
      <c r="P85" s="49"/>
      <c r="Q85" s="49"/>
      <c r="R85" s="49"/>
      <c r="S85" s="49"/>
      <c r="T85" s="49"/>
      <c r="U85" s="49"/>
      <c r="V85" s="49"/>
      <c r="W85" s="49"/>
      <c r="X85" s="49"/>
      <c r="Y85" s="49"/>
      <c r="Z85" s="49"/>
    </row>
    <row r="86">
      <c r="A86" s="49"/>
      <c r="B86" s="49"/>
      <c r="C86" s="49"/>
      <c r="D86" s="49"/>
      <c r="E86" s="49"/>
      <c r="F86" s="49"/>
      <c r="G86" s="49"/>
      <c r="H86" s="49"/>
      <c r="I86" s="49"/>
      <c r="J86" s="49"/>
      <c r="K86" s="49"/>
      <c r="L86" s="49"/>
      <c r="M86" s="49"/>
      <c r="N86" s="49"/>
      <c r="O86" s="49"/>
      <c r="P86" s="49"/>
      <c r="Q86" s="49"/>
      <c r="R86" s="49"/>
      <c r="S86" s="49"/>
      <c r="T86" s="49"/>
      <c r="U86" s="49"/>
      <c r="V86" s="49"/>
      <c r="W86" s="49"/>
      <c r="X86" s="49"/>
      <c r="Y86" s="49"/>
      <c r="Z86" s="49"/>
    </row>
    <row r="87">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row>
    <row r="88">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row>
    <row r="89">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row>
    <row r="90">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row>
    <row r="91">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row>
    <row r="92">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row>
    <row r="93">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row>
    <row r="94">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row>
    <row r="95">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row>
    <row r="96">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row>
    <row r="97">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row>
    <row r="98">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row>
    <row r="99">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row>
    <row r="100">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row>
    <row r="10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row>
    <row r="109">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row>
    <row r="110">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row>
    <row r="11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row>
    <row r="112">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row>
    <row r="113">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row>
    <row r="114">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row>
    <row r="115">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row>
    <row r="116">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row>
    <row r="117">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row>
    <row r="118">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row>
    <row r="119">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row>
    <row r="120">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row>
    <row r="12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row>
    <row r="122">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row>
    <row r="123">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row>
    <row r="124">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row>
    <row r="125">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row>
    <row r="126">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row>
    <row r="127">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row>
    <row r="128">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row>
    <row r="129">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row>
    <row r="130">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row>
    <row r="13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row>
    <row r="132">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row>
    <row r="133">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row>
    <row r="134">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row>
    <row r="135">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row>
    <row r="136">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row>
    <row r="137">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row>
    <row r="138">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row>
    <row r="139">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row>
    <row r="140">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row>
    <row r="14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row>
    <row r="142">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row>
    <row r="143">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row>
    <row r="144">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row>
    <row r="145">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row>
    <row r="146">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row>
    <row r="147">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row>
    <row r="148">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row>
    <row r="149">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row>
    <row r="150">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row>
    <row r="15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row>
    <row r="152">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row>
    <row r="153">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row>
    <row r="154">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row>
    <row r="155">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row>
    <row r="156">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row>
    <row r="157">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row>
    <row r="158">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row>
    <row r="159">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row>
    <row r="160">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row>
    <row r="16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row>
    <row r="162">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row>
    <row r="163">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row>
    <row r="164">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row>
    <row r="165">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row>
    <row r="166">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row>
    <row r="167">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row>
    <row r="168">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row>
    <row r="169">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row>
    <row r="170">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row>
    <row r="17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row>
    <row r="172">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row>
    <row r="173">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row>
    <row r="174">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row>
    <row r="175">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row>
    <row r="176">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row>
    <row r="177">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row>
    <row r="178">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row>
    <row r="179">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row>
    <row r="180">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row>
    <row r="18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row>
    <row r="182">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row>
    <row r="183">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row>
    <row r="184">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row>
    <row r="185">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row>
    <row r="186">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row>
    <row r="187">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row>
    <row r="188">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row>
    <row r="189">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row>
    <row r="190">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row>
    <row r="19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row>
    <row r="192">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row>
    <row r="193">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row>
    <row r="194">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row>
    <row r="195">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row>
    <row r="196">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row>
    <row r="197">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row>
    <row r="198">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row>
    <row r="199">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row>
    <row r="200">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row>
    <row r="20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row>
    <row r="202">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row>
    <row r="203">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row>
    <row r="204">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row>
    <row r="205">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row>
    <row r="206">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row>
    <row r="207">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row>
    <row r="208">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row>
    <row r="209">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row>
    <row r="210">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row>
    <row r="21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row>
    <row r="212">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row>
    <row r="213">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row>
    <row r="214">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row>
    <row r="215">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row>
    <row r="216">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row>
    <row r="217">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row>
    <row r="218">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row>
    <row r="219">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row>
    <row r="220">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row>
    <row r="22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row>
    <row r="222">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row>
    <row r="223">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row>
    <row r="224">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row>
    <row r="225">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row>
    <row r="226">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row>
    <row r="227">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row>
    <row r="228">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row>
    <row r="229">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row>
    <row r="230">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row>
    <row r="231">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row>
    <row r="232">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row>
    <row r="233">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row>
    <row r="234">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row>
    <row r="235">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row>
    <row r="236">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row>
    <row r="237">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row>
    <row r="238">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row>
    <row r="239">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row>
    <row r="240">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row>
    <row r="24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row>
    <row r="242">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row>
    <row r="243">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row>
    <row r="244">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row>
    <row r="245">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row>
    <row r="246">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row>
    <row r="247">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row>
    <row r="248">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row>
    <row r="249">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row>
    <row r="250">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row>
    <row r="251">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row>
    <row r="252">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row>
    <row r="253">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row>
    <row r="254">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row>
    <row r="255">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row>
    <row r="256">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row>
    <row r="257">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row>
    <row r="258">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row>
    <row r="259">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row>
    <row r="260">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row>
    <row r="261">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row>
    <row r="262">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row>
    <row r="263">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row>
    <row r="264">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row>
    <row r="265">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row>
    <row r="266">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row>
    <row r="267">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row>
    <row r="268">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row>
    <row r="269">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row>
    <row r="270">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row>
    <row r="271">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row>
    <row r="272">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row>
    <row r="273">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row>
    <row r="274">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row>
    <row r="275">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row>
    <row r="276">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row>
    <row r="277">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row>
    <row r="278">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row>
    <row r="279">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row>
    <row r="280">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row>
    <row r="281">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row>
    <row r="282">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row>
    <row r="283">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row>
    <row r="284">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row>
    <row r="285">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row>
    <row r="286">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row>
    <row r="287">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row>
    <row r="288">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row>
    <row r="289">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row>
    <row r="290">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row>
    <row r="291">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row>
    <row r="292">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row>
    <row r="293">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row>
    <row r="294">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row>
    <row r="295">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row>
    <row r="296">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row>
    <row r="297">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row>
    <row r="298">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row>
    <row r="299">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row>
    <row r="300">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row>
    <row r="301">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row>
    <row r="302">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row>
    <row r="303">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row>
    <row r="304">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row>
    <row r="305">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row>
    <row r="306">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row>
    <row r="307">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row>
    <row r="308">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row>
    <row r="309">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row>
    <row r="310">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row>
    <row r="311">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row>
    <row r="312">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row>
    <row r="313">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row>
    <row r="314">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row>
    <row r="315">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row>
    <row r="316">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row>
    <row r="317">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row>
    <row r="318">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row>
    <row r="319">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row>
    <row r="320">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row>
    <row r="321">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row>
    <row r="322">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row>
    <row r="323">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row>
    <row r="324">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row>
    <row r="325">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row>
    <row r="326">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row>
    <row r="327">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row>
    <row r="328">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row>
    <row r="329">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row>
    <row r="330">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row>
    <row r="331">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row>
    <row r="332">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row>
    <row r="333">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row>
    <row r="334">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row>
    <row r="335">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row>
    <row r="336">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row>
    <row r="337">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row>
    <row r="338">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row>
    <row r="339">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row>
    <row r="340">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row>
    <row r="341">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row>
    <row r="342">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row>
    <row r="343">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row>
    <row r="344">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row>
    <row r="345">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row>
    <row r="346">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row>
    <row r="347">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row>
    <row r="348">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row>
    <row r="349">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row>
    <row r="350">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row>
    <row r="351">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row>
    <row r="352">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row>
    <row r="353">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row>
    <row r="354">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row>
    <row r="355">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row>
    <row r="356">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row>
    <row r="357">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row>
    <row r="358">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row>
    <row r="359">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row>
    <row r="360">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row>
    <row r="361">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row>
    <row r="362">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row>
    <row r="363">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row>
    <row r="364">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row>
    <row r="365">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row>
    <row r="366">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row>
    <row r="367">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row>
    <row r="368">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row>
    <row r="369">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row>
    <row r="370">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row>
    <row r="371">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row>
    <row r="372">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row>
    <row r="373">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row>
    <row r="374">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row>
    <row r="375">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row>
    <row r="376">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row>
    <row r="377">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row>
    <row r="378">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row>
    <row r="379">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row>
    <row r="380">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row>
    <row r="381">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row>
    <row r="382">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row>
    <row r="383">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row>
    <row r="384">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row>
    <row r="385">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row>
    <row r="386">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row>
    <row r="387">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row>
    <row r="388">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row>
    <row r="389">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row>
    <row r="390">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row>
    <row r="391">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row>
    <row r="392">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row>
    <row r="393">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row>
    <row r="394">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row>
    <row r="395">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row>
    <row r="396">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row>
    <row r="397">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row>
    <row r="398">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row>
    <row r="399">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row>
    <row r="400">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row>
    <row r="401">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row>
    <row r="402">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row>
    <row r="403">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row>
    <row r="404">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row>
    <row r="405">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row>
    <row r="406">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row>
    <row r="407">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row>
    <row r="408">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row>
    <row r="409">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row>
    <row r="410">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row>
    <row r="411">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row>
    <row r="412">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row>
    <row r="413">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row>
    <row r="414">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row>
    <row r="415">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row>
    <row r="416">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row>
    <row r="417">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row>
    <row r="418">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row>
    <row r="419">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row>
    <row r="420">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row>
    <row r="421">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row>
    <row r="422">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row>
    <row r="423">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row>
    <row r="424">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row>
    <row r="425">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row>
    <row r="426">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row>
    <row r="427">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row>
    <row r="428">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row>
    <row r="429">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row>
    <row r="430">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row>
    <row r="431">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row>
    <row r="432">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row>
    <row r="433">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row>
    <row r="434">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row>
    <row r="435">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row>
    <row r="436">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row>
    <row r="437">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row>
    <row r="438">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row>
    <row r="439">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row>
    <row r="440">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row>
    <row r="441">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row>
    <row r="442">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row>
    <row r="443">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row>
    <row r="444">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row>
    <row r="445">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row>
    <row r="446">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row>
    <row r="447">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row>
    <row r="448">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row>
    <row r="449">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row>
    <row r="450">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row>
    <row r="451">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row>
    <row r="452">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row>
    <row r="453">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row>
    <row r="454">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row>
    <row r="455">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row>
    <row r="456">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row>
    <row r="457">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row>
    <row r="458">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row>
    <row r="459">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row>
    <row r="460">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row>
    <row r="461">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row>
    <row r="462">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row>
    <row r="463">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row>
    <row r="464">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row>
    <row r="465">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row>
    <row r="466">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row>
    <row r="467">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row>
    <row r="468">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row>
    <row r="469">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row>
    <row r="470">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row>
    <row r="471">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row>
    <row r="472">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row>
    <row r="473">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row>
    <row r="474">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row>
    <row r="475">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row>
    <row r="476">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row>
    <row r="477">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row>
    <row r="478">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row>
    <row r="479">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row>
    <row r="480">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row>
    <row r="481">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row>
    <row r="482">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row>
    <row r="483">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row>
    <row r="484">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row>
    <row r="485">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row>
    <row r="486">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row>
    <row r="487">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row>
    <row r="488">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row>
    <row r="489">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row>
    <row r="490">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row>
    <row r="491">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row>
    <row r="492">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row>
    <row r="493">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row>
    <row r="494">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row>
    <row r="495">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row>
    <row r="496">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row>
    <row r="497">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row>
    <row r="498">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row>
    <row r="499">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row>
    <row r="500">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row>
    <row r="501">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row>
    <row r="502">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row>
    <row r="503">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row>
    <row r="504">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row>
    <row r="505">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row>
    <row r="506">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row>
    <row r="507">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row>
    <row r="508">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row>
    <row r="509">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row>
    <row r="510">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row>
    <row r="511">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row>
    <row r="512">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row>
    <row r="513">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row>
    <row r="514">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row>
    <row r="515">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row>
    <row r="516">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row>
    <row r="517">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row>
    <row r="518">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row>
    <row r="519">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row>
    <row r="520">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row>
    <row r="521">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row>
    <row r="522">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row>
    <row r="523">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row>
    <row r="524">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row>
    <row r="525">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row>
    <row r="526">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row>
    <row r="527">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row>
    <row r="528">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row>
    <row r="529">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row>
    <row r="530">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row>
    <row r="531">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row>
    <row r="532">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row>
    <row r="533">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row>
    <row r="534">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row>
    <row r="535">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row>
    <row r="536">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row>
    <row r="537">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row>
    <row r="538">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row>
    <row r="539">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row>
    <row r="540">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row>
    <row r="541">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row>
    <row r="542">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row>
    <row r="543">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row>
    <row r="544">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row>
    <row r="545">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row>
    <row r="546">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row>
    <row r="547">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row>
    <row r="548">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row>
    <row r="549">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row>
    <row r="550">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row>
    <row r="551">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row>
    <row r="552">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row>
    <row r="553">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row>
    <row r="554">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row>
    <row r="555">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row>
    <row r="556">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row>
    <row r="557">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row>
    <row r="558">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row>
    <row r="559">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row>
    <row r="560">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row>
    <row r="561">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row>
    <row r="562">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row>
    <row r="563">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row>
    <row r="564">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row>
    <row r="565">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row>
    <row r="566">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row>
    <row r="567">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row>
    <row r="568">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row>
    <row r="569">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row>
    <row r="570">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row>
    <row r="571">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row>
    <row r="572">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row>
    <row r="573">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row>
    <row r="574">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row>
    <row r="575">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row>
    <row r="576">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row>
    <row r="577">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row>
    <row r="578">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row>
    <row r="579">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row>
    <row r="580">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row>
    <row r="581">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row>
    <row r="582">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row>
    <row r="583">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row>
    <row r="584">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row>
    <row r="585">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row>
    <row r="586">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row>
    <row r="587">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row>
    <row r="588">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row>
    <row r="589">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row>
    <row r="590">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row>
    <row r="591">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row>
    <row r="592">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row>
    <row r="593">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row>
    <row r="594">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row>
    <row r="595">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row>
    <row r="596">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row>
    <row r="597">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row>
    <row r="598">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row>
    <row r="599">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row>
    <row r="600">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row>
    <row r="601">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row>
    <row r="602">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row>
    <row r="603">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row>
    <row r="604">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row>
    <row r="605">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row>
    <row r="606">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row>
    <row r="607">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row>
    <row r="608">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row>
    <row r="609">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row>
    <row r="610">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row>
    <row r="611">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row>
    <row r="612">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row>
    <row r="613">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row>
    <row r="614">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row>
    <row r="615">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row>
    <row r="616">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row>
    <row r="617">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row>
    <row r="618">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row>
    <row r="619">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row>
    <row r="620">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row>
    <row r="621">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row>
    <row r="622">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row>
    <row r="623">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row>
    <row r="624">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row>
    <row r="625">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row>
    <row r="626">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row>
    <row r="627">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row>
    <row r="628">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row>
    <row r="629">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row>
    <row r="630">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row>
    <row r="631">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row>
    <row r="632">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row>
    <row r="633">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row>
    <row r="634">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row>
    <row r="635">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row>
    <row r="636">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row>
    <row r="637">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row>
    <row r="638">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row>
    <row r="639">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row>
    <row r="640">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row>
    <row r="641">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row>
    <row r="642">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row>
    <row r="643">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row>
    <row r="644">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row>
    <row r="645">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row>
    <row r="646">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row>
    <row r="647">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row>
    <row r="648">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row>
    <row r="649">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row>
    <row r="650">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row>
    <row r="651">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row>
    <row r="652">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row>
    <row r="653">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row>
    <row r="654">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row>
    <row r="655">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row>
    <row r="656">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row>
    <row r="657">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row>
    <row r="658">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row>
    <row r="659">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row>
    <row r="660">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row>
    <row r="661">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row>
    <row r="662">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row>
    <row r="663">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row>
    <row r="664">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row>
    <row r="665">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row>
    <row r="666">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row>
    <row r="667">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row>
    <row r="668">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row>
    <row r="669">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row>
    <row r="670">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row>
    <row r="671">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row>
    <row r="672">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row>
    <row r="673">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row>
    <row r="674">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row>
    <row r="675">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row>
    <row r="676">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row>
    <row r="677">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row>
    <row r="678">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row>
    <row r="679">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row>
    <row r="680">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row>
    <row r="681">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row>
    <row r="682">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row>
    <row r="683">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row>
    <row r="684">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row>
    <row r="685">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row>
    <row r="686">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row>
    <row r="687">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row>
    <row r="688">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row>
    <row r="689">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row>
    <row r="690">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row>
    <row r="691">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row>
    <row r="692">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row>
    <row r="693">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row>
    <row r="694">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row>
    <row r="695">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row>
    <row r="696">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row>
    <row r="697">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row>
    <row r="698">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row>
    <row r="699">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row>
    <row r="700">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row>
    <row r="701">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row>
    <row r="702">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row>
    <row r="703">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row>
    <row r="704">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row>
    <row r="705">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row>
    <row r="706">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row>
    <row r="707">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row>
    <row r="708">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row>
    <row r="709">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row>
    <row r="710">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row>
    <row r="711">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row>
    <row r="712">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row>
    <row r="713">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row>
    <row r="714">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row>
    <row r="715">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row>
    <row r="716">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row>
    <row r="717">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row>
    <row r="718">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row>
    <row r="719">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row>
    <row r="720">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row>
    <row r="721">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row>
    <row r="722">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row>
    <row r="723">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row>
    <row r="724">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row>
    <row r="725">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row>
    <row r="726">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row>
    <row r="727">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row>
    <row r="728">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row>
    <row r="729">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row>
    <row r="730">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row>
    <row r="731">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row>
    <row r="732">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row>
    <row r="733">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row>
    <row r="734">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row>
    <row r="735">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row>
    <row r="736">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row>
    <row r="737">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row>
    <row r="738">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row>
    <row r="739">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row>
    <row r="740">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row>
    <row r="741">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row>
    <row r="742">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row>
    <row r="743">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row>
    <row r="744">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row>
    <row r="745">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row>
    <row r="746">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row>
    <row r="747">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row>
    <row r="748">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row>
    <row r="749">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row>
    <row r="750">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row>
    <row r="751">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row>
    <row r="752">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row>
    <row r="753">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row>
    <row r="754">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row>
    <row r="755">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row>
    <row r="756">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row>
    <row r="757">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row>
    <row r="758">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row>
    <row r="759">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row>
    <row r="760">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row>
    <row r="761">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row>
    <row r="762">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row>
    <row r="763">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row>
    <row r="764">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row>
    <row r="765">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row>
    <row r="766">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row>
    <row r="767">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row>
    <row r="768">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row>
    <row r="769">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row>
    <row r="770">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row>
    <row r="771">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row>
    <row r="772">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row>
    <row r="773">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row>
    <row r="774">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row>
    <row r="775">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row>
    <row r="776">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row>
    <row r="777">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row>
    <row r="778">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row>
    <row r="779">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row>
    <row r="780">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row>
    <row r="781">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row>
    <row r="782">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row>
    <row r="783">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row>
    <row r="784">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row>
    <row r="785">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row>
    <row r="786">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row>
    <row r="787">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row>
    <row r="788">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row>
    <row r="789">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row>
    <row r="790">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row>
    <row r="791">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row>
    <row r="792">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row>
    <row r="793">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row>
    <row r="794">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row>
    <row r="795">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row>
    <row r="796">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row>
    <row r="797">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row>
    <row r="798">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row>
    <row r="799">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row>
    <row r="800">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row>
    <row r="801">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row>
    <row r="802">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row>
    <row r="803">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row>
    <row r="804">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row>
    <row r="805">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row>
    <row r="806">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row>
    <row r="807">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row>
    <row r="808">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row>
    <row r="809">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row>
    <row r="810">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row>
    <row r="811">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row>
    <row r="812">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row>
    <row r="813">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row>
    <row r="814">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row>
    <row r="815">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row>
    <row r="816">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row>
    <row r="817">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row>
    <row r="818">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row>
    <row r="819">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row>
    <row r="820">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row>
    <row r="821">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row>
    <row r="822">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row>
    <row r="823">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row>
    <row r="824">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row>
    <row r="825">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row>
    <row r="826">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row>
    <row r="827">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row>
    <row r="828">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row>
    <row r="829">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row>
    <row r="830">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row>
    <row r="831">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row>
    <row r="832">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row>
    <row r="833">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row>
    <row r="834">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row>
    <row r="835">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row>
    <row r="836">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row>
    <row r="837">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row>
    <row r="838">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row>
    <row r="839">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row>
    <row r="840">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row>
    <row r="841">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row>
    <row r="842">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row>
    <row r="843">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row>
    <row r="844">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row>
    <row r="845">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row>
    <row r="846">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row>
    <row r="847">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row>
    <row r="848">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row>
    <row r="849">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row>
    <row r="850">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row>
    <row r="851">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row>
    <row r="852">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row>
    <row r="853">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row>
    <row r="854">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row>
    <row r="855">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row>
    <row r="856">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row>
    <row r="857">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row>
    <row r="858">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row>
    <row r="859">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row>
    <row r="860">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row>
    <row r="861">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row>
    <row r="862">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row>
    <row r="863">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row>
    <row r="864">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row>
    <row r="865">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row>
    <row r="866">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row>
    <row r="867">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row>
    <row r="868">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row>
    <row r="869">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row>
    <row r="870">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row>
    <row r="871">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row>
    <row r="872">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row>
    <row r="873">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row>
    <row r="874">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row>
    <row r="875">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row>
    <row r="876">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row>
    <row r="877">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row>
    <row r="878">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row>
    <row r="879">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row>
    <row r="880">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row>
    <row r="881">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row>
    <row r="882">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row>
    <row r="883">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row>
    <row r="884">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row>
    <row r="885">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row>
    <row r="886">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row>
    <row r="887">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row>
    <row r="888">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row>
    <row r="889">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row>
    <row r="890">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row>
    <row r="891">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row>
    <row r="892">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row>
    <row r="893">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row>
    <row r="894">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row>
    <row r="895">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row>
    <row r="896">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row>
    <row r="897">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row>
    <row r="898">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row>
    <row r="899">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row>
    <row r="900">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row>
    <row r="901">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row>
    <row r="902">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row>
    <row r="903">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row>
    <row r="904">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row>
    <row r="905">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row>
    <row r="906">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row>
    <row r="907">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row>
    <row r="908">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row>
    <row r="909">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row>
    <row r="910">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row>
    <row r="911">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row>
    <row r="912">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row>
    <row r="913">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row>
    <row r="914">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row>
    <row r="915">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row>
    <row r="916">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row>
    <row r="917">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row>
    <row r="918">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row>
    <row r="919">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row>
    <row r="920">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row>
    <row r="921">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row>
    <row r="922">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row>
    <row r="923">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row>
    <row r="924">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row>
    <row r="925">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row>
    <row r="926">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row>
    <row r="927">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row>
    <row r="928">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row>
    <row r="929">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row>
    <row r="930">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row>
    <row r="931">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row>
    <row r="932">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row>
    <row r="933">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row>
    <row r="934">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row>
    <row r="935">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row>
    <row r="936">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row>
    <row r="937">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row>
    <row r="938">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row>
    <row r="939">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row>
    <row r="940">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row>
    <row r="941">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row>
    <row r="942">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row>
    <row r="943">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row>
    <row r="944">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row>
    <row r="945">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row>
    <row r="946">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row>
    <row r="947">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row>
    <row r="948">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row>
    <row r="949">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row>
    <row r="950">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row>
    <row r="951">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row>
    <row r="952">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row>
    <row r="953">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row>
    <row r="954">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row>
    <row r="955">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row>
    <row r="956">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row>
    <row r="957">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row>
    <row r="958">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row>
    <row r="959">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row>
    <row r="960">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row>
    <row r="961">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row>
    <row r="962">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row>
    <row r="963">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row>
    <row r="964">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row>
    <row r="965">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row>
    <row r="966">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row>
    <row r="967">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row>
    <row r="968">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row>
    <row r="969">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row>
    <row r="970">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row>
    <row r="971">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row>
    <row r="972">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row>
    <row r="973">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row>
    <row r="974">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row>
    <row r="975">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row>
    <row r="976">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row>
    <row r="977">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row>
    <row r="978">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49"/>
      <c r="Y978" s="49"/>
      <c r="Z978" s="49"/>
    </row>
    <row r="979">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49"/>
      <c r="Y979" s="49"/>
      <c r="Z979" s="49"/>
    </row>
    <row r="980">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49"/>
      <c r="Y980" s="49"/>
      <c r="Z980" s="49"/>
    </row>
    <row r="981">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49"/>
      <c r="Y981" s="49"/>
      <c r="Z981" s="49"/>
    </row>
    <row r="982">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49"/>
      <c r="Y982" s="49"/>
      <c r="Z982" s="49"/>
    </row>
    <row r="983">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49"/>
      <c r="Y983" s="49"/>
      <c r="Z983" s="49"/>
    </row>
    <row r="984">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49"/>
      <c r="Y984" s="49"/>
      <c r="Z984" s="49"/>
    </row>
    <row r="985">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49"/>
      <c r="Y985" s="49"/>
      <c r="Z985" s="49"/>
    </row>
    <row r="986">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49"/>
      <c r="Y986" s="49"/>
      <c r="Z986" s="49"/>
    </row>
    <row r="987">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49"/>
      <c r="Y987" s="49"/>
      <c r="Z987" s="49"/>
    </row>
    <row r="988">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49"/>
      <c r="Y988" s="49"/>
      <c r="Z988" s="49"/>
    </row>
    <row r="989">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49"/>
      <c r="Y989" s="49"/>
      <c r="Z989" s="49"/>
    </row>
    <row r="990">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49"/>
      <c r="Y990" s="49"/>
      <c r="Z990" s="49"/>
    </row>
    <row r="991">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49"/>
      <c r="Y991" s="49"/>
      <c r="Z991" s="49"/>
    </row>
    <row r="992">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49"/>
      <c r="Y992" s="49"/>
      <c r="Z992" s="49"/>
    </row>
    <row r="993">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49"/>
      <c r="Y993" s="49"/>
      <c r="Z993" s="49"/>
    </row>
    <row r="994">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49"/>
      <c r="Y994" s="49"/>
      <c r="Z994" s="49"/>
    </row>
    <row r="995">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49"/>
      <c r="Y995" s="49"/>
      <c r="Z995" s="49"/>
    </row>
    <row r="996">
      <c r="A996" s="49"/>
      <c r="B996" s="49"/>
      <c r="C996" s="49"/>
      <c r="D996" s="49"/>
      <c r="E996" s="49"/>
      <c r="F996" s="49"/>
      <c r="G996" s="49"/>
      <c r="H996" s="49"/>
      <c r="I996" s="49"/>
      <c r="J996" s="49"/>
      <c r="K996" s="49"/>
      <c r="L996" s="49"/>
      <c r="M996" s="49"/>
      <c r="N996" s="49"/>
      <c r="O996" s="49"/>
      <c r="P996" s="49"/>
      <c r="Q996" s="49"/>
      <c r="R996" s="49"/>
      <c r="S996" s="49"/>
      <c r="T996" s="49"/>
      <c r="U996" s="49"/>
      <c r="V996" s="49"/>
      <c r="W996" s="49"/>
      <c r="X996" s="49"/>
      <c r="Y996" s="49"/>
      <c r="Z996" s="49"/>
    </row>
    <row r="997">
      <c r="A997" s="49"/>
      <c r="B997" s="49"/>
      <c r="C997" s="49"/>
      <c r="D997" s="49"/>
      <c r="E997" s="49"/>
      <c r="F997" s="49"/>
      <c r="G997" s="49"/>
      <c r="H997" s="49"/>
      <c r="I997" s="49"/>
      <c r="J997" s="49"/>
      <c r="K997" s="49"/>
      <c r="L997" s="49"/>
      <c r="M997" s="49"/>
      <c r="N997" s="49"/>
      <c r="O997" s="49"/>
      <c r="P997" s="49"/>
      <c r="Q997" s="49"/>
      <c r="R997" s="49"/>
      <c r="S997" s="49"/>
      <c r="T997" s="49"/>
      <c r="U997" s="49"/>
      <c r="V997" s="49"/>
      <c r="W997" s="49"/>
      <c r="X997" s="49"/>
      <c r="Y997" s="49"/>
      <c r="Z997" s="49"/>
    </row>
    <row r="998">
      <c r="A998" s="49"/>
      <c r="B998" s="49"/>
      <c r="C998" s="49"/>
      <c r="D998" s="49"/>
      <c r="E998" s="49"/>
      <c r="F998" s="49"/>
      <c r="G998" s="49"/>
      <c r="H998" s="49"/>
      <c r="I998" s="49"/>
      <c r="J998" s="49"/>
      <c r="K998" s="49"/>
      <c r="L998" s="49"/>
      <c r="M998" s="49"/>
      <c r="N998" s="49"/>
      <c r="O998" s="49"/>
      <c r="P998" s="49"/>
      <c r="Q998" s="49"/>
      <c r="R998" s="49"/>
      <c r="S998" s="49"/>
      <c r="T998" s="49"/>
      <c r="U998" s="49"/>
      <c r="V998" s="49"/>
      <c r="W998" s="49"/>
      <c r="X998" s="49"/>
      <c r="Y998" s="49"/>
      <c r="Z998" s="49"/>
    </row>
    <row r="999">
      <c r="A999" s="49"/>
      <c r="B999" s="49"/>
      <c r="C999" s="49"/>
      <c r="D999" s="49"/>
      <c r="E999" s="49"/>
      <c r="F999" s="49"/>
      <c r="G999" s="49"/>
      <c r="H999" s="49"/>
      <c r="I999" s="49"/>
      <c r="J999" s="49"/>
      <c r="K999" s="49"/>
      <c r="L999" s="49"/>
      <c r="M999" s="49"/>
      <c r="N999" s="49"/>
      <c r="O999" s="49"/>
      <c r="P999" s="49"/>
      <c r="Q999" s="49"/>
      <c r="R999" s="49"/>
      <c r="S999" s="49"/>
      <c r="T999" s="49"/>
      <c r="U999" s="49"/>
      <c r="V999" s="49"/>
      <c r="W999" s="49"/>
      <c r="X999" s="49"/>
      <c r="Y999" s="49"/>
      <c r="Z999" s="49"/>
    </row>
    <row r="1000">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49"/>
      <c r="Y1000" s="49"/>
      <c r="Z1000" s="49"/>
    </row>
  </sheetData>
  <hyperlinks>
    <hyperlink r:id="rId1" ref="A6"/>
    <hyperlink r:id="rId2" ref="A7"/>
    <hyperlink r:id="rId3" ref="C7"/>
    <hyperlink r:id="rId4" ref="A8"/>
    <hyperlink r:id="rId5" ref="A9"/>
    <hyperlink r:id="rId6" ref="D10"/>
    <hyperlink r:id="rId7" ref="A11"/>
    <hyperlink r:id="rId8" ref="E11"/>
  </hyperlinks>
  <drawing r:id="rId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2"/>
      <c r="B1" s="142"/>
      <c r="C1" s="142"/>
      <c r="D1" s="142"/>
      <c r="E1" s="142"/>
      <c r="F1" s="142"/>
      <c r="G1" s="142"/>
      <c r="H1" s="142"/>
      <c r="I1" s="142"/>
      <c r="J1" s="142"/>
      <c r="K1" s="142"/>
      <c r="L1" s="142"/>
      <c r="M1" s="142"/>
      <c r="N1" s="142"/>
      <c r="O1" s="142"/>
      <c r="P1" s="142"/>
      <c r="Q1" s="142"/>
      <c r="R1" s="142"/>
      <c r="S1" s="142"/>
      <c r="T1" s="142"/>
      <c r="U1" s="142"/>
      <c r="V1" s="142"/>
      <c r="W1" s="142"/>
      <c r="X1" s="142"/>
      <c r="Y1" s="142"/>
      <c r="Z1" s="142"/>
    </row>
    <row r="2">
      <c r="A2" s="143" t="s">
        <v>3973</v>
      </c>
      <c r="B2" s="142"/>
      <c r="C2" s="142"/>
      <c r="D2" s="142"/>
      <c r="E2" s="142"/>
      <c r="F2" s="142"/>
      <c r="G2" s="142"/>
      <c r="H2" s="142"/>
      <c r="I2" s="142"/>
      <c r="J2" s="142"/>
      <c r="K2" s="142"/>
      <c r="L2" s="142"/>
      <c r="M2" s="142"/>
      <c r="N2" s="142"/>
      <c r="O2" s="142"/>
      <c r="P2" s="142"/>
      <c r="Q2" s="142"/>
      <c r="R2" s="142"/>
      <c r="S2" s="142"/>
      <c r="T2" s="142"/>
      <c r="U2" s="142"/>
      <c r="V2" s="142"/>
      <c r="W2" s="142"/>
      <c r="X2" s="142"/>
      <c r="Y2" s="142"/>
      <c r="Z2" s="142"/>
    </row>
    <row r="3">
      <c r="A3" s="142"/>
      <c r="B3" s="142"/>
      <c r="C3" s="142"/>
      <c r="D3" s="142"/>
      <c r="E3" s="142"/>
      <c r="F3" s="142"/>
      <c r="G3" s="142"/>
      <c r="H3" s="142"/>
      <c r="I3" s="142"/>
      <c r="J3" s="142"/>
      <c r="K3" s="142"/>
      <c r="L3" s="142"/>
      <c r="M3" s="142"/>
      <c r="N3" s="142"/>
      <c r="O3" s="142"/>
      <c r="P3" s="142"/>
      <c r="Q3" s="142"/>
      <c r="R3" s="142"/>
      <c r="S3" s="142"/>
      <c r="T3" s="142"/>
      <c r="U3" s="142"/>
      <c r="V3" s="142"/>
      <c r="W3" s="142"/>
      <c r="X3" s="142"/>
      <c r="Y3" s="142"/>
      <c r="Z3" s="142"/>
    </row>
    <row r="4">
      <c r="A4" s="142"/>
      <c r="C4" s="143" t="s">
        <v>3974</v>
      </c>
      <c r="D4" s="142"/>
      <c r="E4" s="142"/>
      <c r="F4" s="142"/>
      <c r="G4" s="142"/>
      <c r="H4" s="142"/>
      <c r="I4" s="142"/>
      <c r="J4" s="142"/>
      <c r="K4" s="142"/>
      <c r="L4" s="142"/>
      <c r="M4" s="142"/>
      <c r="N4" s="142"/>
      <c r="O4" s="142"/>
      <c r="P4" s="142"/>
      <c r="Q4" s="142"/>
      <c r="R4" s="142"/>
      <c r="S4" s="142"/>
      <c r="T4" s="142"/>
      <c r="U4" s="142"/>
      <c r="V4" s="142"/>
      <c r="W4" s="142"/>
      <c r="X4" s="142"/>
      <c r="Y4" s="142"/>
      <c r="Z4" s="142"/>
    </row>
    <row r="5">
      <c r="A5" s="143" t="s">
        <v>3975</v>
      </c>
      <c r="B5" s="144" t="s">
        <v>3976</v>
      </c>
      <c r="C5" s="144" t="s">
        <v>3977</v>
      </c>
      <c r="D5" s="142"/>
      <c r="E5" s="142"/>
      <c r="F5" s="142"/>
      <c r="G5" s="142"/>
      <c r="H5" s="142"/>
      <c r="I5" s="142"/>
      <c r="J5" s="142"/>
      <c r="K5" s="142"/>
      <c r="L5" s="142"/>
      <c r="M5" s="142"/>
      <c r="N5" s="142"/>
      <c r="O5" s="142"/>
      <c r="P5" s="142"/>
      <c r="Q5" s="142"/>
      <c r="R5" s="142"/>
      <c r="S5" s="142"/>
      <c r="T5" s="142"/>
      <c r="U5" s="142"/>
      <c r="V5" s="142"/>
      <c r="W5" s="142"/>
      <c r="X5" s="142"/>
      <c r="Y5" s="142"/>
      <c r="Z5" s="142"/>
    </row>
    <row r="6">
      <c r="A6" s="143" t="s">
        <v>3978</v>
      </c>
      <c r="B6" s="143" t="s">
        <v>3979</v>
      </c>
      <c r="C6" s="142"/>
      <c r="D6" s="142"/>
      <c r="E6" s="142"/>
      <c r="F6" s="142"/>
      <c r="G6" s="142"/>
      <c r="H6" s="142"/>
      <c r="I6" s="142"/>
      <c r="J6" s="142"/>
      <c r="K6" s="142"/>
      <c r="L6" s="142"/>
      <c r="M6" s="142"/>
      <c r="N6" s="142"/>
      <c r="O6" s="142"/>
      <c r="P6" s="142"/>
      <c r="Q6" s="142"/>
      <c r="R6" s="142"/>
      <c r="S6" s="142"/>
      <c r="T6" s="142"/>
      <c r="U6" s="142"/>
      <c r="V6" s="142"/>
      <c r="W6" s="142"/>
      <c r="X6" s="142"/>
      <c r="Y6" s="142"/>
      <c r="Z6" s="142"/>
    </row>
    <row r="7">
      <c r="A7" s="142"/>
      <c r="B7" s="142"/>
      <c r="C7" s="142"/>
      <c r="D7" s="142"/>
      <c r="E7" s="142"/>
      <c r="F7" s="142"/>
      <c r="G7" s="142"/>
      <c r="H7" s="142"/>
      <c r="I7" s="142"/>
      <c r="J7" s="142"/>
      <c r="K7" s="142"/>
      <c r="L7" s="142"/>
      <c r="M7" s="142"/>
      <c r="N7" s="142"/>
      <c r="O7" s="142"/>
      <c r="P7" s="142"/>
      <c r="Q7" s="142"/>
      <c r="R7" s="142"/>
      <c r="S7" s="142"/>
      <c r="T7" s="142"/>
      <c r="U7" s="142"/>
      <c r="V7" s="142"/>
      <c r="W7" s="142"/>
      <c r="X7" s="142"/>
      <c r="Y7" s="142"/>
      <c r="Z7" s="142"/>
    </row>
    <row r="8">
      <c r="A8" s="142"/>
      <c r="B8" s="142"/>
      <c r="C8" s="142"/>
      <c r="D8" s="142"/>
      <c r="E8" s="142"/>
      <c r="F8" s="142"/>
      <c r="G8" s="142"/>
      <c r="H8" s="142"/>
      <c r="I8" s="142"/>
      <c r="J8" s="142"/>
      <c r="K8" s="142"/>
      <c r="L8" s="142"/>
      <c r="M8" s="142"/>
      <c r="N8" s="142"/>
      <c r="O8" s="142"/>
      <c r="P8" s="142"/>
      <c r="Q8" s="142"/>
      <c r="R8" s="142"/>
      <c r="S8" s="142"/>
      <c r="T8" s="142"/>
      <c r="U8" s="142"/>
      <c r="V8" s="142"/>
      <c r="W8" s="142"/>
      <c r="X8" s="142"/>
      <c r="Y8" s="142"/>
      <c r="Z8" s="142"/>
    </row>
    <row r="9">
      <c r="A9" s="142"/>
      <c r="B9" s="142"/>
      <c r="C9" s="142"/>
      <c r="D9" s="142"/>
      <c r="E9" s="142"/>
      <c r="F9" s="142"/>
      <c r="G9" s="142"/>
      <c r="H9" s="142"/>
      <c r="I9" s="142"/>
      <c r="J9" s="142"/>
      <c r="K9" s="142"/>
      <c r="L9" s="142"/>
      <c r="M9" s="142"/>
      <c r="N9" s="142"/>
      <c r="O9" s="142"/>
      <c r="P9" s="142"/>
      <c r="Q9" s="142"/>
      <c r="R9" s="142"/>
      <c r="S9" s="142"/>
      <c r="T9" s="142"/>
      <c r="U9" s="142"/>
      <c r="V9" s="142"/>
      <c r="W9" s="142"/>
      <c r="X9" s="142"/>
      <c r="Y9" s="142"/>
      <c r="Z9" s="142"/>
    </row>
    <row r="10">
      <c r="A10" s="142"/>
      <c r="B10" s="142"/>
      <c r="C10" s="142"/>
      <c r="D10" s="142"/>
      <c r="E10" s="142"/>
      <c r="F10" s="142"/>
      <c r="G10" s="142"/>
      <c r="H10" s="142"/>
      <c r="I10" s="142"/>
      <c r="J10" s="142"/>
      <c r="K10" s="142"/>
      <c r="L10" s="142"/>
      <c r="M10" s="142"/>
      <c r="N10" s="142"/>
      <c r="O10" s="142"/>
      <c r="P10" s="142"/>
      <c r="Q10" s="142"/>
      <c r="R10" s="142"/>
      <c r="S10" s="142"/>
      <c r="T10" s="142"/>
      <c r="U10" s="142"/>
      <c r="V10" s="142"/>
      <c r="W10" s="142"/>
      <c r="X10" s="142"/>
      <c r="Y10" s="142"/>
      <c r="Z10" s="142"/>
    </row>
    <row r="11">
      <c r="A11" s="142"/>
      <c r="B11" s="142"/>
      <c r="C11" s="142"/>
      <c r="D11" s="142"/>
      <c r="E11" s="142"/>
      <c r="F11" s="142"/>
      <c r="G11" s="142"/>
      <c r="H11" s="142"/>
      <c r="I11" s="142"/>
      <c r="J11" s="142"/>
      <c r="K11" s="142"/>
      <c r="L11" s="142"/>
      <c r="M11" s="142"/>
      <c r="N11" s="142"/>
      <c r="O11" s="142"/>
      <c r="P11" s="142"/>
      <c r="Q11" s="142"/>
      <c r="R11" s="142"/>
      <c r="S11" s="142"/>
      <c r="T11" s="142"/>
      <c r="U11" s="142"/>
      <c r="V11" s="142"/>
      <c r="W11" s="142"/>
      <c r="X11" s="142"/>
      <c r="Y11" s="142"/>
      <c r="Z11" s="142"/>
    </row>
    <row r="12">
      <c r="A12" s="142"/>
      <c r="B12" s="142"/>
      <c r="C12" s="142"/>
      <c r="D12" s="142"/>
      <c r="E12" s="142"/>
      <c r="F12" s="142"/>
      <c r="G12" s="142"/>
      <c r="H12" s="142"/>
      <c r="I12" s="142"/>
      <c r="J12" s="142"/>
      <c r="K12" s="142"/>
      <c r="L12" s="142"/>
      <c r="M12" s="142"/>
      <c r="N12" s="142"/>
      <c r="O12" s="142"/>
      <c r="P12" s="142"/>
      <c r="Q12" s="142"/>
      <c r="R12" s="142"/>
      <c r="S12" s="142"/>
      <c r="T12" s="142"/>
      <c r="U12" s="142"/>
      <c r="V12" s="142"/>
      <c r="W12" s="142"/>
      <c r="X12" s="142"/>
      <c r="Y12" s="142"/>
      <c r="Z12" s="142"/>
    </row>
    <row r="13">
      <c r="A13" s="142"/>
      <c r="B13" s="142"/>
      <c r="C13" s="142"/>
      <c r="D13" s="142"/>
      <c r="E13" s="142"/>
      <c r="F13" s="142"/>
      <c r="G13" s="142"/>
      <c r="H13" s="142"/>
      <c r="I13" s="142"/>
      <c r="J13" s="142"/>
      <c r="K13" s="142"/>
      <c r="L13" s="142"/>
      <c r="M13" s="142"/>
      <c r="N13" s="142"/>
      <c r="O13" s="142"/>
      <c r="P13" s="142"/>
      <c r="Q13" s="142"/>
      <c r="R13" s="142"/>
      <c r="S13" s="142"/>
      <c r="T13" s="142"/>
      <c r="U13" s="142"/>
      <c r="V13" s="142"/>
      <c r="W13" s="142"/>
      <c r="X13" s="142"/>
      <c r="Y13" s="142"/>
      <c r="Z13" s="142"/>
    </row>
    <row r="14">
      <c r="A14" s="142"/>
      <c r="B14" s="142"/>
      <c r="C14" s="142"/>
      <c r="D14" s="142"/>
      <c r="E14" s="142"/>
      <c r="F14" s="142"/>
      <c r="G14" s="142"/>
      <c r="H14" s="142"/>
      <c r="I14" s="142"/>
      <c r="J14" s="142"/>
      <c r="K14" s="142"/>
      <c r="L14" s="142"/>
      <c r="M14" s="142"/>
      <c r="N14" s="142"/>
      <c r="O14" s="142"/>
      <c r="P14" s="142"/>
      <c r="Q14" s="142"/>
      <c r="R14" s="142"/>
      <c r="S14" s="142"/>
      <c r="T14" s="142"/>
      <c r="U14" s="142"/>
      <c r="V14" s="142"/>
      <c r="W14" s="142"/>
      <c r="X14" s="142"/>
      <c r="Y14" s="142"/>
      <c r="Z14" s="142"/>
    </row>
    <row r="15">
      <c r="A15" s="142"/>
      <c r="B15" s="142"/>
      <c r="C15" s="142"/>
      <c r="D15" s="142"/>
      <c r="E15" s="142"/>
      <c r="F15" s="142"/>
      <c r="G15" s="142"/>
      <c r="H15" s="142"/>
      <c r="I15" s="142"/>
      <c r="J15" s="142"/>
      <c r="K15" s="142"/>
      <c r="L15" s="142"/>
      <c r="M15" s="142"/>
      <c r="N15" s="142"/>
      <c r="O15" s="142"/>
      <c r="P15" s="142"/>
      <c r="Q15" s="142"/>
      <c r="R15" s="142"/>
      <c r="S15" s="142"/>
      <c r="T15" s="142"/>
      <c r="U15" s="142"/>
      <c r="V15" s="142"/>
      <c r="W15" s="142"/>
      <c r="X15" s="142"/>
      <c r="Y15" s="142"/>
      <c r="Z15" s="142"/>
    </row>
    <row r="16">
      <c r="A16" s="142"/>
      <c r="B16" s="142"/>
      <c r="C16" s="142"/>
      <c r="D16" s="142"/>
      <c r="E16" s="142"/>
      <c r="F16" s="142"/>
      <c r="G16" s="142"/>
      <c r="H16" s="142"/>
      <c r="I16" s="142"/>
      <c r="J16" s="142"/>
      <c r="K16" s="142"/>
      <c r="L16" s="142"/>
      <c r="M16" s="142"/>
      <c r="N16" s="142"/>
      <c r="O16" s="142"/>
      <c r="P16" s="142"/>
      <c r="Q16" s="142"/>
      <c r="R16" s="142"/>
      <c r="S16" s="142"/>
      <c r="T16" s="142"/>
      <c r="U16" s="142"/>
      <c r="V16" s="142"/>
      <c r="W16" s="142"/>
      <c r="X16" s="142"/>
      <c r="Y16" s="142"/>
      <c r="Z16" s="142"/>
    </row>
    <row r="17">
      <c r="A17" s="142"/>
      <c r="B17" s="142"/>
      <c r="C17" s="142"/>
      <c r="D17" s="142"/>
      <c r="E17" s="142"/>
      <c r="F17" s="142"/>
      <c r="G17" s="142"/>
      <c r="H17" s="142"/>
      <c r="I17" s="142"/>
      <c r="J17" s="142"/>
      <c r="K17" s="142"/>
      <c r="L17" s="142"/>
      <c r="M17" s="142"/>
      <c r="N17" s="142"/>
      <c r="O17" s="142"/>
      <c r="P17" s="142"/>
      <c r="Q17" s="142"/>
      <c r="R17" s="142"/>
      <c r="S17" s="142"/>
      <c r="T17" s="142"/>
      <c r="U17" s="142"/>
      <c r="V17" s="142"/>
      <c r="W17" s="142"/>
      <c r="X17" s="142"/>
      <c r="Y17" s="142"/>
      <c r="Z17" s="142"/>
    </row>
    <row r="18">
      <c r="A18" s="142"/>
      <c r="B18" s="142"/>
      <c r="C18" s="142"/>
      <c r="D18" s="142"/>
      <c r="E18" s="142"/>
      <c r="F18" s="142"/>
      <c r="G18" s="142"/>
      <c r="H18" s="142"/>
      <c r="I18" s="142"/>
      <c r="J18" s="142"/>
      <c r="K18" s="142"/>
      <c r="L18" s="142"/>
      <c r="M18" s="142"/>
      <c r="N18" s="142"/>
      <c r="O18" s="142"/>
      <c r="P18" s="142"/>
      <c r="Q18" s="142"/>
      <c r="R18" s="142"/>
      <c r="S18" s="142"/>
      <c r="T18" s="142"/>
      <c r="U18" s="142"/>
      <c r="V18" s="142"/>
      <c r="W18" s="142"/>
      <c r="X18" s="142"/>
      <c r="Y18" s="142"/>
      <c r="Z18" s="142"/>
    </row>
    <row r="19">
      <c r="A19" s="142"/>
      <c r="B19" s="142"/>
      <c r="C19" s="142"/>
      <c r="D19" s="142"/>
      <c r="E19" s="142"/>
      <c r="F19" s="142"/>
      <c r="G19" s="142"/>
      <c r="H19" s="142"/>
      <c r="I19" s="142"/>
      <c r="J19" s="142"/>
      <c r="K19" s="142"/>
      <c r="L19" s="142"/>
      <c r="M19" s="142"/>
      <c r="N19" s="142"/>
      <c r="O19" s="142"/>
      <c r="P19" s="142"/>
      <c r="Q19" s="142"/>
      <c r="R19" s="142"/>
      <c r="S19" s="142"/>
      <c r="T19" s="142"/>
      <c r="U19" s="142"/>
      <c r="V19" s="142"/>
      <c r="W19" s="142"/>
      <c r="X19" s="142"/>
      <c r="Y19" s="142"/>
      <c r="Z19" s="142"/>
    </row>
    <row r="20">
      <c r="A20" s="142"/>
      <c r="B20" s="142"/>
      <c r="C20" s="142"/>
      <c r="D20" s="142"/>
      <c r="E20" s="142"/>
      <c r="F20" s="142"/>
      <c r="G20" s="142"/>
      <c r="H20" s="142"/>
      <c r="I20" s="142"/>
      <c r="J20" s="142"/>
      <c r="K20" s="142"/>
      <c r="L20" s="142"/>
      <c r="M20" s="142"/>
      <c r="N20" s="142"/>
      <c r="O20" s="142"/>
      <c r="P20" s="142"/>
      <c r="Q20" s="142"/>
      <c r="R20" s="142"/>
      <c r="S20" s="142"/>
      <c r="T20" s="142"/>
      <c r="U20" s="142"/>
      <c r="V20" s="142"/>
      <c r="W20" s="142"/>
      <c r="X20" s="142"/>
      <c r="Y20" s="142"/>
      <c r="Z20" s="142"/>
    </row>
    <row r="21">
      <c r="A21" s="142"/>
      <c r="B21" s="142"/>
      <c r="C21" s="142"/>
      <c r="D21" s="142"/>
      <c r="E21" s="142"/>
      <c r="F21" s="142"/>
      <c r="G21" s="142"/>
      <c r="H21" s="142"/>
      <c r="I21" s="142"/>
      <c r="J21" s="142"/>
      <c r="K21" s="142"/>
      <c r="L21" s="142"/>
      <c r="M21" s="142"/>
      <c r="N21" s="142"/>
      <c r="O21" s="142"/>
      <c r="P21" s="142"/>
      <c r="Q21" s="142"/>
      <c r="R21" s="142"/>
      <c r="S21" s="142"/>
      <c r="T21" s="142"/>
      <c r="U21" s="142"/>
      <c r="V21" s="142"/>
      <c r="W21" s="142"/>
      <c r="X21" s="142"/>
      <c r="Y21" s="142"/>
      <c r="Z21" s="142"/>
    </row>
    <row r="22">
      <c r="A22" s="142"/>
      <c r="B22" s="142"/>
      <c r="C22" s="142"/>
      <c r="D22" s="142"/>
      <c r="E22" s="142"/>
      <c r="F22" s="142"/>
      <c r="G22" s="142"/>
      <c r="H22" s="142"/>
      <c r="I22" s="142"/>
      <c r="J22" s="142"/>
      <c r="K22" s="142"/>
      <c r="L22" s="142"/>
      <c r="M22" s="142"/>
      <c r="N22" s="142"/>
      <c r="O22" s="142"/>
      <c r="P22" s="142"/>
      <c r="Q22" s="142"/>
      <c r="R22" s="142"/>
      <c r="S22" s="142"/>
      <c r="T22" s="142"/>
      <c r="U22" s="142"/>
      <c r="V22" s="142"/>
      <c r="W22" s="142"/>
      <c r="X22" s="142"/>
      <c r="Y22" s="142"/>
      <c r="Z22" s="142"/>
    </row>
    <row r="23">
      <c r="A23" s="142"/>
      <c r="B23" s="142"/>
      <c r="C23" s="142"/>
      <c r="D23" s="142"/>
      <c r="E23" s="142"/>
      <c r="F23" s="142"/>
      <c r="G23" s="142"/>
      <c r="H23" s="142"/>
      <c r="I23" s="142"/>
      <c r="J23" s="142"/>
      <c r="K23" s="142"/>
      <c r="L23" s="142"/>
      <c r="M23" s="142"/>
      <c r="N23" s="142"/>
      <c r="O23" s="142"/>
      <c r="P23" s="142"/>
      <c r="Q23" s="142"/>
      <c r="R23" s="142"/>
      <c r="S23" s="142"/>
      <c r="T23" s="142"/>
      <c r="U23" s="142"/>
      <c r="V23" s="142"/>
      <c r="W23" s="142"/>
      <c r="X23" s="142"/>
      <c r="Y23" s="142"/>
      <c r="Z23" s="142"/>
    </row>
    <row r="24">
      <c r="A24" s="142"/>
      <c r="B24" s="142"/>
      <c r="C24" s="142"/>
      <c r="D24" s="142"/>
      <c r="E24" s="142"/>
      <c r="F24" s="142"/>
      <c r="G24" s="142"/>
      <c r="H24" s="142"/>
      <c r="I24" s="142"/>
      <c r="J24" s="142"/>
      <c r="K24" s="142"/>
      <c r="L24" s="142"/>
      <c r="M24" s="142"/>
      <c r="N24" s="142"/>
      <c r="O24" s="142"/>
      <c r="P24" s="142"/>
      <c r="Q24" s="142"/>
      <c r="R24" s="142"/>
      <c r="S24" s="142"/>
      <c r="T24" s="142"/>
      <c r="U24" s="142"/>
      <c r="V24" s="142"/>
      <c r="W24" s="142"/>
      <c r="X24" s="142"/>
      <c r="Y24" s="142"/>
      <c r="Z24" s="142"/>
    </row>
    <row r="25">
      <c r="A25" s="142"/>
      <c r="B25" s="142"/>
      <c r="C25" s="142"/>
      <c r="D25" s="142"/>
      <c r="E25" s="142"/>
      <c r="F25" s="142"/>
      <c r="G25" s="142"/>
      <c r="H25" s="142"/>
      <c r="I25" s="142"/>
      <c r="J25" s="142"/>
      <c r="K25" s="142"/>
      <c r="L25" s="142"/>
      <c r="M25" s="142"/>
      <c r="N25" s="142"/>
      <c r="O25" s="142"/>
      <c r="P25" s="142"/>
      <c r="Q25" s="142"/>
      <c r="R25" s="142"/>
      <c r="S25" s="142"/>
      <c r="T25" s="142"/>
      <c r="U25" s="142"/>
      <c r="V25" s="142"/>
      <c r="W25" s="142"/>
      <c r="X25" s="142"/>
      <c r="Y25" s="142"/>
      <c r="Z25" s="142"/>
    </row>
    <row r="26">
      <c r="A26" s="142"/>
      <c r="B26" s="142"/>
      <c r="C26" s="142"/>
      <c r="D26" s="142"/>
      <c r="E26" s="142"/>
      <c r="F26" s="142"/>
      <c r="G26" s="142"/>
      <c r="H26" s="142"/>
      <c r="I26" s="142"/>
      <c r="J26" s="142"/>
      <c r="K26" s="142"/>
      <c r="L26" s="142"/>
      <c r="M26" s="142"/>
      <c r="N26" s="142"/>
      <c r="O26" s="142"/>
      <c r="P26" s="142"/>
      <c r="Q26" s="142"/>
      <c r="R26" s="142"/>
      <c r="S26" s="142"/>
      <c r="T26" s="142"/>
      <c r="U26" s="142"/>
      <c r="V26" s="142"/>
      <c r="W26" s="142"/>
      <c r="X26" s="142"/>
      <c r="Y26" s="142"/>
      <c r="Z26" s="142"/>
    </row>
    <row r="27">
      <c r="A27" s="142"/>
      <c r="B27" s="142"/>
      <c r="C27" s="142"/>
      <c r="D27" s="142"/>
      <c r="E27" s="142"/>
      <c r="F27" s="142"/>
      <c r="G27" s="142"/>
      <c r="H27" s="142"/>
      <c r="I27" s="142"/>
      <c r="J27" s="142"/>
      <c r="K27" s="142"/>
      <c r="L27" s="142"/>
      <c r="M27" s="142"/>
      <c r="N27" s="142"/>
      <c r="O27" s="142"/>
      <c r="P27" s="142"/>
      <c r="Q27" s="142"/>
      <c r="R27" s="142"/>
      <c r="S27" s="142"/>
      <c r="T27" s="142"/>
      <c r="U27" s="142"/>
      <c r="V27" s="142"/>
      <c r="W27" s="142"/>
      <c r="X27" s="142"/>
      <c r="Y27" s="142"/>
      <c r="Z27" s="142"/>
    </row>
    <row r="28">
      <c r="A28" s="142"/>
      <c r="B28" s="142"/>
      <c r="C28" s="142"/>
      <c r="D28" s="142"/>
      <c r="E28" s="142"/>
      <c r="F28" s="142"/>
      <c r="G28" s="142"/>
      <c r="H28" s="142"/>
      <c r="I28" s="142"/>
      <c r="J28" s="142"/>
      <c r="K28" s="142"/>
      <c r="L28" s="142"/>
      <c r="M28" s="142"/>
      <c r="N28" s="142"/>
      <c r="O28" s="142"/>
      <c r="P28" s="142"/>
      <c r="Q28" s="142"/>
      <c r="R28" s="142"/>
      <c r="S28" s="142"/>
      <c r="T28" s="142"/>
      <c r="U28" s="142"/>
      <c r="V28" s="142"/>
      <c r="W28" s="142"/>
      <c r="X28" s="142"/>
      <c r="Y28" s="142"/>
      <c r="Z28" s="142"/>
    </row>
    <row r="29">
      <c r="A29" s="142"/>
      <c r="B29" s="142"/>
      <c r="C29" s="142"/>
      <c r="D29" s="142"/>
      <c r="E29" s="142"/>
      <c r="F29" s="142"/>
      <c r="G29" s="142"/>
      <c r="H29" s="142"/>
      <c r="I29" s="142"/>
      <c r="J29" s="142"/>
      <c r="K29" s="142"/>
      <c r="L29" s="142"/>
      <c r="M29" s="142"/>
      <c r="N29" s="142"/>
      <c r="O29" s="142"/>
      <c r="P29" s="142"/>
      <c r="Q29" s="142"/>
      <c r="R29" s="142"/>
      <c r="S29" s="142"/>
      <c r="T29" s="142"/>
      <c r="U29" s="142"/>
      <c r="V29" s="142"/>
      <c r="W29" s="142"/>
      <c r="X29" s="142"/>
      <c r="Y29" s="142"/>
      <c r="Z29" s="142"/>
    </row>
    <row r="30">
      <c r="A30" s="142"/>
      <c r="B30" s="142"/>
      <c r="C30" s="142"/>
      <c r="D30" s="142"/>
      <c r="E30" s="142"/>
      <c r="F30" s="142"/>
      <c r="G30" s="142"/>
      <c r="H30" s="142"/>
      <c r="I30" s="142"/>
      <c r="J30" s="142"/>
      <c r="K30" s="142"/>
      <c r="L30" s="142"/>
      <c r="M30" s="142"/>
      <c r="N30" s="142"/>
      <c r="O30" s="142"/>
      <c r="P30" s="142"/>
      <c r="Q30" s="142"/>
      <c r="R30" s="142"/>
      <c r="S30" s="142"/>
      <c r="T30" s="142"/>
      <c r="U30" s="142"/>
      <c r="V30" s="142"/>
      <c r="W30" s="142"/>
      <c r="X30" s="142"/>
      <c r="Y30" s="142"/>
      <c r="Z30" s="142"/>
    </row>
    <row r="31">
      <c r="A31" s="142"/>
      <c r="B31" s="142"/>
      <c r="C31" s="142"/>
      <c r="D31" s="142"/>
      <c r="E31" s="142"/>
      <c r="F31" s="142"/>
      <c r="G31" s="142"/>
      <c r="H31" s="142"/>
      <c r="I31" s="142"/>
      <c r="J31" s="142"/>
      <c r="K31" s="142"/>
      <c r="L31" s="142"/>
      <c r="M31" s="142"/>
      <c r="N31" s="142"/>
      <c r="O31" s="142"/>
      <c r="P31" s="142"/>
      <c r="Q31" s="142"/>
      <c r="R31" s="142"/>
      <c r="S31" s="142"/>
      <c r="T31" s="142"/>
      <c r="U31" s="142"/>
      <c r="V31" s="142"/>
      <c r="W31" s="142"/>
      <c r="X31" s="142"/>
      <c r="Y31" s="142"/>
      <c r="Z31" s="142"/>
    </row>
    <row r="32">
      <c r="A32" s="142"/>
      <c r="B32" s="142"/>
      <c r="C32" s="142"/>
      <c r="D32" s="142"/>
      <c r="E32" s="142"/>
      <c r="F32" s="142"/>
      <c r="G32" s="142"/>
      <c r="H32" s="142"/>
      <c r="I32" s="142"/>
      <c r="J32" s="142"/>
      <c r="K32" s="142"/>
      <c r="L32" s="142"/>
      <c r="M32" s="142"/>
      <c r="N32" s="142"/>
      <c r="O32" s="142"/>
      <c r="P32" s="142"/>
      <c r="Q32" s="142"/>
      <c r="R32" s="142"/>
      <c r="S32" s="142"/>
      <c r="T32" s="142"/>
      <c r="U32" s="142"/>
      <c r="V32" s="142"/>
      <c r="W32" s="142"/>
      <c r="X32" s="142"/>
      <c r="Y32" s="142"/>
      <c r="Z32" s="142"/>
    </row>
    <row r="33">
      <c r="A33" s="142"/>
      <c r="B33" s="142"/>
      <c r="C33" s="142"/>
      <c r="D33" s="142"/>
      <c r="E33" s="142"/>
      <c r="F33" s="142"/>
      <c r="G33" s="142"/>
      <c r="H33" s="142"/>
      <c r="I33" s="142"/>
      <c r="J33" s="142"/>
      <c r="K33" s="142"/>
      <c r="L33" s="142"/>
      <c r="M33" s="142"/>
      <c r="N33" s="142"/>
      <c r="O33" s="142"/>
      <c r="P33" s="142"/>
      <c r="Q33" s="142"/>
      <c r="R33" s="142"/>
      <c r="S33" s="142"/>
      <c r="T33" s="142"/>
      <c r="U33" s="142"/>
      <c r="V33" s="142"/>
      <c r="W33" s="142"/>
      <c r="X33" s="142"/>
      <c r="Y33" s="142"/>
      <c r="Z33" s="142"/>
    </row>
    <row r="34">
      <c r="A34" s="142"/>
      <c r="B34" s="142"/>
      <c r="C34" s="142"/>
      <c r="D34" s="142"/>
      <c r="E34" s="142"/>
      <c r="F34" s="142"/>
      <c r="G34" s="142"/>
      <c r="H34" s="142"/>
      <c r="I34" s="142"/>
      <c r="J34" s="142"/>
      <c r="K34" s="142"/>
      <c r="L34" s="142"/>
      <c r="M34" s="142"/>
      <c r="N34" s="142"/>
      <c r="O34" s="142"/>
      <c r="P34" s="142"/>
      <c r="Q34" s="142"/>
      <c r="R34" s="142"/>
      <c r="S34" s="142"/>
      <c r="T34" s="142"/>
      <c r="U34" s="142"/>
      <c r="V34" s="142"/>
      <c r="W34" s="142"/>
      <c r="X34" s="142"/>
      <c r="Y34" s="142"/>
      <c r="Z34" s="142"/>
    </row>
    <row r="35">
      <c r="A35" s="142"/>
      <c r="B35" s="142"/>
      <c r="C35" s="142"/>
      <c r="D35" s="142"/>
      <c r="E35" s="142"/>
      <c r="F35" s="142"/>
      <c r="G35" s="142"/>
      <c r="H35" s="142"/>
      <c r="I35" s="142"/>
      <c r="J35" s="142"/>
      <c r="K35" s="142"/>
      <c r="L35" s="142"/>
      <c r="M35" s="142"/>
      <c r="N35" s="142"/>
      <c r="O35" s="142"/>
      <c r="P35" s="142"/>
      <c r="Q35" s="142"/>
      <c r="R35" s="142"/>
      <c r="S35" s="142"/>
      <c r="T35" s="142"/>
      <c r="U35" s="142"/>
      <c r="V35" s="142"/>
      <c r="W35" s="142"/>
      <c r="X35" s="142"/>
      <c r="Y35" s="142"/>
      <c r="Z35" s="142"/>
    </row>
    <row r="36">
      <c r="A36" s="142"/>
      <c r="B36" s="142"/>
      <c r="C36" s="142"/>
      <c r="D36" s="142"/>
      <c r="E36" s="142"/>
      <c r="F36" s="142"/>
      <c r="G36" s="142"/>
      <c r="H36" s="142"/>
      <c r="I36" s="142"/>
      <c r="J36" s="142"/>
      <c r="K36" s="142"/>
      <c r="L36" s="142"/>
      <c r="M36" s="142"/>
      <c r="N36" s="142"/>
      <c r="O36" s="142"/>
      <c r="P36" s="142"/>
      <c r="Q36" s="142"/>
      <c r="R36" s="142"/>
      <c r="S36" s="142"/>
      <c r="T36" s="142"/>
      <c r="U36" s="142"/>
      <c r="V36" s="142"/>
      <c r="W36" s="142"/>
      <c r="X36" s="142"/>
      <c r="Y36" s="142"/>
      <c r="Z36" s="142"/>
    </row>
    <row r="37">
      <c r="A37" s="142"/>
      <c r="B37" s="142"/>
      <c r="C37" s="142"/>
      <c r="D37" s="142"/>
      <c r="E37" s="142"/>
      <c r="F37" s="142"/>
      <c r="G37" s="142"/>
      <c r="H37" s="142"/>
      <c r="I37" s="142"/>
      <c r="J37" s="142"/>
      <c r="K37" s="142"/>
      <c r="L37" s="142"/>
      <c r="M37" s="142"/>
      <c r="N37" s="142"/>
      <c r="O37" s="142"/>
      <c r="P37" s="142"/>
      <c r="Q37" s="142"/>
      <c r="R37" s="142"/>
      <c r="S37" s="142"/>
      <c r="T37" s="142"/>
      <c r="U37" s="142"/>
      <c r="V37" s="142"/>
      <c r="W37" s="142"/>
      <c r="X37" s="142"/>
      <c r="Y37" s="142"/>
      <c r="Z37" s="142"/>
    </row>
    <row r="38">
      <c r="A38" s="142"/>
      <c r="B38" s="142"/>
      <c r="C38" s="142"/>
      <c r="D38" s="142"/>
      <c r="E38" s="142"/>
      <c r="F38" s="142"/>
      <c r="G38" s="142"/>
      <c r="H38" s="142"/>
      <c r="I38" s="142"/>
      <c r="J38" s="142"/>
      <c r="K38" s="142"/>
      <c r="L38" s="142"/>
      <c r="M38" s="142"/>
      <c r="N38" s="142"/>
      <c r="O38" s="142"/>
      <c r="P38" s="142"/>
      <c r="Q38" s="142"/>
      <c r="R38" s="142"/>
      <c r="S38" s="142"/>
      <c r="T38" s="142"/>
      <c r="U38" s="142"/>
      <c r="V38" s="142"/>
      <c r="W38" s="142"/>
      <c r="X38" s="142"/>
      <c r="Y38" s="142"/>
      <c r="Z38" s="142"/>
    </row>
    <row r="39">
      <c r="A39" s="142"/>
      <c r="B39" s="142"/>
      <c r="C39" s="142"/>
      <c r="D39" s="142"/>
      <c r="E39" s="142"/>
      <c r="F39" s="142"/>
      <c r="G39" s="142"/>
      <c r="H39" s="142"/>
      <c r="I39" s="142"/>
      <c r="J39" s="142"/>
      <c r="K39" s="142"/>
      <c r="L39" s="142"/>
      <c r="M39" s="142"/>
      <c r="N39" s="142"/>
      <c r="O39" s="142"/>
      <c r="P39" s="142"/>
      <c r="Q39" s="142"/>
      <c r="R39" s="142"/>
      <c r="S39" s="142"/>
      <c r="T39" s="142"/>
      <c r="U39" s="142"/>
      <c r="V39" s="142"/>
      <c r="W39" s="142"/>
      <c r="X39" s="142"/>
      <c r="Y39" s="142"/>
      <c r="Z39" s="142"/>
    </row>
    <row r="40">
      <c r="A40" s="142"/>
      <c r="B40" s="142"/>
      <c r="C40" s="142"/>
      <c r="D40" s="142"/>
      <c r="E40" s="142"/>
      <c r="F40" s="142"/>
      <c r="G40" s="142"/>
      <c r="H40" s="142"/>
      <c r="I40" s="142"/>
      <c r="J40" s="142"/>
      <c r="K40" s="142"/>
      <c r="L40" s="142"/>
      <c r="M40" s="142"/>
      <c r="N40" s="142"/>
      <c r="O40" s="142"/>
      <c r="P40" s="142"/>
      <c r="Q40" s="142"/>
      <c r="R40" s="142"/>
      <c r="S40" s="142"/>
      <c r="T40" s="142"/>
      <c r="U40" s="142"/>
      <c r="V40" s="142"/>
      <c r="W40" s="142"/>
      <c r="X40" s="142"/>
      <c r="Y40" s="142"/>
      <c r="Z40" s="142"/>
    </row>
    <row r="41">
      <c r="A41" s="142"/>
      <c r="B41" s="142"/>
      <c r="C41" s="142"/>
      <c r="D41" s="142"/>
      <c r="E41" s="142"/>
      <c r="F41" s="142"/>
      <c r="G41" s="142"/>
      <c r="H41" s="142"/>
      <c r="I41" s="142"/>
      <c r="J41" s="142"/>
      <c r="K41" s="142"/>
      <c r="L41" s="142"/>
      <c r="M41" s="142"/>
      <c r="N41" s="142"/>
      <c r="O41" s="142"/>
      <c r="P41" s="142"/>
      <c r="Q41" s="142"/>
      <c r="R41" s="142"/>
      <c r="S41" s="142"/>
      <c r="T41" s="142"/>
      <c r="U41" s="142"/>
      <c r="V41" s="142"/>
      <c r="W41" s="142"/>
      <c r="X41" s="142"/>
      <c r="Y41" s="142"/>
      <c r="Z41" s="142"/>
    </row>
    <row r="42">
      <c r="A42" s="142"/>
      <c r="B42" s="142"/>
      <c r="C42" s="142"/>
      <c r="D42" s="142"/>
      <c r="E42" s="142"/>
      <c r="F42" s="142"/>
      <c r="G42" s="142"/>
      <c r="H42" s="142"/>
      <c r="I42" s="142"/>
      <c r="J42" s="142"/>
      <c r="K42" s="142"/>
      <c r="L42" s="142"/>
      <c r="M42" s="142"/>
      <c r="N42" s="142"/>
      <c r="O42" s="142"/>
      <c r="P42" s="142"/>
      <c r="Q42" s="142"/>
      <c r="R42" s="142"/>
      <c r="S42" s="142"/>
      <c r="T42" s="142"/>
      <c r="U42" s="142"/>
      <c r="V42" s="142"/>
      <c r="W42" s="142"/>
      <c r="X42" s="142"/>
      <c r="Y42" s="142"/>
      <c r="Z42" s="142"/>
    </row>
    <row r="43">
      <c r="A43" s="142"/>
      <c r="B43" s="142"/>
      <c r="C43" s="142"/>
      <c r="D43" s="142"/>
      <c r="E43" s="142"/>
      <c r="F43" s="142"/>
      <c r="G43" s="142"/>
      <c r="H43" s="142"/>
      <c r="I43" s="142"/>
      <c r="J43" s="142"/>
      <c r="K43" s="142"/>
      <c r="L43" s="142"/>
      <c r="M43" s="142"/>
      <c r="N43" s="142"/>
      <c r="O43" s="142"/>
      <c r="P43" s="142"/>
      <c r="Q43" s="142"/>
      <c r="R43" s="142"/>
      <c r="S43" s="142"/>
      <c r="T43" s="142"/>
      <c r="U43" s="142"/>
      <c r="V43" s="142"/>
      <c r="W43" s="142"/>
      <c r="X43" s="142"/>
      <c r="Y43" s="142"/>
      <c r="Z43" s="142"/>
    </row>
    <row r="44">
      <c r="A44" s="142"/>
      <c r="B44" s="142"/>
      <c r="C44" s="142"/>
      <c r="D44" s="142"/>
      <c r="E44" s="142"/>
      <c r="F44" s="142"/>
      <c r="G44" s="142"/>
      <c r="H44" s="142"/>
      <c r="I44" s="142"/>
      <c r="J44" s="142"/>
      <c r="K44" s="142"/>
      <c r="L44" s="142"/>
      <c r="M44" s="142"/>
      <c r="N44" s="142"/>
      <c r="O44" s="142"/>
      <c r="P44" s="142"/>
      <c r="Q44" s="142"/>
      <c r="R44" s="142"/>
      <c r="S44" s="142"/>
      <c r="T44" s="142"/>
      <c r="U44" s="142"/>
      <c r="V44" s="142"/>
      <c r="W44" s="142"/>
      <c r="X44" s="142"/>
      <c r="Y44" s="142"/>
      <c r="Z44" s="142"/>
    </row>
    <row r="45">
      <c r="A45" s="142"/>
      <c r="B45" s="142"/>
      <c r="C45" s="142"/>
      <c r="D45" s="142"/>
      <c r="E45" s="142"/>
      <c r="F45" s="142"/>
      <c r="G45" s="142"/>
      <c r="H45" s="142"/>
      <c r="I45" s="142"/>
      <c r="J45" s="142"/>
      <c r="K45" s="142"/>
      <c r="L45" s="142"/>
      <c r="M45" s="142"/>
      <c r="N45" s="142"/>
      <c r="O45" s="142"/>
      <c r="P45" s="142"/>
      <c r="Q45" s="142"/>
      <c r="R45" s="142"/>
      <c r="S45" s="142"/>
      <c r="T45" s="142"/>
      <c r="U45" s="142"/>
      <c r="V45" s="142"/>
      <c r="W45" s="142"/>
      <c r="X45" s="142"/>
      <c r="Y45" s="142"/>
      <c r="Z45" s="142"/>
    </row>
    <row r="46">
      <c r="A46" s="142"/>
      <c r="B46" s="142"/>
      <c r="C46" s="142"/>
      <c r="D46" s="142"/>
      <c r="E46" s="142"/>
      <c r="F46" s="142"/>
      <c r="G46" s="142"/>
      <c r="H46" s="142"/>
      <c r="I46" s="142"/>
      <c r="J46" s="142"/>
      <c r="K46" s="142"/>
      <c r="L46" s="142"/>
      <c r="M46" s="142"/>
      <c r="N46" s="142"/>
      <c r="O46" s="142"/>
      <c r="P46" s="142"/>
      <c r="Q46" s="142"/>
      <c r="R46" s="142"/>
      <c r="S46" s="142"/>
      <c r="T46" s="142"/>
      <c r="U46" s="142"/>
      <c r="V46" s="142"/>
      <c r="W46" s="142"/>
      <c r="X46" s="142"/>
      <c r="Y46" s="142"/>
      <c r="Z46" s="142"/>
    </row>
    <row r="47">
      <c r="A47" s="142"/>
      <c r="B47" s="142"/>
      <c r="C47" s="142"/>
      <c r="D47" s="142"/>
      <c r="E47" s="142"/>
      <c r="F47" s="142"/>
      <c r="G47" s="142"/>
      <c r="H47" s="142"/>
      <c r="I47" s="142"/>
      <c r="J47" s="142"/>
      <c r="K47" s="142"/>
      <c r="L47" s="142"/>
      <c r="M47" s="142"/>
      <c r="N47" s="142"/>
      <c r="O47" s="142"/>
      <c r="P47" s="142"/>
      <c r="Q47" s="142"/>
      <c r="R47" s="142"/>
      <c r="S47" s="142"/>
      <c r="T47" s="142"/>
      <c r="U47" s="142"/>
      <c r="V47" s="142"/>
      <c r="W47" s="142"/>
      <c r="X47" s="142"/>
      <c r="Y47" s="142"/>
      <c r="Z47" s="142"/>
    </row>
    <row r="48">
      <c r="A48" s="142"/>
      <c r="B48" s="142"/>
      <c r="C48" s="142"/>
      <c r="D48" s="142"/>
      <c r="E48" s="142"/>
      <c r="F48" s="142"/>
      <c r="G48" s="142"/>
      <c r="H48" s="142"/>
      <c r="I48" s="142"/>
      <c r="J48" s="142"/>
      <c r="K48" s="142"/>
      <c r="L48" s="142"/>
      <c r="M48" s="142"/>
      <c r="N48" s="142"/>
      <c r="O48" s="142"/>
      <c r="P48" s="142"/>
      <c r="Q48" s="142"/>
      <c r="R48" s="142"/>
      <c r="S48" s="142"/>
      <c r="T48" s="142"/>
      <c r="U48" s="142"/>
      <c r="V48" s="142"/>
      <c r="W48" s="142"/>
      <c r="X48" s="142"/>
      <c r="Y48" s="142"/>
      <c r="Z48" s="142"/>
    </row>
    <row r="49">
      <c r="A49" s="142"/>
      <c r="B49" s="142"/>
      <c r="C49" s="142"/>
      <c r="D49" s="142"/>
      <c r="E49" s="142"/>
      <c r="F49" s="142"/>
      <c r="G49" s="142"/>
      <c r="H49" s="142"/>
      <c r="I49" s="142"/>
      <c r="J49" s="142"/>
      <c r="K49" s="142"/>
      <c r="L49" s="142"/>
      <c r="M49" s="142"/>
      <c r="N49" s="142"/>
      <c r="O49" s="142"/>
      <c r="P49" s="142"/>
      <c r="Q49" s="142"/>
      <c r="R49" s="142"/>
      <c r="S49" s="142"/>
      <c r="T49" s="142"/>
      <c r="U49" s="142"/>
      <c r="V49" s="142"/>
      <c r="W49" s="142"/>
      <c r="X49" s="142"/>
      <c r="Y49" s="142"/>
      <c r="Z49" s="142"/>
    </row>
    <row r="50">
      <c r="A50" s="142"/>
      <c r="B50" s="142"/>
      <c r="C50" s="142"/>
      <c r="D50" s="142"/>
      <c r="E50" s="142"/>
      <c r="F50" s="142"/>
      <c r="G50" s="142"/>
      <c r="H50" s="142"/>
      <c r="I50" s="142"/>
      <c r="J50" s="142"/>
      <c r="K50" s="142"/>
      <c r="L50" s="142"/>
      <c r="M50" s="142"/>
      <c r="N50" s="142"/>
      <c r="O50" s="142"/>
      <c r="P50" s="142"/>
      <c r="Q50" s="142"/>
      <c r="R50" s="142"/>
      <c r="S50" s="142"/>
      <c r="T50" s="142"/>
      <c r="U50" s="142"/>
      <c r="V50" s="142"/>
      <c r="W50" s="142"/>
      <c r="X50" s="142"/>
      <c r="Y50" s="142"/>
      <c r="Z50" s="142"/>
    </row>
    <row r="51">
      <c r="A51" s="142"/>
      <c r="B51" s="142"/>
      <c r="C51" s="142"/>
      <c r="D51" s="142"/>
      <c r="E51" s="142"/>
      <c r="F51" s="142"/>
      <c r="G51" s="142"/>
      <c r="H51" s="142"/>
      <c r="I51" s="142"/>
      <c r="J51" s="142"/>
      <c r="K51" s="142"/>
      <c r="L51" s="142"/>
      <c r="M51" s="142"/>
      <c r="N51" s="142"/>
      <c r="O51" s="142"/>
      <c r="P51" s="142"/>
      <c r="Q51" s="142"/>
      <c r="R51" s="142"/>
      <c r="S51" s="142"/>
      <c r="T51" s="142"/>
      <c r="U51" s="142"/>
      <c r="V51" s="142"/>
      <c r="W51" s="142"/>
      <c r="X51" s="142"/>
      <c r="Y51" s="142"/>
      <c r="Z51" s="142"/>
    </row>
    <row r="52">
      <c r="A52" s="142"/>
      <c r="B52" s="142"/>
      <c r="C52" s="142"/>
      <c r="D52" s="142"/>
      <c r="E52" s="142"/>
      <c r="F52" s="142"/>
      <c r="G52" s="142"/>
      <c r="H52" s="142"/>
      <c r="I52" s="142"/>
      <c r="J52" s="142"/>
      <c r="K52" s="142"/>
      <c r="L52" s="142"/>
      <c r="M52" s="142"/>
      <c r="N52" s="142"/>
      <c r="O52" s="142"/>
      <c r="P52" s="142"/>
      <c r="Q52" s="142"/>
      <c r="R52" s="142"/>
      <c r="S52" s="142"/>
      <c r="T52" s="142"/>
      <c r="U52" s="142"/>
      <c r="V52" s="142"/>
      <c r="W52" s="142"/>
      <c r="X52" s="142"/>
      <c r="Y52" s="142"/>
      <c r="Z52" s="142"/>
    </row>
    <row r="53">
      <c r="A53" s="142"/>
      <c r="B53" s="142"/>
      <c r="C53" s="142"/>
      <c r="D53" s="142"/>
      <c r="E53" s="142"/>
      <c r="F53" s="142"/>
      <c r="G53" s="142"/>
      <c r="H53" s="142"/>
      <c r="I53" s="142"/>
      <c r="J53" s="142"/>
      <c r="K53" s="142"/>
      <c r="L53" s="142"/>
      <c r="M53" s="142"/>
      <c r="N53" s="142"/>
      <c r="O53" s="142"/>
      <c r="P53" s="142"/>
      <c r="Q53" s="142"/>
      <c r="R53" s="142"/>
      <c r="S53" s="142"/>
      <c r="T53" s="142"/>
      <c r="U53" s="142"/>
      <c r="V53" s="142"/>
      <c r="W53" s="142"/>
      <c r="X53" s="142"/>
      <c r="Y53" s="142"/>
      <c r="Z53" s="142"/>
    </row>
    <row r="54">
      <c r="A54" s="142"/>
      <c r="B54" s="142"/>
      <c r="C54" s="142"/>
      <c r="D54" s="142"/>
      <c r="E54" s="142"/>
      <c r="F54" s="142"/>
      <c r="G54" s="142"/>
      <c r="H54" s="142"/>
      <c r="I54" s="142"/>
      <c r="J54" s="142"/>
      <c r="K54" s="142"/>
      <c r="L54" s="142"/>
      <c r="M54" s="142"/>
      <c r="N54" s="142"/>
      <c r="O54" s="142"/>
      <c r="P54" s="142"/>
      <c r="Q54" s="142"/>
      <c r="R54" s="142"/>
      <c r="S54" s="142"/>
      <c r="T54" s="142"/>
      <c r="U54" s="142"/>
      <c r="V54" s="142"/>
      <c r="W54" s="142"/>
      <c r="X54" s="142"/>
      <c r="Y54" s="142"/>
      <c r="Z54" s="142"/>
    </row>
    <row r="55">
      <c r="A55" s="142"/>
      <c r="B55" s="142"/>
      <c r="C55" s="142"/>
      <c r="D55" s="142"/>
      <c r="E55" s="142"/>
      <c r="F55" s="142"/>
      <c r="G55" s="142"/>
      <c r="H55" s="142"/>
      <c r="I55" s="142"/>
      <c r="J55" s="142"/>
      <c r="K55" s="142"/>
      <c r="L55" s="142"/>
      <c r="M55" s="142"/>
      <c r="N55" s="142"/>
      <c r="O55" s="142"/>
      <c r="P55" s="142"/>
      <c r="Q55" s="142"/>
      <c r="R55" s="142"/>
      <c r="S55" s="142"/>
      <c r="T55" s="142"/>
      <c r="U55" s="142"/>
      <c r="V55" s="142"/>
      <c r="W55" s="142"/>
      <c r="X55" s="142"/>
      <c r="Y55" s="142"/>
      <c r="Z55" s="142"/>
    </row>
    <row r="56">
      <c r="A56" s="142"/>
      <c r="B56" s="142"/>
      <c r="C56" s="142"/>
      <c r="D56" s="142"/>
      <c r="E56" s="142"/>
      <c r="F56" s="142"/>
      <c r="G56" s="142"/>
      <c r="H56" s="142"/>
      <c r="I56" s="142"/>
      <c r="J56" s="142"/>
      <c r="K56" s="142"/>
      <c r="L56" s="142"/>
      <c r="M56" s="142"/>
      <c r="N56" s="142"/>
      <c r="O56" s="142"/>
      <c r="P56" s="142"/>
      <c r="Q56" s="142"/>
      <c r="R56" s="142"/>
      <c r="S56" s="142"/>
      <c r="T56" s="142"/>
      <c r="U56" s="142"/>
      <c r="V56" s="142"/>
      <c r="W56" s="142"/>
      <c r="X56" s="142"/>
      <c r="Y56" s="142"/>
      <c r="Z56" s="142"/>
    </row>
    <row r="57">
      <c r="A57" s="142"/>
      <c r="B57" s="142"/>
      <c r="C57" s="142"/>
      <c r="D57" s="142"/>
      <c r="E57" s="142"/>
      <c r="F57" s="142"/>
      <c r="G57" s="142"/>
      <c r="H57" s="142"/>
      <c r="I57" s="142"/>
      <c r="J57" s="142"/>
      <c r="K57" s="142"/>
      <c r="L57" s="142"/>
      <c r="M57" s="142"/>
      <c r="N57" s="142"/>
      <c r="O57" s="142"/>
      <c r="P57" s="142"/>
      <c r="Q57" s="142"/>
      <c r="R57" s="142"/>
      <c r="S57" s="142"/>
      <c r="T57" s="142"/>
      <c r="U57" s="142"/>
      <c r="V57" s="142"/>
      <c r="W57" s="142"/>
      <c r="X57" s="142"/>
      <c r="Y57" s="142"/>
      <c r="Z57" s="142"/>
    </row>
    <row r="58">
      <c r="A58" s="142"/>
      <c r="B58" s="142"/>
      <c r="C58" s="142"/>
      <c r="D58" s="142"/>
      <c r="E58" s="142"/>
      <c r="F58" s="142"/>
      <c r="G58" s="142"/>
      <c r="H58" s="142"/>
      <c r="I58" s="142"/>
      <c r="J58" s="142"/>
      <c r="K58" s="142"/>
      <c r="L58" s="142"/>
      <c r="M58" s="142"/>
      <c r="N58" s="142"/>
      <c r="O58" s="142"/>
      <c r="P58" s="142"/>
      <c r="Q58" s="142"/>
      <c r="R58" s="142"/>
      <c r="S58" s="142"/>
      <c r="T58" s="142"/>
      <c r="U58" s="142"/>
      <c r="V58" s="142"/>
      <c r="W58" s="142"/>
      <c r="X58" s="142"/>
      <c r="Y58" s="142"/>
      <c r="Z58" s="142"/>
    </row>
    <row r="59">
      <c r="A59" s="142"/>
      <c r="B59" s="142"/>
      <c r="C59" s="142"/>
      <c r="D59" s="142"/>
      <c r="E59" s="142"/>
      <c r="F59" s="142"/>
      <c r="G59" s="142"/>
      <c r="H59" s="142"/>
      <c r="I59" s="142"/>
      <c r="J59" s="142"/>
      <c r="K59" s="142"/>
      <c r="L59" s="142"/>
      <c r="M59" s="142"/>
      <c r="N59" s="142"/>
      <c r="O59" s="142"/>
      <c r="P59" s="142"/>
      <c r="Q59" s="142"/>
      <c r="R59" s="142"/>
      <c r="S59" s="142"/>
      <c r="T59" s="142"/>
      <c r="U59" s="142"/>
      <c r="V59" s="142"/>
      <c r="W59" s="142"/>
      <c r="X59" s="142"/>
      <c r="Y59" s="142"/>
      <c r="Z59" s="142"/>
    </row>
    <row r="60">
      <c r="A60" s="142"/>
      <c r="B60" s="142"/>
      <c r="C60" s="142"/>
      <c r="D60" s="142"/>
      <c r="E60" s="142"/>
      <c r="F60" s="142"/>
      <c r="G60" s="142"/>
      <c r="H60" s="142"/>
      <c r="I60" s="142"/>
      <c r="J60" s="142"/>
      <c r="K60" s="142"/>
      <c r="L60" s="142"/>
      <c r="M60" s="142"/>
      <c r="N60" s="142"/>
      <c r="O60" s="142"/>
      <c r="P60" s="142"/>
      <c r="Q60" s="142"/>
      <c r="R60" s="142"/>
      <c r="S60" s="142"/>
      <c r="T60" s="142"/>
      <c r="U60" s="142"/>
      <c r="V60" s="142"/>
      <c r="W60" s="142"/>
      <c r="X60" s="142"/>
      <c r="Y60" s="142"/>
      <c r="Z60" s="142"/>
    </row>
    <row r="61">
      <c r="A61" s="142"/>
      <c r="B61" s="142"/>
      <c r="C61" s="142"/>
      <c r="D61" s="142"/>
      <c r="E61" s="142"/>
      <c r="F61" s="142"/>
      <c r="G61" s="142"/>
      <c r="H61" s="142"/>
      <c r="I61" s="142"/>
      <c r="J61" s="142"/>
      <c r="K61" s="142"/>
      <c r="L61" s="142"/>
      <c r="M61" s="142"/>
      <c r="N61" s="142"/>
      <c r="O61" s="142"/>
      <c r="P61" s="142"/>
      <c r="Q61" s="142"/>
      <c r="R61" s="142"/>
      <c r="S61" s="142"/>
      <c r="T61" s="142"/>
      <c r="U61" s="142"/>
      <c r="V61" s="142"/>
      <c r="W61" s="142"/>
      <c r="X61" s="142"/>
      <c r="Y61" s="142"/>
      <c r="Z61" s="142"/>
    </row>
    <row r="62">
      <c r="A62" s="142"/>
      <c r="B62" s="142"/>
      <c r="C62" s="142"/>
      <c r="D62" s="142"/>
      <c r="E62" s="142"/>
      <c r="F62" s="142"/>
      <c r="G62" s="142"/>
      <c r="H62" s="142"/>
      <c r="I62" s="142"/>
      <c r="J62" s="142"/>
      <c r="K62" s="142"/>
      <c r="L62" s="142"/>
      <c r="M62" s="142"/>
      <c r="N62" s="142"/>
      <c r="O62" s="142"/>
      <c r="P62" s="142"/>
      <c r="Q62" s="142"/>
      <c r="R62" s="142"/>
      <c r="S62" s="142"/>
      <c r="T62" s="142"/>
      <c r="U62" s="142"/>
      <c r="V62" s="142"/>
      <c r="W62" s="142"/>
      <c r="X62" s="142"/>
      <c r="Y62" s="142"/>
      <c r="Z62" s="142"/>
    </row>
    <row r="63">
      <c r="A63" s="142"/>
      <c r="B63" s="142"/>
      <c r="C63" s="142"/>
      <c r="D63" s="142"/>
      <c r="E63" s="142"/>
      <c r="F63" s="142"/>
      <c r="G63" s="142"/>
      <c r="H63" s="142"/>
      <c r="I63" s="142"/>
      <c r="J63" s="142"/>
      <c r="K63" s="142"/>
      <c r="L63" s="142"/>
      <c r="M63" s="142"/>
      <c r="N63" s="142"/>
      <c r="O63" s="142"/>
      <c r="P63" s="142"/>
      <c r="Q63" s="142"/>
      <c r="R63" s="142"/>
      <c r="S63" s="142"/>
      <c r="T63" s="142"/>
      <c r="U63" s="142"/>
      <c r="V63" s="142"/>
      <c r="W63" s="142"/>
      <c r="X63" s="142"/>
      <c r="Y63" s="142"/>
      <c r="Z63" s="142"/>
    </row>
    <row r="64">
      <c r="A64" s="142"/>
      <c r="B64" s="142"/>
      <c r="C64" s="142"/>
      <c r="D64" s="142"/>
      <c r="E64" s="142"/>
      <c r="F64" s="142"/>
      <c r="G64" s="142"/>
      <c r="H64" s="142"/>
      <c r="I64" s="142"/>
      <c r="J64" s="142"/>
      <c r="K64" s="142"/>
      <c r="L64" s="142"/>
      <c r="M64" s="142"/>
      <c r="N64" s="142"/>
      <c r="O64" s="142"/>
      <c r="P64" s="142"/>
      <c r="Q64" s="142"/>
      <c r="R64" s="142"/>
      <c r="S64" s="142"/>
      <c r="T64" s="142"/>
      <c r="U64" s="142"/>
      <c r="V64" s="142"/>
      <c r="W64" s="142"/>
      <c r="X64" s="142"/>
      <c r="Y64" s="142"/>
      <c r="Z64" s="142"/>
    </row>
    <row r="65">
      <c r="A65" s="142"/>
      <c r="B65" s="142"/>
      <c r="C65" s="142"/>
      <c r="D65" s="142"/>
      <c r="E65" s="142"/>
      <c r="F65" s="142"/>
      <c r="G65" s="142"/>
      <c r="H65" s="142"/>
      <c r="I65" s="142"/>
      <c r="J65" s="142"/>
      <c r="K65" s="142"/>
      <c r="L65" s="142"/>
      <c r="M65" s="142"/>
      <c r="N65" s="142"/>
      <c r="O65" s="142"/>
      <c r="P65" s="142"/>
      <c r="Q65" s="142"/>
      <c r="R65" s="142"/>
      <c r="S65" s="142"/>
      <c r="T65" s="142"/>
      <c r="U65" s="142"/>
      <c r="V65" s="142"/>
      <c r="W65" s="142"/>
      <c r="X65" s="142"/>
      <c r="Y65" s="142"/>
      <c r="Z65" s="142"/>
    </row>
    <row r="66">
      <c r="A66" s="142"/>
      <c r="B66" s="142"/>
      <c r="C66" s="142"/>
      <c r="D66" s="142"/>
      <c r="E66" s="142"/>
      <c r="F66" s="142"/>
      <c r="G66" s="142"/>
      <c r="H66" s="142"/>
      <c r="I66" s="142"/>
      <c r="J66" s="142"/>
      <c r="K66" s="142"/>
      <c r="L66" s="142"/>
      <c r="M66" s="142"/>
      <c r="N66" s="142"/>
      <c r="O66" s="142"/>
      <c r="P66" s="142"/>
      <c r="Q66" s="142"/>
      <c r="R66" s="142"/>
      <c r="S66" s="142"/>
      <c r="T66" s="142"/>
      <c r="U66" s="142"/>
      <c r="V66" s="142"/>
      <c r="W66" s="142"/>
      <c r="X66" s="142"/>
      <c r="Y66" s="142"/>
      <c r="Z66" s="142"/>
    </row>
    <row r="67">
      <c r="A67" s="142"/>
      <c r="B67" s="142"/>
      <c r="C67" s="142"/>
      <c r="D67" s="142"/>
      <c r="E67" s="142"/>
      <c r="F67" s="142"/>
      <c r="G67" s="142"/>
      <c r="H67" s="142"/>
      <c r="I67" s="142"/>
      <c r="J67" s="142"/>
      <c r="K67" s="142"/>
      <c r="L67" s="142"/>
      <c r="M67" s="142"/>
      <c r="N67" s="142"/>
      <c r="O67" s="142"/>
      <c r="P67" s="142"/>
      <c r="Q67" s="142"/>
      <c r="R67" s="142"/>
      <c r="S67" s="142"/>
      <c r="T67" s="142"/>
      <c r="U67" s="142"/>
      <c r="V67" s="142"/>
      <c r="W67" s="142"/>
      <c r="X67" s="142"/>
      <c r="Y67" s="142"/>
      <c r="Z67" s="142"/>
    </row>
    <row r="68">
      <c r="A68" s="142"/>
      <c r="B68" s="142"/>
      <c r="C68" s="142"/>
      <c r="D68" s="142"/>
      <c r="E68" s="142"/>
      <c r="F68" s="142"/>
      <c r="G68" s="142"/>
      <c r="H68" s="142"/>
      <c r="I68" s="142"/>
      <c r="J68" s="142"/>
      <c r="K68" s="142"/>
      <c r="L68" s="142"/>
      <c r="M68" s="142"/>
      <c r="N68" s="142"/>
      <c r="O68" s="142"/>
      <c r="P68" s="142"/>
      <c r="Q68" s="142"/>
      <c r="R68" s="142"/>
      <c r="S68" s="142"/>
      <c r="T68" s="142"/>
      <c r="U68" s="142"/>
      <c r="V68" s="142"/>
      <c r="W68" s="142"/>
      <c r="X68" s="142"/>
      <c r="Y68" s="142"/>
      <c r="Z68" s="142"/>
    </row>
    <row r="69">
      <c r="A69" s="142"/>
      <c r="B69" s="142"/>
      <c r="C69" s="142"/>
      <c r="D69" s="142"/>
      <c r="E69" s="142"/>
      <c r="F69" s="142"/>
      <c r="G69" s="142"/>
      <c r="H69" s="142"/>
      <c r="I69" s="142"/>
      <c r="J69" s="142"/>
      <c r="K69" s="142"/>
      <c r="L69" s="142"/>
      <c r="M69" s="142"/>
      <c r="N69" s="142"/>
      <c r="O69" s="142"/>
      <c r="P69" s="142"/>
      <c r="Q69" s="142"/>
      <c r="R69" s="142"/>
      <c r="S69" s="142"/>
      <c r="T69" s="142"/>
      <c r="U69" s="142"/>
      <c r="V69" s="142"/>
      <c r="W69" s="142"/>
      <c r="X69" s="142"/>
      <c r="Y69" s="142"/>
      <c r="Z69" s="142"/>
    </row>
    <row r="70">
      <c r="A70" s="142"/>
      <c r="B70" s="142"/>
      <c r="C70" s="142"/>
      <c r="D70" s="142"/>
      <c r="E70" s="142"/>
      <c r="F70" s="142"/>
      <c r="G70" s="142"/>
      <c r="H70" s="142"/>
      <c r="I70" s="142"/>
      <c r="J70" s="142"/>
      <c r="K70" s="142"/>
      <c r="L70" s="142"/>
      <c r="M70" s="142"/>
      <c r="N70" s="142"/>
      <c r="O70" s="142"/>
      <c r="P70" s="142"/>
      <c r="Q70" s="142"/>
      <c r="R70" s="142"/>
      <c r="S70" s="142"/>
      <c r="T70" s="142"/>
      <c r="U70" s="142"/>
      <c r="V70" s="142"/>
      <c r="W70" s="142"/>
      <c r="X70" s="142"/>
      <c r="Y70" s="142"/>
      <c r="Z70" s="142"/>
    </row>
    <row r="71">
      <c r="A71" s="142"/>
      <c r="B71" s="142"/>
      <c r="C71" s="142"/>
      <c r="D71" s="142"/>
      <c r="E71" s="142"/>
      <c r="F71" s="142"/>
      <c r="G71" s="142"/>
      <c r="H71" s="142"/>
      <c r="I71" s="142"/>
      <c r="J71" s="142"/>
      <c r="K71" s="142"/>
      <c r="L71" s="142"/>
      <c r="M71" s="142"/>
      <c r="N71" s="142"/>
      <c r="O71" s="142"/>
      <c r="P71" s="142"/>
      <c r="Q71" s="142"/>
      <c r="R71" s="142"/>
      <c r="S71" s="142"/>
      <c r="T71" s="142"/>
      <c r="U71" s="142"/>
      <c r="V71" s="142"/>
      <c r="W71" s="142"/>
      <c r="X71" s="142"/>
      <c r="Y71" s="142"/>
      <c r="Z71" s="142"/>
    </row>
    <row r="72">
      <c r="A72" s="142"/>
      <c r="B72" s="142"/>
      <c r="C72" s="142"/>
      <c r="D72" s="142"/>
      <c r="E72" s="142"/>
      <c r="F72" s="142"/>
      <c r="G72" s="142"/>
      <c r="H72" s="142"/>
      <c r="I72" s="142"/>
      <c r="J72" s="142"/>
      <c r="K72" s="142"/>
      <c r="L72" s="142"/>
      <c r="M72" s="142"/>
      <c r="N72" s="142"/>
      <c r="O72" s="142"/>
      <c r="P72" s="142"/>
      <c r="Q72" s="142"/>
      <c r="R72" s="142"/>
      <c r="S72" s="142"/>
      <c r="T72" s="142"/>
      <c r="U72" s="142"/>
      <c r="V72" s="142"/>
      <c r="W72" s="142"/>
      <c r="X72" s="142"/>
      <c r="Y72" s="142"/>
      <c r="Z72" s="142"/>
    </row>
    <row r="73">
      <c r="A73" s="142"/>
      <c r="B73" s="142"/>
      <c r="C73" s="142"/>
      <c r="D73" s="142"/>
      <c r="E73" s="142"/>
      <c r="F73" s="142"/>
      <c r="G73" s="142"/>
      <c r="H73" s="142"/>
      <c r="I73" s="142"/>
      <c r="J73" s="142"/>
      <c r="K73" s="142"/>
      <c r="L73" s="142"/>
      <c r="M73" s="142"/>
      <c r="N73" s="142"/>
      <c r="O73" s="142"/>
      <c r="P73" s="142"/>
      <c r="Q73" s="142"/>
      <c r="R73" s="142"/>
      <c r="S73" s="142"/>
      <c r="T73" s="142"/>
      <c r="U73" s="142"/>
      <c r="V73" s="142"/>
      <c r="W73" s="142"/>
      <c r="X73" s="142"/>
      <c r="Y73" s="142"/>
      <c r="Z73" s="142"/>
    </row>
    <row r="74">
      <c r="A74" s="142"/>
      <c r="B74" s="142"/>
      <c r="C74" s="142"/>
      <c r="D74" s="142"/>
      <c r="E74" s="142"/>
      <c r="F74" s="142"/>
      <c r="G74" s="142"/>
      <c r="H74" s="142"/>
      <c r="I74" s="142"/>
      <c r="J74" s="142"/>
      <c r="K74" s="142"/>
      <c r="L74" s="142"/>
      <c r="M74" s="142"/>
      <c r="N74" s="142"/>
      <c r="O74" s="142"/>
      <c r="P74" s="142"/>
      <c r="Q74" s="142"/>
      <c r="R74" s="142"/>
      <c r="S74" s="142"/>
      <c r="T74" s="142"/>
      <c r="U74" s="142"/>
      <c r="V74" s="142"/>
      <c r="W74" s="142"/>
      <c r="X74" s="142"/>
      <c r="Y74" s="142"/>
      <c r="Z74" s="142"/>
    </row>
    <row r="75">
      <c r="A75" s="142"/>
      <c r="B75" s="142"/>
      <c r="C75" s="142"/>
      <c r="D75" s="142"/>
      <c r="E75" s="142"/>
      <c r="F75" s="142"/>
      <c r="G75" s="142"/>
      <c r="H75" s="142"/>
      <c r="I75" s="142"/>
      <c r="J75" s="142"/>
      <c r="K75" s="142"/>
      <c r="L75" s="142"/>
      <c r="M75" s="142"/>
      <c r="N75" s="142"/>
      <c r="O75" s="142"/>
      <c r="P75" s="142"/>
      <c r="Q75" s="142"/>
      <c r="R75" s="142"/>
      <c r="S75" s="142"/>
      <c r="T75" s="142"/>
      <c r="U75" s="142"/>
      <c r="V75" s="142"/>
      <c r="W75" s="142"/>
      <c r="X75" s="142"/>
      <c r="Y75" s="142"/>
      <c r="Z75" s="142"/>
    </row>
    <row r="76">
      <c r="A76" s="142"/>
      <c r="B76" s="142"/>
      <c r="C76" s="142"/>
      <c r="D76" s="142"/>
      <c r="E76" s="142"/>
      <c r="F76" s="142"/>
      <c r="G76" s="142"/>
      <c r="H76" s="142"/>
      <c r="I76" s="142"/>
      <c r="J76" s="142"/>
      <c r="K76" s="142"/>
      <c r="L76" s="142"/>
      <c r="M76" s="142"/>
      <c r="N76" s="142"/>
      <c r="O76" s="142"/>
      <c r="P76" s="142"/>
      <c r="Q76" s="142"/>
      <c r="R76" s="142"/>
      <c r="S76" s="142"/>
      <c r="T76" s="142"/>
      <c r="U76" s="142"/>
      <c r="V76" s="142"/>
      <c r="W76" s="142"/>
      <c r="X76" s="142"/>
      <c r="Y76" s="142"/>
      <c r="Z76" s="142"/>
    </row>
    <row r="77">
      <c r="A77" s="142"/>
      <c r="B77" s="142"/>
      <c r="C77" s="142"/>
      <c r="D77" s="142"/>
      <c r="E77" s="142"/>
      <c r="F77" s="142"/>
      <c r="G77" s="142"/>
      <c r="H77" s="142"/>
      <c r="I77" s="142"/>
      <c r="J77" s="142"/>
      <c r="K77" s="142"/>
      <c r="L77" s="142"/>
      <c r="M77" s="142"/>
      <c r="N77" s="142"/>
      <c r="O77" s="142"/>
      <c r="P77" s="142"/>
      <c r="Q77" s="142"/>
      <c r="R77" s="142"/>
      <c r="S77" s="142"/>
      <c r="T77" s="142"/>
      <c r="U77" s="142"/>
      <c r="V77" s="142"/>
      <c r="W77" s="142"/>
      <c r="X77" s="142"/>
      <c r="Y77" s="142"/>
      <c r="Z77" s="142"/>
    </row>
    <row r="78">
      <c r="A78" s="142"/>
      <c r="B78" s="142"/>
      <c r="C78" s="142"/>
      <c r="D78" s="142"/>
      <c r="E78" s="142"/>
      <c r="F78" s="142"/>
      <c r="G78" s="142"/>
      <c r="H78" s="142"/>
      <c r="I78" s="142"/>
      <c r="J78" s="142"/>
      <c r="K78" s="142"/>
      <c r="L78" s="142"/>
      <c r="M78" s="142"/>
      <c r="N78" s="142"/>
      <c r="O78" s="142"/>
      <c r="P78" s="142"/>
      <c r="Q78" s="142"/>
      <c r="R78" s="142"/>
      <c r="S78" s="142"/>
      <c r="T78" s="142"/>
      <c r="U78" s="142"/>
      <c r="V78" s="142"/>
      <c r="W78" s="142"/>
      <c r="X78" s="142"/>
      <c r="Y78" s="142"/>
      <c r="Z78" s="142"/>
    </row>
    <row r="79">
      <c r="A79" s="142"/>
      <c r="B79" s="142"/>
      <c r="C79" s="142"/>
      <c r="D79" s="142"/>
      <c r="E79" s="142"/>
      <c r="F79" s="142"/>
      <c r="G79" s="142"/>
      <c r="H79" s="142"/>
      <c r="I79" s="142"/>
      <c r="J79" s="142"/>
      <c r="K79" s="142"/>
      <c r="L79" s="142"/>
      <c r="M79" s="142"/>
      <c r="N79" s="142"/>
      <c r="O79" s="142"/>
      <c r="P79" s="142"/>
      <c r="Q79" s="142"/>
      <c r="R79" s="142"/>
      <c r="S79" s="142"/>
      <c r="T79" s="142"/>
      <c r="U79" s="142"/>
      <c r="V79" s="142"/>
      <c r="W79" s="142"/>
      <c r="X79" s="142"/>
      <c r="Y79" s="142"/>
      <c r="Z79" s="142"/>
    </row>
    <row r="80">
      <c r="A80" s="142"/>
      <c r="B80" s="142"/>
      <c r="C80" s="142"/>
      <c r="D80" s="142"/>
      <c r="E80" s="142"/>
      <c r="F80" s="142"/>
      <c r="G80" s="142"/>
      <c r="H80" s="142"/>
      <c r="I80" s="142"/>
      <c r="J80" s="142"/>
      <c r="K80" s="142"/>
      <c r="L80" s="142"/>
      <c r="M80" s="142"/>
      <c r="N80" s="142"/>
      <c r="O80" s="142"/>
      <c r="P80" s="142"/>
      <c r="Q80" s="142"/>
      <c r="R80" s="142"/>
      <c r="S80" s="142"/>
      <c r="T80" s="142"/>
      <c r="U80" s="142"/>
      <c r="V80" s="142"/>
      <c r="W80" s="142"/>
      <c r="X80" s="142"/>
      <c r="Y80" s="142"/>
      <c r="Z80" s="142"/>
    </row>
    <row r="81">
      <c r="A81" s="142"/>
      <c r="B81" s="142"/>
      <c r="C81" s="142"/>
      <c r="D81" s="142"/>
      <c r="E81" s="142"/>
      <c r="F81" s="142"/>
      <c r="G81" s="142"/>
      <c r="H81" s="142"/>
      <c r="I81" s="142"/>
      <c r="J81" s="142"/>
      <c r="K81" s="142"/>
      <c r="L81" s="142"/>
      <c r="M81" s="142"/>
      <c r="N81" s="142"/>
      <c r="O81" s="142"/>
      <c r="P81" s="142"/>
      <c r="Q81" s="142"/>
      <c r="R81" s="142"/>
      <c r="S81" s="142"/>
      <c r="T81" s="142"/>
      <c r="U81" s="142"/>
      <c r="V81" s="142"/>
      <c r="W81" s="142"/>
      <c r="X81" s="142"/>
      <c r="Y81" s="142"/>
      <c r="Z81" s="142"/>
    </row>
    <row r="82">
      <c r="A82" s="142"/>
      <c r="B82" s="142"/>
      <c r="C82" s="142"/>
      <c r="D82" s="142"/>
      <c r="E82" s="142"/>
      <c r="F82" s="142"/>
      <c r="G82" s="142"/>
      <c r="H82" s="142"/>
      <c r="I82" s="142"/>
      <c r="J82" s="142"/>
      <c r="K82" s="142"/>
      <c r="L82" s="142"/>
      <c r="M82" s="142"/>
      <c r="N82" s="142"/>
      <c r="O82" s="142"/>
      <c r="P82" s="142"/>
      <c r="Q82" s="142"/>
      <c r="R82" s="142"/>
      <c r="S82" s="142"/>
      <c r="T82" s="142"/>
      <c r="U82" s="142"/>
      <c r="V82" s="142"/>
      <c r="W82" s="142"/>
      <c r="X82" s="142"/>
      <c r="Y82" s="142"/>
      <c r="Z82" s="142"/>
    </row>
    <row r="83">
      <c r="A83" s="142"/>
      <c r="B83" s="142"/>
      <c r="C83" s="142"/>
      <c r="D83" s="142"/>
      <c r="E83" s="142"/>
      <c r="F83" s="142"/>
      <c r="G83" s="142"/>
      <c r="H83" s="142"/>
      <c r="I83" s="142"/>
      <c r="J83" s="142"/>
      <c r="K83" s="142"/>
      <c r="L83" s="142"/>
      <c r="M83" s="142"/>
      <c r="N83" s="142"/>
      <c r="O83" s="142"/>
      <c r="P83" s="142"/>
      <c r="Q83" s="142"/>
      <c r="R83" s="142"/>
      <c r="S83" s="142"/>
      <c r="T83" s="142"/>
      <c r="U83" s="142"/>
      <c r="V83" s="142"/>
      <c r="W83" s="142"/>
      <c r="X83" s="142"/>
      <c r="Y83" s="142"/>
      <c r="Z83" s="142"/>
    </row>
    <row r="84">
      <c r="A84" s="142"/>
      <c r="B84" s="142"/>
      <c r="C84" s="142"/>
      <c r="D84" s="142"/>
      <c r="E84" s="142"/>
      <c r="F84" s="142"/>
      <c r="G84" s="142"/>
      <c r="H84" s="142"/>
      <c r="I84" s="142"/>
      <c r="J84" s="142"/>
      <c r="K84" s="142"/>
      <c r="L84" s="142"/>
      <c r="M84" s="142"/>
      <c r="N84" s="142"/>
      <c r="O84" s="142"/>
      <c r="P84" s="142"/>
      <c r="Q84" s="142"/>
      <c r="R84" s="142"/>
      <c r="S84" s="142"/>
      <c r="T84" s="142"/>
      <c r="U84" s="142"/>
      <c r="V84" s="142"/>
      <c r="W84" s="142"/>
      <c r="X84" s="142"/>
      <c r="Y84" s="142"/>
      <c r="Z84" s="142"/>
    </row>
    <row r="85">
      <c r="A85" s="142"/>
      <c r="B85" s="142"/>
      <c r="C85" s="142"/>
      <c r="D85" s="142"/>
      <c r="E85" s="142"/>
      <c r="F85" s="142"/>
      <c r="G85" s="142"/>
      <c r="H85" s="142"/>
      <c r="I85" s="142"/>
      <c r="J85" s="142"/>
      <c r="K85" s="142"/>
      <c r="L85" s="142"/>
      <c r="M85" s="142"/>
      <c r="N85" s="142"/>
      <c r="O85" s="142"/>
      <c r="P85" s="142"/>
      <c r="Q85" s="142"/>
      <c r="R85" s="142"/>
      <c r="S85" s="142"/>
      <c r="T85" s="142"/>
      <c r="U85" s="142"/>
      <c r="V85" s="142"/>
      <c r="W85" s="142"/>
      <c r="X85" s="142"/>
      <c r="Y85" s="142"/>
      <c r="Z85" s="142"/>
    </row>
    <row r="86">
      <c r="A86" s="142"/>
      <c r="B86" s="142"/>
      <c r="C86" s="142"/>
      <c r="D86" s="142"/>
      <c r="E86" s="142"/>
      <c r="F86" s="142"/>
      <c r="G86" s="142"/>
      <c r="H86" s="142"/>
      <c r="I86" s="142"/>
      <c r="J86" s="142"/>
      <c r="K86" s="142"/>
      <c r="L86" s="142"/>
      <c r="M86" s="142"/>
      <c r="N86" s="142"/>
      <c r="O86" s="142"/>
      <c r="P86" s="142"/>
      <c r="Q86" s="142"/>
      <c r="R86" s="142"/>
      <c r="S86" s="142"/>
      <c r="T86" s="142"/>
      <c r="U86" s="142"/>
      <c r="V86" s="142"/>
      <c r="W86" s="142"/>
      <c r="X86" s="142"/>
      <c r="Y86" s="142"/>
      <c r="Z86" s="142"/>
    </row>
    <row r="87">
      <c r="A87" s="142"/>
      <c r="B87" s="142"/>
      <c r="C87" s="142"/>
      <c r="D87" s="142"/>
      <c r="E87" s="142"/>
      <c r="F87" s="142"/>
      <c r="G87" s="142"/>
      <c r="H87" s="142"/>
      <c r="I87" s="142"/>
      <c r="J87" s="142"/>
      <c r="K87" s="142"/>
      <c r="L87" s="142"/>
      <c r="M87" s="142"/>
      <c r="N87" s="142"/>
      <c r="O87" s="142"/>
      <c r="P87" s="142"/>
      <c r="Q87" s="142"/>
      <c r="R87" s="142"/>
      <c r="S87" s="142"/>
      <c r="T87" s="142"/>
      <c r="U87" s="142"/>
      <c r="V87" s="142"/>
      <c r="W87" s="142"/>
      <c r="X87" s="142"/>
      <c r="Y87" s="142"/>
      <c r="Z87" s="142"/>
    </row>
    <row r="88">
      <c r="A88" s="142"/>
      <c r="B88" s="142"/>
      <c r="C88" s="142"/>
      <c r="D88" s="142"/>
      <c r="E88" s="142"/>
      <c r="F88" s="142"/>
      <c r="G88" s="142"/>
      <c r="H88" s="142"/>
      <c r="I88" s="142"/>
      <c r="J88" s="142"/>
      <c r="K88" s="142"/>
      <c r="L88" s="142"/>
      <c r="M88" s="142"/>
      <c r="N88" s="142"/>
      <c r="O88" s="142"/>
      <c r="P88" s="142"/>
      <c r="Q88" s="142"/>
      <c r="R88" s="142"/>
      <c r="S88" s="142"/>
      <c r="T88" s="142"/>
      <c r="U88" s="142"/>
      <c r="V88" s="142"/>
      <c r="W88" s="142"/>
      <c r="X88" s="142"/>
      <c r="Y88" s="142"/>
      <c r="Z88" s="142"/>
    </row>
    <row r="89">
      <c r="A89" s="142"/>
      <c r="B89" s="142"/>
      <c r="C89" s="142"/>
      <c r="D89" s="142"/>
      <c r="E89" s="142"/>
      <c r="F89" s="142"/>
      <c r="G89" s="142"/>
      <c r="H89" s="142"/>
      <c r="I89" s="142"/>
      <c r="J89" s="142"/>
      <c r="K89" s="142"/>
      <c r="L89" s="142"/>
      <c r="M89" s="142"/>
      <c r="N89" s="142"/>
      <c r="O89" s="142"/>
      <c r="P89" s="142"/>
      <c r="Q89" s="142"/>
      <c r="R89" s="142"/>
      <c r="S89" s="142"/>
      <c r="T89" s="142"/>
      <c r="U89" s="142"/>
      <c r="V89" s="142"/>
      <c r="W89" s="142"/>
      <c r="X89" s="142"/>
      <c r="Y89" s="142"/>
      <c r="Z89" s="142"/>
    </row>
    <row r="90">
      <c r="A90" s="142"/>
      <c r="B90" s="142"/>
      <c r="C90" s="142"/>
      <c r="D90" s="142"/>
      <c r="E90" s="142"/>
      <c r="F90" s="142"/>
      <c r="G90" s="142"/>
      <c r="H90" s="142"/>
      <c r="I90" s="142"/>
      <c r="J90" s="142"/>
      <c r="K90" s="142"/>
      <c r="L90" s="142"/>
      <c r="M90" s="142"/>
      <c r="N90" s="142"/>
      <c r="O90" s="142"/>
      <c r="P90" s="142"/>
      <c r="Q90" s="142"/>
      <c r="R90" s="142"/>
      <c r="S90" s="142"/>
      <c r="T90" s="142"/>
      <c r="U90" s="142"/>
      <c r="V90" s="142"/>
      <c r="W90" s="142"/>
      <c r="X90" s="142"/>
      <c r="Y90" s="142"/>
      <c r="Z90" s="142"/>
    </row>
    <row r="91">
      <c r="A91" s="142"/>
      <c r="B91" s="142"/>
      <c r="C91" s="142"/>
      <c r="D91" s="142"/>
      <c r="E91" s="142"/>
      <c r="F91" s="142"/>
      <c r="G91" s="142"/>
      <c r="H91" s="142"/>
      <c r="I91" s="142"/>
      <c r="J91" s="142"/>
      <c r="K91" s="142"/>
      <c r="L91" s="142"/>
      <c r="M91" s="142"/>
      <c r="N91" s="142"/>
      <c r="O91" s="142"/>
      <c r="P91" s="142"/>
      <c r="Q91" s="142"/>
      <c r="R91" s="142"/>
      <c r="S91" s="142"/>
      <c r="T91" s="142"/>
      <c r="U91" s="142"/>
      <c r="V91" s="142"/>
      <c r="W91" s="142"/>
      <c r="X91" s="142"/>
      <c r="Y91" s="142"/>
      <c r="Z91" s="142"/>
    </row>
    <row r="92">
      <c r="A92" s="142"/>
      <c r="B92" s="142"/>
      <c r="C92" s="142"/>
      <c r="D92" s="142"/>
      <c r="E92" s="142"/>
      <c r="F92" s="142"/>
      <c r="G92" s="142"/>
      <c r="H92" s="142"/>
      <c r="I92" s="142"/>
      <c r="J92" s="142"/>
      <c r="K92" s="142"/>
      <c r="L92" s="142"/>
      <c r="M92" s="142"/>
      <c r="N92" s="142"/>
      <c r="O92" s="142"/>
      <c r="P92" s="142"/>
      <c r="Q92" s="142"/>
      <c r="R92" s="142"/>
      <c r="S92" s="142"/>
      <c r="T92" s="142"/>
      <c r="U92" s="142"/>
      <c r="V92" s="142"/>
      <c r="W92" s="142"/>
      <c r="X92" s="142"/>
      <c r="Y92" s="142"/>
      <c r="Z92" s="142"/>
    </row>
    <row r="93">
      <c r="A93" s="142"/>
      <c r="B93" s="142"/>
      <c r="C93" s="142"/>
      <c r="D93" s="142"/>
      <c r="E93" s="142"/>
      <c r="F93" s="142"/>
      <c r="G93" s="142"/>
      <c r="H93" s="142"/>
      <c r="I93" s="142"/>
      <c r="J93" s="142"/>
      <c r="K93" s="142"/>
      <c r="L93" s="142"/>
      <c r="M93" s="142"/>
      <c r="N93" s="142"/>
      <c r="O93" s="142"/>
      <c r="P93" s="142"/>
      <c r="Q93" s="142"/>
      <c r="R93" s="142"/>
      <c r="S93" s="142"/>
      <c r="T93" s="142"/>
      <c r="U93" s="142"/>
      <c r="V93" s="142"/>
      <c r="W93" s="142"/>
      <c r="X93" s="142"/>
      <c r="Y93" s="142"/>
      <c r="Z93" s="142"/>
    </row>
    <row r="94">
      <c r="A94" s="142"/>
      <c r="B94" s="142"/>
      <c r="C94" s="142"/>
      <c r="D94" s="142"/>
      <c r="E94" s="142"/>
      <c r="F94" s="142"/>
      <c r="G94" s="142"/>
      <c r="H94" s="142"/>
      <c r="I94" s="142"/>
      <c r="J94" s="142"/>
      <c r="K94" s="142"/>
      <c r="L94" s="142"/>
      <c r="M94" s="142"/>
      <c r="N94" s="142"/>
      <c r="O94" s="142"/>
      <c r="P94" s="142"/>
      <c r="Q94" s="142"/>
      <c r="R94" s="142"/>
      <c r="S94" s="142"/>
      <c r="T94" s="142"/>
      <c r="U94" s="142"/>
      <c r="V94" s="142"/>
      <c r="W94" s="142"/>
      <c r="X94" s="142"/>
      <c r="Y94" s="142"/>
      <c r="Z94" s="142"/>
    </row>
    <row r="95">
      <c r="A95" s="142"/>
      <c r="B95" s="142"/>
      <c r="C95" s="142"/>
      <c r="D95" s="142"/>
      <c r="E95" s="142"/>
      <c r="F95" s="142"/>
      <c r="G95" s="142"/>
      <c r="H95" s="142"/>
      <c r="I95" s="142"/>
      <c r="J95" s="142"/>
      <c r="K95" s="142"/>
      <c r="L95" s="142"/>
      <c r="M95" s="142"/>
      <c r="N95" s="142"/>
      <c r="O95" s="142"/>
      <c r="P95" s="142"/>
      <c r="Q95" s="142"/>
      <c r="R95" s="142"/>
      <c r="S95" s="142"/>
      <c r="T95" s="142"/>
      <c r="U95" s="142"/>
      <c r="V95" s="142"/>
      <c r="W95" s="142"/>
      <c r="X95" s="142"/>
      <c r="Y95" s="142"/>
      <c r="Z95" s="142"/>
    </row>
    <row r="96">
      <c r="A96" s="142"/>
      <c r="B96" s="142"/>
      <c r="C96" s="142"/>
      <c r="D96" s="142"/>
      <c r="E96" s="142"/>
      <c r="F96" s="142"/>
      <c r="G96" s="142"/>
      <c r="H96" s="142"/>
      <c r="I96" s="142"/>
      <c r="J96" s="142"/>
      <c r="K96" s="142"/>
      <c r="L96" s="142"/>
      <c r="M96" s="142"/>
      <c r="N96" s="142"/>
      <c r="O96" s="142"/>
      <c r="P96" s="142"/>
      <c r="Q96" s="142"/>
      <c r="R96" s="142"/>
      <c r="S96" s="142"/>
      <c r="T96" s="142"/>
      <c r="U96" s="142"/>
      <c r="V96" s="142"/>
      <c r="W96" s="142"/>
      <c r="X96" s="142"/>
      <c r="Y96" s="142"/>
      <c r="Z96" s="142"/>
    </row>
    <row r="97">
      <c r="A97" s="142"/>
      <c r="B97" s="142"/>
      <c r="C97" s="142"/>
      <c r="D97" s="142"/>
      <c r="E97" s="142"/>
      <c r="F97" s="142"/>
      <c r="G97" s="142"/>
      <c r="H97" s="142"/>
      <c r="I97" s="142"/>
      <c r="J97" s="142"/>
      <c r="K97" s="142"/>
      <c r="L97" s="142"/>
      <c r="M97" s="142"/>
      <c r="N97" s="142"/>
      <c r="O97" s="142"/>
      <c r="P97" s="142"/>
      <c r="Q97" s="142"/>
      <c r="R97" s="142"/>
      <c r="S97" s="142"/>
      <c r="T97" s="142"/>
      <c r="U97" s="142"/>
      <c r="V97" s="142"/>
      <c r="W97" s="142"/>
      <c r="X97" s="142"/>
      <c r="Y97" s="142"/>
      <c r="Z97" s="142"/>
    </row>
    <row r="98">
      <c r="A98" s="142"/>
      <c r="B98" s="142"/>
      <c r="C98" s="142"/>
      <c r="D98" s="142"/>
      <c r="E98" s="142"/>
      <c r="F98" s="142"/>
      <c r="G98" s="142"/>
      <c r="H98" s="142"/>
      <c r="I98" s="142"/>
      <c r="J98" s="142"/>
      <c r="K98" s="142"/>
      <c r="L98" s="142"/>
      <c r="M98" s="142"/>
      <c r="N98" s="142"/>
      <c r="O98" s="142"/>
      <c r="P98" s="142"/>
      <c r="Q98" s="142"/>
      <c r="R98" s="142"/>
      <c r="S98" s="142"/>
      <c r="T98" s="142"/>
      <c r="U98" s="142"/>
      <c r="V98" s="142"/>
      <c r="W98" s="142"/>
      <c r="X98" s="142"/>
      <c r="Y98" s="142"/>
      <c r="Z98" s="142"/>
    </row>
    <row r="99">
      <c r="A99" s="142"/>
      <c r="B99" s="142"/>
      <c r="C99" s="142"/>
      <c r="D99" s="142"/>
      <c r="E99" s="142"/>
      <c r="F99" s="142"/>
      <c r="G99" s="142"/>
      <c r="H99" s="142"/>
      <c r="I99" s="142"/>
      <c r="J99" s="142"/>
      <c r="K99" s="142"/>
      <c r="L99" s="142"/>
      <c r="M99" s="142"/>
      <c r="N99" s="142"/>
      <c r="O99" s="142"/>
      <c r="P99" s="142"/>
      <c r="Q99" s="142"/>
      <c r="R99" s="142"/>
      <c r="S99" s="142"/>
      <c r="T99" s="142"/>
      <c r="U99" s="142"/>
      <c r="V99" s="142"/>
      <c r="W99" s="142"/>
      <c r="X99" s="142"/>
      <c r="Y99" s="142"/>
      <c r="Z99" s="142"/>
    </row>
    <row r="100">
      <c r="A100" s="142"/>
      <c r="B100" s="142"/>
      <c r="C100" s="142"/>
      <c r="D100" s="142"/>
      <c r="E100" s="142"/>
      <c r="F100" s="142"/>
      <c r="G100" s="142"/>
      <c r="H100" s="142"/>
      <c r="I100" s="142"/>
      <c r="J100" s="142"/>
      <c r="K100" s="142"/>
      <c r="L100" s="142"/>
      <c r="M100" s="142"/>
      <c r="N100" s="142"/>
      <c r="O100" s="142"/>
      <c r="P100" s="142"/>
      <c r="Q100" s="142"/>
      <c r="R100" s="142"/>
      <c r="S100" s="142"/>
      <c r="T100" s="142"/>
      <c r="U100" s="142"/>
      <c r="V100" s="142"/>
      <c r="W100" s="142"/>
      <c r="X100" s="142"/>
      <c r="Y100" s="142"/>
      <c r="Z100" s="142"/>
    </row>
    <row r="101">
      <c r="A101" s="142"/>
      <c r="B101" s="142"/>
      <c r="C101" s="142"/>
      <c r="D101" s="142"/>
      <c r="E101" s="142"/>
      <c r="F101" s="142"/>
      <c r="G101" s="142"/>
      <c r="H101" s="142"/>
      <c r="I101" s="142"/>
      <c r="J101" s="142"/>
      <c r="K101" s="142"/>
      <c r="L101" s="142"/>
      <c r="M101" s="142"/>
      <c r="N101" s="142"/>
      <c r="O101" s="142"/>
      <c r="P101" s="142"/>
      <c r="Q101" s="142"/>
      <c r="R101" s="142"/>
      <c r="S101" s="142"/>
      <c r="T101" s="142"/>
      <c r="U101" s="142"/>
      <c r="V101" s="142"/>
      <c r="W101" s="142"/>
      <c r="X101" s="142"/>
      <c r="Y101" s="142"/>
      <c r="Z101" s="142"/>
    </row>
    <row r="102">
      <c r="A102" s="142"/>
      <c r="B102" s="142"/>
      <c r="C102" s="142"/>
      <c r="D102" s="142"/>
      <c r="E102" s="142"/>
      <c r="F102" s="142"/>
      <c r="G102" s="142"/>
      <c r="H102" s="142"/>
      <c r="I102" s="142"/>
      <c r="J102" s="142"/>
      <c r="K102" s="142"/>
      <c r="L102" s="142"/>
      <c r="M102" s="142"/>
      <c r="N102" s="142"/>
      <c r="O102" s="142"/>
      <c r="P102" s="142"/>
      <c r="Q102" s="142"/>
      <c r="R102" s="142"/>
      <c r="S102" s="142"/>
      <c r="T102" s="142"/>
      <c r="U102" s="142"/>
      <c r="V102" s="142"/>
      <c r="W102" s="142"/>
      <c r="X102" s="142"/>
      <c r="Y102" s="142"/>
      <c r="Z102" s="142"/>
    </row>
    <row r="103">
      <c r="A103" s="142"/>
      <c r="B103" s="142"/>
      <c r="C103" s="142"/>
      <c r="D103" s="142"/>
      <c r="E103" s="142"/>
      <c r="F103" s="142"/>
      <c r="G103" s="142"/>
      <c r="H103" s="142"/>
      <c r="I103" s="142"/>
      <c r="J103" s="142"/>
      <c r="K103" s="142"/>
      <c r="L103" s="142"/>
      <c r="M103" s="142"/>
      <c r="N103" s="142"/>
      <c r="O103" s="142"/>
      <c r="P103" s="142"/>
      <c r="Q103" s="142"/>
      <c r="R103" s="142"/>
      <c r="S103" s="142"/>
      <c r="T103" s="142"/>
      <c r="U103" s="142"/>
      <c r="V103" s="142"/>
      <c r="W103" s="142"/>
      <c r="X103" s="142"/>
      <c r="Y103" s="142"/>
      <c r="Z103" s="142"/>
    </row>
    <row r="104">
      <c r="A104" s="142"/>
      <c r="B104" s="142"/>
      <c r="C104" s="142"/>
      <c r="D104" s="142"/>
      <c r="E104" s="142"/>
      <c r="F104" s="142"/>
      <c r="G104" s="142"/>
      <c r="H104" s="142"/>
      <c r="I104" s="142"/>
      <c r="J104" s="142"/>
      <c r="K104" s="142"/>
      <c r="L104" s="142"/>
      <c r="M104" s="142"/>
      <c r="N104" s="142"/>
      <c r="O104" s="142"/>
      <c r="P104" s="142"/>
      <c r="Q104" s="142"/>
      <c r="R104" s="142"/>
      <c r="S104" s="142"/>
      <c r="T104" s="142"/>
      <c r="U104" s="142"/>
      <c r="V104" s="142"/>
      <c r="W104" s="142"/>
      <c r="X104" s="142"/>
      <c r="Y104" s="142"/>
      <c r="Z104" s="142"/>
    </row>
    <row r="105">
      <c r="A105" s="142"/>
      <c r="B105" s="142"/>
      <c r="C105" s="142"/>
      <c r="D105" s="142"/>
      <c r="E105" s="142"/>
      <c r="F105" s="142"/>
      <c r="G105" s="142"/>
      <c r="H105" s="142"/>
      <c r="I105" s="142"/>
      <c r="J105" s="142"/>
      <c r="K105" s="142"/>
      <c r="L105" s="142"/>
      <c r="M105" s="142"/>
      <c r="N105" s="142"/>
      <c r="O105" s="142"/>
      <c r="P105" s="142"/>
      <c r="Q105" s="142"/>
      <c r="R105" s="142"/>
      <c r="S105" s="142"/>
      <c r="T105" s="142"/>
      <c r="U105" s="142"/>
      <c r="V105" s="142"/>
      <c r="W105" s="142"/>
      <c r="X105" s="142"/>
      <c r="Y105" s="142"/>
      <c r="Z105" s="142"/>
    </row>
    <row r="106">
      <c r="A106" s="142"/>
      <c r="B106" s="142"/>
      <c r="C106" s="142"/>
      <c r="D106" s="142"/>
      <c r="E106" s="142"/>
      <c r="F106" s="142"/>
      <c r="G106" s="142"/>
      <c r="H106" s="142"/>
      <c r="I106" s="142"/>
      <c r="J106" s="142"/>
      <c r="K106" s="142"/>
      <c r="L106" s="142"/>
      <c r="M106" s="142"/>
      <c r="N106" s="142"/>
      <c r="O106" s="142"/>
      <c r="P106" s="142"/>
      <c r="Q106" s="142"/>
      <c r="R106" s="142"/>
      <c r="S106" s="142"/>
      <c r="T106" s="142"/>
      <c r="U106" s="142"/>
      <c r="V106" s="142"/>
      <c r="W106" s="142"/>
      <c r="X106" s="142"/>
      <c r="Y106" s="142"/>
      <c r="Z106" s="142"/>
    </row>
    <row r="107">
      <c r="A107" s="142"/>
      <c r="B107" s="142"/>
      <c r="C107" s="142"/>
      <c r="D107" s="142"/>
      <c r="E107" s="142"/>
      <c r="F107" s="142"/>
      <c r="G107" s="142"/>
      <c r="H107" s="142"/>
      <c r="I107" s="142"/>
      <c r="J107" s="142"/>
      <c r="K107" s="142"/>
      <c r="L107" s="142"/>
      <c r="M107" s="142"/>
      <c r="N107" s="142"/>
      <c r="O107" s="142"/>
      <c r="P107" s="142"/>
      <c r="Q107" s="142"/>
      <c r="R107" s="142"/>
      <c r="S107" s="142"/>
      <c r="T107" s="142"/>
      <c r="U107" s="142"/>
      <c r="V107" s="142"/>
      <c r="W107" s="142"/>
      <c r="X107" s="142"/>
      <c r="Y107" s="142"/>
      <c r="Z107" s="142"/>
    </row>
    <row r="108">
      <c r="A108" s="142"/>
      <c r="B108" s="142"/>
      <c r="C108" s="142"/>
      <c r="D108" s="142"/>
      <c r="E108" s="142"/>
      <c r="F108" s="142"/>
      <c r="G108" s="142"/>
      <c r="H108" s="142"/>
      <c r="I108" s="142"/>
      <c r="J108" s="142"/>
      <c r="K108" s="142"/>
      <c r="L108" s="142"/>
      <c r="M108" s="142"/>
      <c r="N108" s="142"/>
      <c r="O108" s="142"/>
      <c r="P108" s="142"/>
      <c r="Q108" s="142"/>
      <c r="R108" s="142"/>
      <c r="S108" s="142"/>
      <c r="T108" s="142"/>
      <c r="U108" s="142"/>
      <c r="V108" s="142"/>
      <c r="W108" s="142"/>
      <c r="X108" s="142"/>
      <c r="Y108" s="142"/>
      <c r="Z108" s="142"/>
    </row>
    <row r="109">
      <c r="A109" s="142"/>
      <c r="B109" s="142"/>
      <c r="C109" s="142"/>
      <c r="D109" s="142"/>
      <c r="E109" s="142"/>
      <c r="F109" s="142"/>
      <c r="G109" s="142"/>
      <c r="H109" s="142"/>
      <c r="I109" s="142"/>
      <c r="J109" s="142"/>
      <c r="K109" s="142"/>
      <c r="L109" s="142"/>
      <c r="M109" s="142"/>
      <c r="N109" s="142"/>
      <c r="O109" s="142"/>
      <c r="P109" s="142"/>
      <c r="Q109" s="142"/>
      <c r="R109" s="142"/>
      <c r="S109" s="142"/>
      <c r="T109" s="142"/>
      <c r="U109" s="142"/>
      <c r="V109" s="142"/>
      <c r="W109" s="142"/>
      <c r="X109" s="142"/>
      <c r="Y109" s="142"/>
      <c r="Z109" s="142"/>
    </row>
    <row r="110">
      <c r="A110" s="142"/>
      <c r="B110" s="142"/>
      <c r="C110" s="142"/>
      <c r="D110" s="142"/>
      <c r="E110" s="142"/>
      <c r="F110" s="142"/>
      <c r="G110" s="142"/>
      <c r="H110" s="142"/>
      <c r="I110" s="142"/>
      <c r="J110" s="142"/>
      <c r="K110" s="142"/>
      <c r="L110" s="142"/>
      <c r="M110" s="142"/>
      <c r="N110" s="142"/>
      <c r="O110" s="142"/>
      <c r="P110" s="142"/>
      <c r="Q110" s="142"/>
      <c r="R110" s="142"/>
      <c r="S110" s="142"/>
      <c r="T110" s="142"/>
      <c r="U110" s="142"/>
      <c r="V110" s="142"/>
      <c r="W110" s="142"/>
      <c r="X110" s="142"/>
      <c r="Y110" s="142"/>
      <c r="Z110" s="142"/>
    </row>
    <row r="111">
      <c r="A111" s="142"/>
      <c r="B111" s="142"/>
      <c r="C111" s="142"/>
      <c r="D111" s="142"/>
      <c r="E111" s="142"/>
      <c r="F111" s="142"/>
      <c r="G111" s="142"/>
      <c r="H111" s="142"/>
      <c r="I111" s="142"/>
      <c r="J111" s="142"/>
      <c r="K111" s="142"/>
      <c r="L111" s="142"/>
      <c r="M111" s="142"/>
      <c r="N111" s="142"/>
      <c r="O111" s="142"/>
      <c r="P111" s="142"/>
      <c r="Q111" s="142"/>
      <c r="R111" s="142"/>
      <c r="S111" s="142"/>
      <c r="T111" s="142"/>
      <c r="U111" s="142"/>
      <c r="V111" s="142"/>
      <c r="W111" s="142"/>
      <c r="X111" s="142"/>
      <c r="Y111" s="142"/>
      <c r="Z111" s="142"/>
    </row>
    <row r="112">
      <c r="A112" s="142"/>
      <c r="B112" s="142"/>
      <c r="C112" s="142"/>
      <c r="D112" s="142"/>
      <c r="E112" s="142"/>
      <c r="F112" s="142"/>
      <c r="G112" s="142"/>
      <c r="H112" s="142"/>
      <c r="I112" s="142"/>
      <c r="J112" s="142"/>
      <c r="K112" s="142"/>
      <c r="L112" s="142"/>
      <c r="M112" s="142"/>
      <c r="N112" s="142"/>
      <c r="O112" s="142"/>
      <c r="P112" s="142"/>
      <c r="Q112" s="142"/>
      <c r="R112" s="142"/>
      <c r="S112" s="142"/>
      <c r="T112" s="142"/>
      <c r="U112" s="142"/>
      <c r="V112" s="142"/>
      <c r="W112" s="142"/>
      <c r="X112" s="142"/>
      <c r="Y112" s="142"/>
      <c r="Z112" s="142"/>
    </row>
    <row r="113">
      <c r="A113" s="142"/>
      <c r="B113" s="142"/>
      <c r="C113" s="142"/>
      <c r="D113" s="142"/>
      <c r="E113" s="142"/>
      <c r="F113" s="142"/>
      <c r="G113" s="142"/>
      <c r="H113" s="142"/>
      <c r="I113" s="142"/>
      <c r="J113" s="142"/>
      <c r="K113" s="142"/>
      <c r="L113" s="142"/>
      <c r="M113" s="142"/>
      <c r="N113" s="142"/>
      <c r="O113" s="142"/>
      <c r="P113" s="142"/>
      <c r="Q113" s="142"/>
      <c r="R113" s="142"/>
      <c r="S113" s="142"/>
      <c r="T113" s="142"/>
      <c r="U113" s="142"/>
      <c r="V113" s="142"/>
      <c r="W113" s="142"/>
      <c r="X113" s="142"/>
      <c r="Y113" s="142"/>
      <c r="Z113" s="142"/>
    </row>
    <row r="114">
      <c r="A114" s="142"/>
      <c r="B114" s="142"/>
      <c r="C114" s="142"/>
      <c r="D114" s="142"/>
      <c r="E114" s="142"/>
      <c r="F114" s="142"/>
      <c r="G114" s="142"/>
      <c r="H114" s="142"/>
      <c r="I114" s="142"/>
      <c r="J114" s="142"/>
      <c r="K114" s="142"/>
      <c r="L114" s="142"/>
      <c r="M114" s="142"/>
      <c r="N114" s="142"/>
      <c r="O114" s="142"/>
      <c r="P114" s="142"/>
      <c r="Q114" s="142"/>
      <c r="R114" s="142"/>
      <c r="S114" s="142"/>
      <c r="T114" s="142"/>
      <c r="U114" s="142"/>
      <c r="V114" s="142"/>
      <c r="W114" s="142"/>
      <c r="X114" s="142"/>
      <c r="Y114" s="142"/>
      <c r="Z114" s="142"/>
    </row>
    <row r="115">
      <c r="A115" s="142"/>
      <c r="B115" s="142"/>
      <c r="C115" s="142"/>
      <c r="D115" s="142"/>
      <c r="E115" s="142"/>
      <c r="F115" s="142"/>
      <c r="G115" s="142"/>
      <c r="H115" s="142"/>
      <c r="I115" s="142"/>
      <c r="J115" s="142"/>
      <c r="K115" s="142"/>
      <c r="L115" s="142"/>
      <c r="M115" s="142"/>
      <c r="N115" s="142"/>
      <c r="O115" s="142"/>
      <c r="P115" s="142"/>
      <c r="Q115" s="142"/>
      <c r="R115" s="142"/>
      <c r="S115" s="142"/>
      <c r="T115" s="142"/>
      <c r="U115" s="142"/>
      <c r="V115" s="142"/>
      <c r="W115" s="142"/>
      <c r="X115" s="142"/>
      <c r="Y115" s="142"/>
      <c r="Z115" s="142"/>
    </row>
    <row r="116">
      <c r="A116" s="142"/>
      <c r="B116" s="142"/>
      <c r="C116" s="142"/>
      <c r="D116" s="142"/>
      <c r="E116" s="142"/>
      <c r="F116" s="142"/>
      <c r="G116" s="142"/>
      <c r="H116" s="142"/>
      <c r="I116" s="142"/>
      <c r="J116" s="142"/>
      <c r="K116" s="142"/>
      <c r="L116" s="142"/>
      <c r="M116" s="142"/>
      <c r="N116" s="142"/>
      <c r="O116" s="142"/>
      <c r="P116" s="142"/>
      <c r="Q116" s="142"/>
      <c r="R116" s="142"/>
      <c r="S116" s="142"/>
      <c r="T116" s="142"/>
      <c r="U116" s="142"/>
      <c r="V116" s="142"/>
      <c r="W116" s="142"/>
      <c r="X116" s="142"/>
      <c r="Y116" s="142"/>
      <c r="Z116" s="142"/>
    </row>
    <row r="117">
      <c r="A117" s="142"/>
      <c r="B117" s="142"/>
      <c r="C117" s="142"/>
      <c r="D117" s="142"/>
      <c r="E117" s="142"/>
      <c r="F117" s="142"/>
      <c r="G117" s="142"/>
      <c r="H117" s="142"/>
      <c r="I117" s="142"/>
      <c r="J117" s="142"/>
      <c r="K117" s="142"/>
      <c r="L117" s="142"/>
      <c r="M117" s="142"/>
      <c r="N117" s="142"/>
      <c r="O117" s="142"/>
      <c r="P117" s="142"/>
      <c r="Q117" s="142"/>
      <c r="R117" s="142"/>
      <c r="S117" s="142"/>
      <c r="T117" s="142"/>
      <c r="U117" s="142"/>
      <c r="V117" s="142"/>
      <c r="W117" s="142"/>
      <c r="X117" s="142"/>
      <c r="Y117" s="142"/>
      <c r="Z117" s="142"/>
    </row>
    <row r="118">
      <c r="A118" s="142"/>
      <c r="B118" s="142"/>
      <c r="C118" s="142"/>
      <c r="D118" s="142"/>
      <c r="E118" s="142"/>
      <c r="F118" s="142"/>
      <c r="G118" s="142"/>
      <c r="H118" s="142"/>
      <c r="I118" s="142"/>
      <c r="J118" s="142"/>
      <c r="K118" s="142"/>
      <c r="L118" s="142"/>
      <c r="M118" s="142"/>
      <c r="N118" s="142"/>
      <c r="O118" s="142"/>
      <c r="P118" s="142"/>
      <c r="Q118" s="142"/>
      <c r="R118" s="142"/>
      <c r="S118" s="142"/>
      <c r="T118" s="142"/>
      <c r="U118" s="142"/>
      <c r="V118" s="142"/>
      <c r="W118" s="142"/>
      <c r="X118" s="142"/>
      <c r="Y118" s="142"/>
      <c r="Z118" s="142"/>
    </row>
    <row r="119">
      <c r="A119" s="142"/>
      <c r="B119" s="142"/>
      <c r="C119" s="142"/>
      <c r="D119" s="142"/>
      <c r="E119" s="142"/>
      <c r="F119" s="142"/>
      <c r="G119" s="142"/>
      <c r="H119" s="142"/>
      <c r="I119" s="142"/>
      <c r="J119" s="142"/>
      <c r="K119" s="142"/>
      <c r="L119" s="142"/>
      <c r="M119" s="142"/>
      <c r="N119" s="142"/>
      <c r="O119" s="142"/>
      <c r="P119" s="142"/>
      <c r="Q119" s="142"/>
      <c r="R119" s="142"/>
      <c r="S119" s="142"/>
      <c r="T119" s="142"/>
      <c r="U119" s="142"/>
      <c r="V119" s="142"/>
      <c r="W119" s="142"/>
      <c r="X119" s="142"/>
      <c r="Y119" s="142"/>
      <c r="Z119" s="142"/>
    </row>
    <row r="120">
      <c r="A120" s="142"/>
      <c r="B120" s="142"/>
      <c r="C120" s="142"/>
      <c r="D120" s="142"/>
      <c r="E120" s="142"/>
      <c r="F120" s="142"/>
      <c r="G120" s="142"/>
      <c r="H120" s="142"/>
      <c r="I120" s="142"/>
      <c r="J120" s="142"/>
      <c r="K120" s="142"/>
      <c r="L120" s="142"/>
      <c r="M120" s="142"/>
      <c r="N120" s="142"/>
      <c r="O120" s="142"/>
      <c r="P120" s="142"/>
      <c r="Q120" s="142"/>
      <c r="R120" s="142"/>
      <c r="S120" s="142"/>
      <c r="T120" s="142"/>
      <c r="U120" s="142"/>
      <c r="V120" s="142"/>
      <c r="W120" s="142"/>
      <c r="X120" s="142"/>
      <c r="Y120" s="142"/>
      <c r="Z120" s="142"/>
    </row>
    <row r="121">
      <c r="A121" s="142"/>
      <c r="B121" s="142"/>
      <c r="C121" s="142"/>
      <c r="D121" s="142"/>
      <c r="E121" s="142"/>
      <c r="F121" s="142"/>
      <c r="G121" s="142"/>
      <c r="H121" s="142"/>
      <c r="I121" s="142"/>
      <c r="J121" s="142"/>
      <c r="K121" s="142"/>
      <c r="L121" s="142"/>
      <c r="M121" s="142"/>
      <c r="N121" s="142"/>
      <c r="O121" s="142"/>
      <c r="P121" s="142"/>
      <c r="Q121" s="142"/>
      <c r="R121" s="142"/>
      <c r="S121" s="142"/>
      <c r="T121" s="142"/>
      <c r="U121" s="142"/>
      <c r="V121" s="142"/>
      <c r="W121" s="142"/>
      <c r="X121" s="142"/>
      <c r="Y121" s="142"/>
      <c r="Z121" s="142"/>
    </row>
    <row r="122">
      <c r="A122" s="142"/>
      <c r="B122" s="142"/>
      <c r="C122" s="142"/>
      <c r="D122" s="142"/>
      <c r="E122" s="142"/>
      <c r="F122" s="142"/>
      <c r="G122" s="142"/>
      <c r="H122" s="142"/>
      <c r="I122" s="142"/>
      <c r="J122" s="142"/>
      <c r="K122" s="142"/>
      <c r="L122" s="142"/>
      <c r="M122" s="142"/>
      <c r="N122" s="142"/>
      <c r="O122" s="142"/>
      <c r="P122" s="142"/>
      <c r="Q122" s="142"/>
      <c r="R122" s="142"/>
      <c r="S122" s="142"/>
      <c r="T122" s="142"/>
      <c r="U122" s="142"/>
      <c r="V122" s="142"/>
      <c r="W122" s="142"/>
      <c r="X122" s="142"/>
      <c r="Y122" s="142"/>
      <c r="Z122" s="142"/>
    </row>
    <row r="123">
      <c r="A123" s="142"/>
      <c r="B123" s="142"/>
      <c r="C123" s="142"/>
      <c r="D123" s="142"/>
      <c r="E123" s="142"/>
      <c r="F123" s="142"/>
      <c r="G123" s="142"/>
      <c r="H123" s="142"/>
      <c r="I123" s="142"/>
      <c r="J123" s="142"/>
      <c r="K123" s="142"/>
      <c r="L123" s="142"/>
      <c r="M123" s="142"/>
      <c r="N123" s="142"/>
      <c r="O123" s="142"/>
      <c r="P123" s="142"/>
      <c r="Q123" s="142"/>
      <c r="R123" s="142"/>
      <c r="S123" s="142"/>
      <c r="T123" s="142"/>
      <c r="U123" s="142"/>
      <c r="V123" s="142"/>
      <c r="W123" s="142"/>
      <c r="X123" s="142"/>
      <c r="Y123" s="142"/>
      <c r="Z123" s="142"/>
    </row>
    <row r="124">
      <c r="A124" s="142"/>
      <c r="B124" s="142"/>
      <c r="C124" s="142"/>
      <c r="D124" s="142"/>
      <c r="E124" s="142"/>
      <c r="F124" s="142"/>
      <c r="G124" s="142"/>
      <c r="H124" s="142"/>
      <c r="I124" s="142"/>
      <c r="J124" s="142"/>
      <c r="K124" s="142"/>
      <c r="L124" s="142"/>
      <c r="M124" s="142"/>
      <c r="N124" s="142"/>
      <c r="O124" s="142"/>
      <c r="P124" s="142"/>
      <c r="Q124" s="142"/>
      <c r="R124" s="142"/>
      <c r="S124" s="142"/>
      <c r="T124" s="142"/>
      <c r="U124" s="142"/>
      <c r="V124" s="142"/>
      <c r="W124" s="142"/>
      <c r="X124" s="142"/>
      <c r="Y124" s="142"/>
      <c r="Z124" s="142"/>
    </row>
    <row r="125">
      <c r="A125" s="142"/>
      <c r="B125" s="142"/>
      <c r="C125" s="142"/>
      <c r="D125" s="142"/>
      <c r="E125" s="142"/>
      <c r="F125" s="142"/>
      <c r="G125" s="142"/>
      <c r="H125" s="142"/>
      <c r="I125" s="142"/>
      <c r="J125" s="142"/>
      <c r="K125" s="142"/>
      <c r="L125" s="142"/>
      <c r="M125" s="142"/>
      <c r="N125" s="142"/>
      <c r="O125" s="142"/>
      <c r="P125" s="142"/>
      <c r="Q125" s="142"/>
      <c r="R125" s="142"/>
      <c r="S125" s="142"/>
      <c r="T125" s="142"/>
      <c r="U125" s="142"/>
      <c r="V125" s="142"/>
      <c r="W125" s="142"/>
      <c r="X125" s="142"/>
      <c r="Y125" s="142"/>
      <c r="Z125" s="142"/>
    </row>
    <row r="126">
      <c r="A126" s="142"/>
      <c r="B126" s="142"/>
      <c r="C126" s="142"/>
      <c r="D126" s="142"/>
      <c r="E126" s="142"/>
      <c r="F126" s="142"/>
      <c r="G126" s="142"/>
      <c r="H126" s="142"/>
      <c r="I126" s="142"/>
      <c r="J126" s="142"/>
      <c r="K126" s="142"/>
      <c r="L126" s="142"/>
      <c r="M126" s="142"/>
      <c r="N126" s="142"/>
      <c r="O126" s="142"/>
      <c r="P126" s="142"/>
      <c r="Q126" s="142"/>
      <c r="R126" s="142"/>
      <c r="S126" s="142"/>
      <c r="T126" s="142"/>
      <c r="U126" s="142"/>
      <c r="V126" s="142"/>
      <c r="W126" s="142"/>
      <c r="X126" s="142"/>
      <c r="Y126" s="142"/>
      <c r="Z126" s="142"/>
    </row>
    <row r="127">
      <c r="A127" s="142"/>
      <c r="B127" s="142"/>
      <c r="C127" s="142"/>
      <c r="D127" s="142"/>
      <c r="E127" s="142"/>
      <c r="F127" s="142"/>
      <c r="G127" s="142"/>
      <c r="H127" s="142"/>
      <c r="I127" s="142"/>
      <c r="J127" s="142"/>
      <c r="K127" s="142"/>
      <c r="L127" s="142"/>
      <c r="M127" s="142"/>
      <c r="N127" s="142"/>
      <c r="O127" s="142"/>
      <c r="P127" s="142"/>
      <c r="Q127" s="142"/>
      <c r="R127" s="142"/>
      <c r="S127" s="142"/>
      <c r="T127" s="142"/>
      <c r="U127" s="142"/>
      <c r="V127" s="142"/>
      <c r="W127" s="142"/>
      <c r="X127" s="142"/>
      <c r="Y127" s="142"/>
      <c r="Z127" s="142"/>
    </row>
    <row r="128">
      <c r="A128" s="142"/>
      <c r="B128" s="142"/>
      <c r="C128" s="142"/>
      <c r="D128" s="142"/>
      <c r="E128" s="142"/>
      <c r="F128" s="142"/>
      <c r="G128" s="142"/>
      <c r="H128" s="142"/>
      <c r="I128" s="142"/>
      <c r="J128" s="142"/>
      <c r="K128" s="142"/>
      <c r="L128" s="142"/>
      <c r="M128" s="142"/>
      <c r="N128" s="142"/>
      <c r="O128" s="142"/>
      <c r="P128" s="142"/>
      <c r="Q128" s="142"/>
      <c r="R128" s="142"/>
      <c r="S128" s="142"/>
      <c r="T128" s="142"/>
      <c r="U128" s="142"/>
      <c r="V128" s="142"/>
      <c r="W128" s="142"/>
      <c r="X128" s="142"/>
      <c r="Y128" s="142"/>
      <c r="Z128" s="142"/>
    </row>
    <row r="129">
      <c r="A129" s="142"/>
      <c r="B129" s="142"/>
      <c r="C129" s="142"/>
      <c r="D129" s="142"/>
      <c r="E129" s="142"/>
      <c r="F129" s="142"/>
      <c r="G129" s="142"/>
      <c r="H129" s="142"/>
      <c r="I129" s="142"/>
      <c r="J129" s="142"/>
      <c r="K129" s="142"/>
      <c r="L129" s="142"/>
      <c r="M129" s="142"/>
      <c r="N129" s="142"/>
      <c r="O129" s="142"/>
      <c r="P129" s="142"/>
      <c r="Q129" s="142"/>
      <c r="R129" s="142"/>
      <c r="S129" s="142"/>
      <c r="T129" s="142"/>
      <c r="U129" s="142"/>
      <c r="V129" s="142"/>
      <c r="W129" s="142"/>
      <c r="X129" s="142"/>
      <c r="Y129" s="142"/>
      <c r="Z129" s="142"/>
    </row>
    <row r="130">
      <c r="A130" s="142"/>
      <c r="B130" s="142"/>
      <c r="C130" s="142"/>
      <c r="D130" s="142"/>
      <c r="E130" s="142"/>
      <c r="F130" s="142"/>
      <c r="G130" s="142"/>
      <c r="H130" s="142"/>
      <c r="I130" s="142"/>
      <c r="J130" s="142"/>
      <c r="K130" s="142"/>
      <c r="L130" s="142"/>
      <c r="M130" s="142"/>
      <c r="N130" s="142"/>
      <c r="O130" s="142"/>
      <c r="P130" s="142"/>
      <c r="Q130" s="142"/>
      <c r="R130" s="142"/>
      <c r="S130" s="142"/>
      <c r="T130" s="142"/>
      <c r="U130" s="142"/>
      <c r="V130" s="142"/>
      <c r="W130" s="142"/>
      <c r="X130" s="142"/>
      <c r="Y130" s="142"/>
      <c r="Z130" s="142"/>
    </row>
    <row r="131">
      <c r="A131" s="142"/>
      <c r="B131" s="142"/>
      <c r="C131" s="142"/>
      <c r="D131" s="142"/>
      <c r="E131" s="142"/>
      <c r="F131" s="142"/>
      <c r="G131" s="142"/>
      <c r="H131" s="142"/>
      <c r="I131" s="142"/>
      <c r="J131" s="142"/>
      <c r="K131" s="142"/>
      <c r="L131" s="142"/>
      <c r="M131" s="142"/>
      <c r="N131" s="142"/>
      <c r="O131" s="142"/>
      <c r="P131" s="142"/>
      <c r="Q131" s="142"/>
      <c r="R131" s="142"/>
      <c r="S131" s="142"/>
      <c r="T131" s="142"/>
      <c r="U131" s="142"/>
      <c r="V131" s="142"/>
      <c r="W131" s="142"/>
      <c r="X131" s="142"/>
      <c r="Y131" s="142"/>
      <c r="Z131" s="142"/>
    </row>
    <row r="132">
      <c r="A132" s="142"/>
      <c r="B132" s="142"/>
      <c r="C132" s="142"/>
      <c r="D132" s="142"/>
      <c r="E132" s="142"/>
      <c r="F132" s="142"/>
      <c r="G132" s="142"/>
      <c r="H132" s="142"/>
      <c r="I132" s="142"/>
      <c r="J132" s="142"/>
      <c r="K132" s="142"/>
      <c r="L132" s="142"/>
      <c r="M132" s="142"/>
      <c r="N132" s="142"/>
      <c r="O132" s="142"/>
      <c r="P132" s="142"/>
      <c r="Q132" s="142"/>
      <c r="R132" s="142"/>
      <c r="S132" s="142"/>
      <c r="T132" s="142"/>
      <c r="U132" s="142"/>
      <c r="V132" s="142"/>
      <c r="W132" s="142"/>
      <c r="X132" s="142"/>
      <c r="Y132" s="142"/>
      <c r="Z132" s="142"/>
    </row>
    <row r="133">
      <c r="A133" s="142"/>
      <c r="B133" s="142"/>
      <c r="C133" s="142"/>
      <c r="D133" s="142"/>
      <c r="E133" s="142"/>
      <c r="F133" s="142"/>
      <c r="G133" s="142"/>
      <c r="H133" s="142"/>
      <c r="I133" s="142"/>
      <c r="J133" s="142"/>
      <c r="K133" s="142"/>
      <c r="L133" s="142"/>
      <c r="M133" s="142"/>
      <c r="N133" s="142"/>
      <c r="O133" s="142"/>
      <c r="P133" s="142"/>
      <c r="Q133" s="142"/>
      <c r="R133" s="142"/>
      <c r="S133" s="142"/>
      <c r="T133" s="142"/>
      <c r="U133" s="142"/>
      <c r="V133" s="142"/>
      <c r="W133" s="142"/>
      <c r="X133" s="142"/>
      <c r="Y133" s="142"/>
      <c r="Z133" s="142"/>
    </row>
    <row r="134">
      <c r="A134" s="142"/>
      <c r="B134" s="142"/>
      <c r="C134" s="142"/>
      <c r="D134" s="142"/>
      <c r="E134" s="142"/>
      <c r="F134" s="142"/>
      <c r="G134" s="142"/>
      <c r="H134" s="142"/>
      <c r="I134" s="142"/>
      <c r="J134" s="142"/>
      <c r="K134" s="142"/>
      <c r="L134" s="142"/>
      <c r="M134" s="142"/>
      <c r="N134" s="142"/>
      <c r="O134" s="142"/>
      <c r="P134" s="142"/>
      <c r="Q134" s="142"/>
      <c r="R134" s="142"/>
      <c r="S134" s="142"/>
      <c r="T134" s="142"/>
      <c r="U134" s="142"/>
      <c r="V134" s="142"/>
      <c r="W134" s="142"/>
      <c r="X134" s="142"/>
      <c r="Y134" s="142"/>
      <c r="Z134" s="142"/>
    </row>
    <row r="135">
      <c r="A135" s="142"/>
      <c r="B135" s="142"/>
      <c r="C135" s="142"/>
      <c r="D135" s="142"/>
      <c r="E135" s="142"/>
      <c r="F135" s="142"/>
      <c r="G135" s="142"/>
      <c r="H135" s="142"/>
      <c r="I135" s="142"/>
      <c r="J135" s="142"/>
      <c r="K135" s="142"/>
      <c r="L135" s="142"/>
      <c r="M135" s="142"/>
      <c r="N135" s="142"/>
      <c r="O135" s="142"/>
      <c r="P135" s="142"/>
      <c r="Q135" s="142"/>
      <c r="R135" s="142"/>
      <c r="S135" s="142"/>
      <c r="T135" s="142"/>
      <c r="U135" s="142"/>
      <c r="V135" s="142"/>
      <c r="W135" s="142"/>
      <c r="X135" s="142"/>
      <c r="Y135" s="142"/>
      <c r="Z135" s="142"/>
    </row>
    <row r="136">
      <c r="A136" s="142"/>
      <c r="B136" s="142"/>
      <c r="C136" s="142"/>
      <c r="D136" s="142"/>
      <c r="E136" s="142"/>
      <c r="F136" s="142"/>
      <c r="G136" s="142"/>
      <c r="H136" s="142"/>
      <c r="I136" s="142"/>
      <c r="J136" s="142"/>
      <c r="K136" s="142"/>
      <c r="L136" s="142"/>
      <c r="M136" s="142"/>
      <c r="N136" s="142"/>
      <c r="O136" s="142"/>
      <c r="P136" s="142"/>
      <c r="Q136" s="142"/>
      <c r="R136" s="142"/>
      <c r="S136" s="142"/>
      <c r="T136" s="142"/>
      <c r="U136" s="142"/>
      <c r="V136" s="142"/>
      <c r="W136" s="142"/>
      <c r="X136" s="142"/>
      <c r="Y136" s="142"/>
      <c r="Z136" s="142"/>
    </row>
    <row r="137">
      <c r="A137" s="142"/>
      <c r="B137" s="142"/>
      <c r="C137" s="142"/>
      <c r="D137" s="142"/>
      <c r="E137" s="142"/>
      <c r="F137" s="142"/>
      <c r="G137" s="142"/>
      <c r="H137" s="142"/>
      <c r="I137" s="142"/>
      <c r="J137" s="142"/>
      <c r="K137" s="142"/>
      <c r="L137" s="142"/>
      <c r="M137" s="142"/>
      <c r="N137" s="142"/>
      <c r="O137" s="142"/>
      <c r="P137" s="142"/>
      <c r="Q137" s="142"/>
      <c r="R137" s="142"/>
      <c r="S137" s="142"/>
      <c r="T137" s="142"/>
      <c r="U137" s="142"/>
      <c r="V137" s="142"/>
      <c r="W137" s="142"/>
      <c r="X137" s="142"/>
      <c r="Y137" s="142"/>
      <c r="Z137" s="142"/>
    </row>
    <row r="138">
      <c r="A138" s="142"/>
      <c r="B138" s="142"/>
      <c r="C138" s="142"/>
      <c r="D138" s="142"/>
      <c r="E138" s="142"/>
      <c r="F138" s="142"/>
      <c r="G138" s="142"/>
      <c r="H138" s="142"/>
      <c r="I138" s="142"/>
      <c r="J138" s="142"/>
      <c r="K138" s="142"/>
      <c r="L138" s="142"/>
      <c r="M138" s="142"/>
      <c r="N138" s="142"/>
      <c r="O138" s="142"/>
      <c r="P138" s="142"/>
      <c r="Q138" s="142"/>
      <c r="R138" s="142"/>
      <c r="S138" s="142"/>
      <c r="T138" s="142"/>
      <c r="U138" s="142"/>
      <c r="V138" s="142"/>
      <c r="W138" s="142"/>
      <c r="X138" s="142"/>
      <c r="Y138" s="142"/>
      <c r="Z138" s="142"/>
    </row>
    <row r="139">
      <c r="A139" s="142"/>
      <c r="B139" s="142"/>
      <c r="C139" s="142"/>
      <c r="D139" s="142"/>
      <c r="E139" s="142"/>
      <c r="F139" s="142"/>
      <c r="G139" s="142"/>
      <c r="H139" s="142"/>
      <c r="I139" s="142"/>
      <c r="J139" s="142"/>
      <c r="K139" s="142"/>
      <c r="L139" s="142"/>
      <c r="M139" s="142"/>
      <c r="N139" s="142"/>
      <c r="O139" s="142"/>
      <c r="P139" s="142"/>
      <c r="Q139" s="142"/>
      <c r="R139" s="142"/>
      <c r="S139" s="142"/>
      <c r="T139" s="142"/>
      <c r="U139" s="142"/>
      <c r="V139" s="142"/>
      <c r="W139" s="142"/>
      <c r="X139" s="142"/>
      <c r="Y139" s="142"/>
      <c r="Z139" s="142"/>
    </row>
    <row r="140">
      <c r="A140" s="142"/>
      <c r="B140" s="142"/>
      <c r="C140" s="142"/>
      <c r="D140" s="142"/>
      <c r="E140" s="142"/>
      <c r="F140" s="142"/>
      <c r="G140" s="142"/>
      <c r="H140" s="142"/>
      <c r="I140" s="142"/>
      <c r="J140" s="142"/>
      <c r="K140" s="142"/>
      <c r="L140" s="142"/>
      <c r="M140" s="142"/>
      <c r="N140" s="142"/>
      <c r="O140" s="142"/>
      <c r="P140" s="142"/>
      <c r="Q140" s="142"/>
      <c r="R140" s="142"/>
      <c r="S140" s="142"/>
      <c r="T140" s="142"/>
      <c r="U140" s="142"/>
      <c r="V140" s="142"/>
      <c r="W140" s="142"/>
      <c r="X140" s="142"/>
      <c r="Y140" s="142"/>
      <c r="Z140" s="142"/>
    </row>
    <row r="141">
      <c r="A141" s="142"/>
      <c r="B141" s="142"/>
      <c r="C141" s="142"/>
      <c r="D141" s="142"/>
      <c r="E141" s="142"/>
      <c r="F141" s="142"/>
      <c r="G141" s="142"/>
      <c r="H141" s="142"/>
      <c r="I141" s="142"/>
      <c r="J141" s="142"/>
      <c r="K141" s="142"/>
      <c r="L141" s="142"/>
      <c r="M141" s="142"/>
      <c r="N141" s="142"/>
      <c r="O141" s="142"/>
      <c r="P141" s="142"/>
      <c r="Q141" s="142"/>
      <c r="R141" s="142"/>
      <c r="S141" s="142"/>
      <c r="T141" s="142"/>
      <c r="U141" s="142"/>
      <c r="V141" s="142"/>
      <c r="W141" s="142"/>
      <c r="X141" s="142"/>
      <c r="Y141" s="142"/>
      <c r="Z141" s="142"/>
    </row>
    <row r="142">
      <c r="A142" s="142"/>
      <c r="B142" s="142"/>
      <c r="C142" s="142"/>
      <c r="D142" s="142"/>
      <c r="E142" s="142"/>
      <c r="F142" s="142"/>
      <c r="G142" s="142"/>
      <c r="H142" s="142"/>
      <c r="I142" s="142"/>
      <c r="J142" s="142"/>
      <c r="K142" s="142"/>
      <c r="L142" s="142"/>
      <c r="M142" s="142"/>
      <c r="N142" s="142"/>
      <c r="O142" s="142"/>
      <c r="P142" s="142"/>
      <c r="Q142" s="142"/>
      <c r="R142" s="142"/>
      <c r="S142" s="142"/>
      <c r="T142" s="142"/>
      <c r="U142" s="142"/>
      <c r="V142" s="142"/>
      <c r="W142" s="142"/>
      <c r="X142" s="142"/>
      <c r="Y142" s="142"/>
      <c r="Z142" s="142"/>
    </row>
    <row r="143">
      <c r="A143" s="142"/>
      <c r="B143" s="142"/>
      <c r="C143" s="142"/>
      <c r="D143" s="142"/>
      <c r="E143" s="142"/>
      <c r="F143" s="142"/>
      <c r="G143" s="142"/>
      <c r="H143" s="142"/>
      <c r="I143" s="142"/>
      <c r="J143" s="142"/>
      <c r="K143" s="142"/>
      <c r="L143" s="142"/>
      <c r="M143" s="142"/>
      <c r="N143" s="142"/>
      <c r="O143" s="142"/>
      <c r="P143" s="142"/>
      <c r="Q143" s="142"/>
      <c r="R143" s="142"/>
      <c r="S143" s="142"/>
      <c r="T143" s="142"/>
      <c r="U143" s="142"/>
      <c r="V143" s="142"/>
      <c r="W143" s="142"/>
      <c r="X143" s="142"/>
      <c r="Y143" s="142"/>
      <c r="Z143" s="142"/>
    </row>
    <row r="144">
      <c r="A144" s="142"/>
      <c r="B144" s="142"/>
      <c r="C144" s="142"/>
      <c r="D144" s="142"/>
      <c r="E144" s="142"/>
      <c r="F144" s="142"/>
      <c r="G144" s="142"/>
      <c r="H144" s="142"/>
      <c r="I144" s="142"/>
      <c r="J144" s="142"/>
      <c r="K144" s="142"/>
      <c r="L144" s="142"/>
      <c r="M144" s="142"/>
      <c r="N144" s="142"/>
      <c r="O144" s="142"/>
      <c r="P144" s="142"/>
      <c r="Q144" s="142"/>
      <c r="R144" s="142"/>
      <c r="S144" s="142"/>
      <c r="T144" s="142"/>
      <c r="U144" s="142"/>
      <c r="V144" s="142"/>
      <c r="W144" s="142"/>
      <c r="X144" s="142"/>
      <c r="Y144" s="142"/>
      <c r="Z144" s="142"/>
    </row>
    <row r="145">
      <c r="A145" s="142"/>
      <c r="B145" s="142"/>
      <c r="C145" s="142"/>
      <c r="D145" s="142"/>
      <c r="E145" s="142"/>
      <c r="F145" s="142"/>
      <c r="G145" s="142"/>
      <c r="H145" s="142"/>
      <c r="I145" s="142"/>
      <c r="J145" s="142"/>
      <c r="K145" s="142"/>
      <c r="L145" s="142"/>
      <c r="M145" s="142"/>
      <c r="N145" s="142"/>
      <c r="O145" s="142"/>
      <c r="P145" s="142"/>
      <c r="Q145" s="142"/>
      <c r="R145" s="142"/>
      <c r="S145" s="142"/>
      <c r="T145" s="142"/>
      <c r="U145" s="142"/>
      <c r="V145" s="142"/>
      <c r="W145" s="142"/>
      <c r="X145" s="142"/>
      <c r="Y145" s="142"/>
      <c r="Z145" s="142"/>
    </row>
    <row r="146">
      <c r="A146" s="142"/>
      <c r="B146" s="142"/>
      <c r="C146" s="142"/>
      <c r="D146" s="142"/>
      <c r="E146" s="142"/>
      <c r="F146" s="142"/>
      <c r="G146" s="142"/>
      <c r="H146" s="142"/>
      <c r="I146" s="142"/>
      <c r="J146" s="142"/>
      <c r="K146" s="142"/>
      <c r="L146" s="142"/>
      <c r="M146" s="142"/>
      <c r="N146" s="142"/>
      <c r="O146" s="142"/>
      <c r="P146" s="142"/>
      <c r="Q146" s="142"/>
      <c r="R146" s="142"/>
      <c r="S146" s="142"/>
      <c r="T146" s="142"/>
      <c r="U146" s="142"/>
      <c r="V146" s="142"/>
      <c r="W146" s="142"/>
      <c r="X146" s="142"/>
      <c r="Y146" s="142"/>
      <c r="Z146" s="142"/>
    </row>
    <row r="147">
      <c r="A147" s="142"/>
      <c r="B147" s="142"/>
      <c r="C147" s="142"/>
      <c r="D147" s="142"/>
      <c r="E147" s="142"/>
      <c r="F147" s="142"/>
      <c r="G147" s="142"/>
      <c r="H147" s="142"/>
      <c r="I147" s="142"/>
      <c r="J147" s="142"/>
      <c r="K147" s="142"/>
      <c r="L147" s="142"/>
      <c r="M147" s="142"/>
      <c r="N147" s="142"/>
      <c r="O147" s="142"/>
      <c r="P147" s="142"/>
      <c r="Q147" s="142"/>
      <c r="R147" s="142"/>
      <c r="S147" s="142"/>
      <c r="T147" s="142"/>
      <c r="U147" s="142"/>
      <c r="V147" s="142"/>
      <c r="W147" s="142"/>
      <c r="X147" s="142"/>
      <c r="Y147" s="142"/>
      <c r="Z147" s="142"/>
    </row>
    <row r="148">
      <c r="A148" s="142"/>
      <c r="B148" s="142"/>
      <c r="C148" s="142"/>
      <c r="D148" s="142"/>
      <c r="E148" s="142"/>
      <c r="F148" s="142"/>
      <c r="G148" s="142"/>
      <c r="H148" s="142"/>
      <c r="I148" s="142"/>
      <c r="J148" s="142"/>
      <c r="K148" s="142"/>
      <c r="L148" s="142"/>
      <c r="M148" s="142"/>
      <c r="N148" s="142"/>
      <c r="O148" s="142"/>
      <c r="P148" s="142"/>
      <c r="Q148" s="142"/>
      <c r="R148" s="142"/>
      <c r="S148" s="142"/>
      <c r="T148" s="142"/>
      <c r="U148" s="142"/>
      <c r="V148" s="142"/>
      <c r="W148" s="142"/>
      <c r="X148" s="142"/>
      <c r="Y148" s="142"/>
      <c r="Z148" s="142"/>
    </row>
    <row r="149">
      <c r="A149" s="142"/>
      <c r="B149" s="142"/>
      <c r="C149" s="142"/>
      <c r="D149" s="142"/>
      <c r="E149" s="142"/>
      <c r="F149" s="142"/>
      <c r="G149" s="142"/>
      <c r="H149" s="142"/>
      <c r="I149" s="142"/>
      <c r="J149" s="142"/>
      <c r="K149" s="142"/>
      <c r="L149" s="142"/>
      <c r="M149" s="142"/>
      <c r="N149" s="142"/>
      <c r="O149" s="142"/>
      <c r="P149" s="142"/>
      <c r="Q149" s="142"/>
      <c r="R149" s="142"/>
      <c r="S149" s="142"/>
      <c r="T149" s="142"/>
      <c r="U149" s="142"/>
      <c r="V149" s="142"/>
      <c r="W149" s="142"/>
      <c r="X149" s="142"/>
      <c r="Y149" s="142"/>
      <c r="Z149" s="142"/>
    </row>
    <row r="150">
      <c r="A150" s="142"/>
      <c r="B150" s="142"/>
      <c r="C150" s="142"/>
      <c r="D150" s="142"/>
      <c r="E150" s="142"/>
      <c r="F150" s="142"/>
      <c r="G150" s="142"/>
      <c r="H150" s="142"/>
      <c r="I150" s="142"/>
      <c r="J150" s="142"/>
      <c r="K150" s="142"/>
      <c r="L150" s="142"/>
      <c r="M150" s="142"/>
      <c r="N150" s="142"/>
      <c r="O150" s="142"/>
      <c r="P150" s="142"/>
      <c r="Q150" s="142"/>
      <c r="R150" s="142"/>
      <c r="S150" s="142"/>
      <c r="T150" s="142"/>
      <c r="U150" s="142"/>
      <c r="V150" s="142"/>
      <c r="W150" s="142"/>
      <c r="X150" s="142"/>
      <c r="Y150" s="142"/>
      <c r="Z150" s="142"/>
    </row>
    <row r="151">
      <c r="A151" s="142"/>
      <c r="B151" s="142"/>
      <c r="C151" s="142"/>
      <c r="D151" s="142"/>
      <c r="E151" s="142"/>
      <c r="F151" s="142"/>
      <c r="G151" s="142"/>
      <c r="H151" s="142"/>
      <c r="I151" s="142"/>
      <c r="J151" s="142"/>
      <c r="K151" s="142"/>
      <c r="L151" s="142"/>
      <c r="M151" s="142"/>
      <c r="N151" s="142"/>
      <c r="O151" s="142"/>
      <c r="P151" s="142"/>
      <c r="Q151" s="142"/>
      <c r="R151" s="142"/>
      <c r="S151" s="142"/>
      <c r="T151" s="142"/>
      <c r="U151" s="142"/>
      <c r="V151" s="142"/>
      <c r="W151" s="142"/>
      <c r="X151" s="142"/>
      <c r="Y151" s="142"/>
      <c r="Z151" s="142"/>
    </row>
    <row r="152">
      <c r="A152" s="142"/>
      <c r="B152" s="142"/>
      <c r="C152" s="142"/>
      <c r="D152" s="142"/>
      <c r="E152" s="142"/>
      <c r="F152" s="142"/>
      <c r="G152" s="142"/>
      <c r="H152" s="142"/>
      <c r="I152" s="142"/>
      <c r="J152" s="142"/>
      <c r="K152" s="142"/>
      <c r="L152" s="142"/>
      <c r="M152" s="142"/>
      <c r="N152" s="142"/>
      <c r="O152" s="142"/>
      <c r="P152" s="142"/>
      <c r="Q152" s="142"/>
      <c r="R152" s="142"/>
      <c r="S152" s="142"/>
      <c r="T152" s="142"/>
      <c r="U152" s="142"/>
      <c r="V152" s="142"/>
      <c r="W152" s="142"/>
      <c r="X152" s="142"/>
      <c r="Y152" s="142"/>
      <c r="Z152" s="142"/>
    </row>
    <row r="153">
      <c r="A153" s="142"/>
      <c r="B153" s="142"/>
      <c r="C153" s="142"/>
      <c r="D153" s="142"/>
      <c r="E153" s="142"/>
      <c r="F153" s="142"/>
      <c r="G153" s="142"/>
      <c r="H153" s="142"/>
      <c r="I153" s="142"/>
      <c r="J153" s="142"/>
      <c r="K153" s="142"/>
      <c r="L153" s="142"/>
      <c r="M153" s="142"/>
      <c r="N153" s="142"/>
      <c r="O153" s="142"/>
      <c r="P153" s="142"/>
      <c r="Q153" s="142"/>
      <c r="R153" s="142"/>
      <c r="S153" s="142"/>
      <c r="T153" s="142"/>
      <c r="U153" s="142"/>
      <c r="V153" s="142"/>
      <c r="W153" s="142"/>
      <c r="X153" s="142"/>
      <c r="Y153" s="142"/>
      <c r="Z153" s="142"/>
    </row>
    <row r="154">
      <c r="A154" s="142"/>
      <c r="B154" s="142"/>
      <c r="C154" s="142"/>
      <c r="D154" s="142"/>
      <c r="E154" s="142"/>
      <c r="F154" s="142"/>
      <c r="G154" s="142"/>
      <c r="H154" s="142"/>
      <c r="I154" s="142"/>
      <c r="J154" s="142"/>
      <c r="K154" s="142"/>
      <c r="L154" s="142"/>
      <c r="M154" s="142"/>
      <c r="N154" s="142"/>
      <c r="O154" s="142"/>
      <c r="P154" s="142"/>
      <c r="Q154" s="142"/>
      <c r="R154" s="142"/>
      <c r="S154" s="142"/>
      <c r="T154" s="142"/>
      <c r="U154" s="142"/>
      <c r="V154" s="142"/>
      <c r="W154" s="142"/>
      <c r="X154" s="142"/>
      <c r="Y154" s="142"/>
      <c r="Z154" s="142"/>
    </row>
    <row r="155">
      <c r="A155" s="142"/>
      <c r="B155" s="142"/>
      <c r="C155" s="142"/>
      <c r="D155" s="142"/>
      <c r="E155" s="142"/>
      <c r="F155" s="142"/>
      <c r="G155" s="142"/>
      <c r="H155" s="142"/>
      <c r="I155" s="142"/>
      <c r="J155" s="142"/>
      <c r="K155" s="142"/>
      <c r="L155" s="142"/>
      <c r="M155" s="142"/>
      <c r="N155" s="142"/>
      <c r="O155" s="142"/>
      <c r="P155" s="142"/>
      <c r="Q155" s="142"/>
      <c r="R155" s="142"/>
      <c r="S155" s="142"/>
      <c r="T155" s="142"/>
      <c r="U155" s="142"/>
      <c r="V155" s="142"/>
      <c r="W155" s="142"/>
      <c r="X155" s="142"/>
      <c r="Y155" s="142"/>
      <c r="Z155" s="142"/>
    </row>
    <row r="156">
      <c r="A156" s="142"/>
      <c r="B156" s="142"/>
      <c r="C156" s="142"/>
      <c r="D156" s="142"/>
      <c r="E156" s="142"/>
      <c r="F156" s="142"/>
      <c r="G156" s="142"/>
      <c r="H156" s="142"/>
      <c r="I156" s="142"/>
      <c r="J156" s="142"/>
      <c r="K156" s="142"/>
      <c r="L156" s="142"/>
      <c r="M156" s="142"/>
      <c r="N156" s="142"/>
      <c r="O156" s="142"/>
      <c r="P156" s="142"/>
      <c r="Q156" s="142"/>
      <c r="R156" s="142"/>
      <c r="S156" s="142"/>
      <c r="T156" s="142"/>
      <c r="U156" s="142"/>
      <c r="V156" s="142"/>
      <c r="W156" s="142"/>
      <c r="X156" s="142"/>
      <c r="Y156" s="142"/>
      <c r="Z156" s="142"/>
    </row>
    <row r="157">
      <c r="A157" s="142"/>
      <c r="B157" s="142"/>
      <c r="C157" s="142"/>
      <c r="D157" s="142"/>
      <c r="E157" s="142"/>
      <c r="F157" s="142"/>
      <c r="G157" s="142"/>
      <c r="H157" s="142"/>
      <c r="I157" s="142"/>
      <c r="J157" s="142"/>
      <c r="K157" s="142"/>
      <c r="L157" s="142"/>
      <c r="M157" s="142"/>
      <c r="N157" s="142"/>
      <c r="O157" s="142"/>
      <c r="P157" s="142"/>
      <c r="Q157" s="142"/>
      <c r="R157" s="142"/>
      <c r="S157" s="142"/>
      <c r="T157" s="142"/>
      <c r="U157" s="142"/>
      <c r="V157" s="142"/>
      <c r="W157" s="142"/>
      <c r="X157" s="142"/>
      <c r="Y157" s="142"/>
      <c r="Z157" s="142"/>
    </row>
    <row r="158">
      <c r="A158" s="142"/>
      <c r="B158" s="142"/>
      <c r="C158" s="142"/>
      <c r="D158" s="142"/>
      <c r="E158" s="142"/>
      <c r="F158" s="142"/>
      <c r="G158" s="142"/>
      <c r="H158" s="142"/>
      <c r="I158" s="142"/>
      <c r="J158" s="142"/>
      <c r="K158" s="142"/>
      <c r="L158" s="142"/>
      <c r="M158" s="142"/>
      <c r="N158" s="142"/>
      <c r="O158" s="142"/>
      <c r="P158" s="142"/>
      <c r="Q158" s="142"/>
      <c r="R158" s="142"/>
      <c r="S158" s="142"/>
      <c r="T158" s="142"/>
      <c r="U158" s="142"/>
      <c r="V158" s="142"/>
      <c r="W158" s="142"/>
      <c r="X158" s="142"/>
      <c r="Y158" s="142"/>
      <c r="Z158" s="142"/>
    </row>
    <row r="159">
      <c r="A159" s="142"/>
      <c r="B159" s="142"/>
      <c r="C159" s="142"/>
      <c r="D159" s="142"/>
      <c r="E159" s="142"/>
      <c r="F159" s="142"/>
      <c r="G159" s="142"/>
      <c r="H159" s="142"/>
      <c r="I159" s="142"/>
      <c r="J159" s="142"/>
      <c r="K159" s="142"/>
      <c r="L159" s="142"/>
      <c r="M159" s="142"/>
      <c r="N159" s="142"/>
      <c r="O159" s="142"/>
      <c r="P159" s="142"/>
      <c r="Q159" s="142"/>
      <c r="R159" s="142"/>
      <c r="S159" s="142"/>
      <c r="T159" s="142"/>
      <c r="U159" s="142"/>
      <c r="V159" s="142"/>
      <c r="W159" s="142"/>
      <c r="X159" s="142"/>
      <c r="Y159" s="142"/>
      <c r="Z159" s="142"/>
    </row>
    <row r="160">
      <c r="A160" s="142"/>
      <c r="B160" s="142"/>
      <c r="C160" s="142"/>
      <c r="D160" s="142"/>
      <c r="E160" s="142"/>
      <c r="F160" s="142"/>
      <c r="G160" s="142"/>
      <c r="H160" s="142"/>
      <c r="I160" s="142"/>
      <c r="J160" s="142"/>
      <c r="K160" s="142"/>
      <c r="L160" s="142"/>
      <c r="M160" s="142"/>
      <c r="N160" s="142"/>
      <c r="O160" s="142"/>
      <c r="P160" s="142"/>
      <c r="Q160" s="142"/>
      <c r="R160" s="142"/>
      <c r="S160" s="142"/>
      <c r="T160" s="142"/>
      <c r="U160" s="142"/>
      <c r="V160" s="142"/>
      <c r="W160" s="142"/>
      <c r="X160" s="142"/>
      <c r="Y160" s="142"/>
      <c r="Z160" s="142"/>
    </row>
    <row r="161">
      <c r="A161" s="142"/>
      <c r="B161" s="142"/>
      <c r="C161" s="142"/>
      <c r="D161" s="142"/>
      <c r="E161" s="142"/>
      <c r="F161" s="142"/>
      <c r="G161" s="142"/>
      <c r="H161" s="142"/>
      <c r="I161" s="142"/>
      <c r="J161" s="142"/>
      <c r="K161" s="142"/>
      <c r="L161" s="142"/>
      <c r="M161" s="142"/>
      <c r="N161" s="142"/>
      <c r="O161" s="142"/>
      <c r="P161" s="142"/>
      <c r="Q161" s="142"/>
      <c r="R161" s="142"/>
      <c r="S161" s="142"/>
      <c r="T161" s="142"/>
      <c r="U161" s="142"/>
      <c r="V161" s="142"/>
      <c r="W161" s="142"/>
      <c r="X161" s="142"/>
      <c r="Y161" s="142"/>
      <c r="Z161" s="142"/>
    </row>
    <row r="162">
      <c r="A162" s="142"/>
      <c r="B162" s="142"/>
      <c r="C162" s="142"/>
      <c r="D162" s="142"/>
      <c r="E162" s="142"/>
      <c r="F162" s="142"/>
      <c r="G162" s="142"/>
      <c r="H162" s="142"/>
      <c r="I162" s="142"/>
      <c r="J162" s="142"/>
      <c r="K162" s="142"/>
      <c r="L162" s="142"/>
      <c r="M162" s="142"/>
      <c r="N162" s="142"/>
      <c r="O162" s="142"/>
      <c r="P162" s="142"/>
      <c r="Q162" s="142"/>
      <c r="R162" s="142"/>
      <c r="S162" s="142"/>
      <c r="T162" s="142"/>
      <c r="U162" s="142"/>
      <c r="V162" s="142"/>
      <c r="W162" s="142"/>
      <c r="X162" s="142"/>
      <c r="Y162" s="142"/>
      <c r="Z162" s="142"/>
    </row>
    <row r="163">
      <c r="A163" s="142"/>
      <c r="B163" s="142"/>
      <c r="C163" s="142"/>
      <c r="D163" s="142"/>
      <c r="E163" s="142"/>
      <c r="F163" s="142"/>
      <c r="G163" s="142"/>
      <c r="H163" s="142"/>
      <c r="I163" s="142"/>
      <c r="J163" s="142"/>
      <c r="K163" s="142"/>
      <c r="L163" s="142"/>
      <c r="M163" s="142"/>
      <c r="N163" s="142"/>
      <c r="O163" s="142"/>
      <c r="P163" s="142"/>
      <c r="Q163" s="142"/>
      <c r="R163" s="142"/>
      <c r="S163" s="142"/>
      <c r="T163" s="142"/>
      <c r="U163" s="142"/>
      <c r="V163" s="142"/>
      <c r="W163" s="142"/>
      <c r="X163" s="142"/>
      <c r="Y163" s="142"/>
      <c r="Z163" s="142"/>
    </row>
    <row r="164">
      <c r="A164" s="142"/>
      <c r="B164" s="142"/>
      <c r="C164" s="142"/>
      <c r="D164" s="142"/>
      <c r="E164" s="142"/>
      <c r="F164" s="142"/>
      <c r="G164" s="142"/>
      <c r="H164" s="142"/>
      <c r="I164" s="142"/>
      <c r="J164" s="142"/>
      <c r="K164" s="142"/>
      <c r="L164" s="142"/>
      <c r="M164" s="142"/>
      <c r="N164" s="142"/>
      <c r="O164" s="142"/>
      <c r="P164" s="142"/>
      <c r="Q164" s="142"/>
      <c r="R164" s="142"/>
      <c r="S164" s="142"/>
      <c r="T164" s="142"/>
      <c r="U164" s="142"/>
      <c r="V164" s="142"/>
      <c r="W164" s="142"/>
      <c r="X164" s="142"/>
      <c r="Y164" s="142"/>
      <c r="Z164" s="142"/>
    </row>
    <row r="165">
      <c r="A165" s="142"/>
      <c r="B165" s="142"/>
      <c r="C165" s="142"/>
      <c r="D165" s="142"/>
      <c r="E165" s="142"/>
      <c r="F165" s="142"/>
      <c r="G165" s="142"/>
      <c r="H165" s="142"/>
      <c r="I165" s="142"/>
      <c r="J165" s="142"/>
      <c r="K165" s="142"/>
      <c r="L165" s="142"/>
      <c r="M165" s="142"/>
      <c r="N165" s="142"/>
      <c r="O165" s="142"/>
      <c r="P165" s="142"/>
      <c r="Q165" s="142"/>
      <c r="R165" s="142"/>
      <c r="S165" s="142"/>
      <c r="T165" s="142"/>
      <c r="U165" s="142"/>
      <c r="V165" s="142"/>
      <c r="W165" s="142"/>
      <c r="X165" s="142"/>
      <c r="Y165" s="142"/>
      <c r="Z165" s="142"/>
    </row>
    <row r="166">
      <c r="A166" s="142"/>
      <c r="B166" s="142"/>
      <c r="C166" s="142"/>
      <c r="D166" s="142"/>
      <c r="E166" s="142"/>
      <c r="F166" s="142"/>
      <c r="G166" s="142"/>
      <c r="H166" s="142"/>
      <c r="I166" s="142"/>
      <c r="J166" s="142"/>
      <c r="K166" s="142"/>
      <c r="L166" s="142"/>
      <c r="M166" s="142"/>
      <c r="N166" s="142"/>
      <c r="O166" s="142"/>
      <c r="P166" s="142"/>
      <c r="Q166" s="142"/>
      <c r="R166" s="142"/>
      <c r="S166" s="142"/>
      <c r="T166" s="142"/>
      <c r="U166" s="142"/>
      <c r="V166" s="142"/>
      <c r="W166" s="142"/>
      <c r="X166" s="142"/>
      <c r="Y166" s="142"/>
      <c r="Z166" s="142"/>
    </row>
    <row r="167">
      <c r="A167" s="142"/>
      <c r="B167" s="142"/>
      <c r="C167" s="142"/>
      <c r="D167" s="142"/>
      <c r="E167" s="142"/>
      <c r="F167" s="142"/>
      <c r="G167" s="142"/>
      <c r="H167" s="142"/>
      <c r="I167" s="142"/>
      <c r="J167" s="142"/>
      <c r="K167" s="142"/>
      <c r="L167" s="142"/>
      <c r="M167" s="142"/>
      <c r="N167" s="142"/>
      <c r="O167" s="142"/>
      <c r="P167" s="142"/>
      <c r="Q167" s="142"/>
      <c r="R167" s="142"/>
      <c r="S167" s="142"/>
      <c r="T167" s="142"/>
      <c r="U167" s="142"/>
      <c r="V167" s="142"/>
      <c r="W167" s="142"/>
      <c r="X167" s="142"/>
      <c r="Y167" s="142"/>
      <c r="Z167" s="142"/>
    </row>
    <row r="168">
      <c r="A168" s="142"/>
      <c r="B168" s="142"/>
      <c r="C168" s="142"/>
      <c r="D168" s="142"/>
      <c r="E168" s="142"/>
      <c r="F168" s="142"/>
      <c r="G168" s="142"/>
      <c r="H168" s="142"/>
      <c r="I168" s="142"/>
      <c r="J168" s="142"/>
      <c r="K168" s="142"/>
      <c r="L168" s="142"/>
      <c r="M168" s="142"/>
      <c r="N168" s="142"/>
      <c r="O168" s="142"/>
      <c r="P168" s="142"/>
      <c r="Q168" s="142"/>
      <c r="R168" s="142"/>
      <c r="S168" s="142"/>
      <c r="T168" s="142"/>
      <c r="U168" s="142"/>
      <c r="V168" s="142"/>
      <c r="W168" s="142"/>
      <c r="X168" s="142"/>
      <c r="Y168" s="142"/>
      <c r="Z168" s="142"/>
    </row>
    <row r="169">
      <c r="A169" s="142"/>
      <c r="B169" s="142"/>
      <c r="C169" s="142"/>
      <c r="D169" s="142"/>
      <c r="E169" s="142"/>
      <c r="F169" s="142"/>
      <c r="G169" s="142"/>
      <c r="H169" s="142"/>
      <c r="I169" s="142"/>
      <c r="J169" s="142"/>
      <c r="K169" s="142"/>
      <c r="L169" s="142"/>
      <c r="M169" s="142"/>
      <c r="N169" s="142"/>
      <c r="O169" s="142"/>
      <c r="P169" s="142"/>
      <c r="Q169" s="142"/>
      <c r="R169" s="142"/>
      <c r="S169" s="142"/>
      <c r="T169" s="142"/>
      <c r="U169" s="142"/>
      <c r="V169" s="142"/>
      <c r="W169" s="142"/>
      <c r="X169" s="142"/>
      <c r="Y169" s="142"/>
      <c r="Z169" s="142"/>
    </row>
    <row r="170">
      <c r="A170" s="142"/>
      <c r="B170" s="142"/>
      <c r="C170" s="142"/>
      <c r="D170" s="142"/>
      <c r="E170" s="142"/>
      <c r="F170" s="142"/>
      <c r="G170" s="142"/>
      <c r="H170" s="142"/>
      <c r="I170" s="142"/>
      <c r="J170" s="142"/>
      <c r="K170" s="142"/>
      <c r="L170" s="142"/>
      <c r="M170" s="142"/>
      <c r="N170" s="142"/>
      <c r="O170" s="142"/>
      <c r="P170" s="142"/>
      <c r="Q170" s="142"/>
      <c r="R170" s="142"/>
      <c r="S170" s="142"/>
      <c r="T170" s="142"/>
      <c r="U170" s="142"/>
      <c r="V170" s="142"/>
      <c r="W170" s="142"/>
      <c r="X170" s="142"/>
      <c r="Y170" s="142"/>
      <c r="Z170" s="142"/>
    </row>
    <row r="171">
      <c r="A171" s="142"/>
      <c r="B171" s="142"/>
      <c r="C171" s="142"/>
      <c r="D171" s="142"/>
      <c r="E171" s="142"/>
      <c r="F171" s="142"/>
      <c r="G171" s="142"/>
      <c r="H171" s="142"/>
      <c r="I171" s="142"/>
      <c r="J171" s="142"/>
      <c r="K171" s="142"/>
      <c r="L171" s="142"/>
      <c r="M171" s="142"/>
      <c r="N171" s="142"/>
      <c r="O171" s="142"/>
      <c r="P171" s="142"/>
      <c r="Q171" s="142"/>
      <c r="R171" s="142"/>
      <c r="S171" s="142"/>
      <c r="T171" s="142"/>
      <c r="U171" s="142"/>
      <c r="V171" s="142"/>
      <c r="W171" s="142"/>
      <c r="X171" s="142"/>
      <c r="Y171" s="142"/>
      <c r="Z171" s="142"/>
    </row>
    <row r="172">
      <c r="A172" s="142"/>
      <c r="B172" s="142"/>
      <c r="C172" s="142"/>
      <c r="D172" s="142"/>
      <c r="E172" s="142"/>
      <c r="F172" s="142"/>
      <c r="G172" s="142"/>
      <c r="H172" s="142"/>
      <c r="I172" s="142"/>
      <c r="J172" s="142"/>
      <c r="K172" s="142"/>
      <c r="L172" s="142"/>
      <c r="M172" s="142"/>
      <c r="N172" s="142"/>
      <c r="O172" s="142"/>
      <c r="P172" s="142"/>
      <c r="Q172" s="142"/>
      <c r="R172" s="142"/>
      <c r="S172" s="142"/>
      <c r="T172" s="142"/>
      <c r="U172" s="142"/>
      <c r="V172" s="142"/>
      <c r="W172" s="142"/>
      <c r="X172" s="142"/>
      <c r="Y172" s="142"/>
      <c r="Z172" s="142"/>
    </row>
    <row r="173">
      <c r="A173" s="142"/>
      <c r="B173" s="142"/>
      <c r="C173" s="142"/>
      <c r="D173" s="142"/>
      <c r="E173" s="142"/>
      <c r="F173" s="142"/>
      <c r="G173" s="142"/>
      <c r="H173" s="142"/>
      <c r="I173" s="142"/>
      <c r="J173" s="142"/>
      <c r="K173" s="142"/>
      <c r="L173" s="142"/>
      <c r="M173" s="142"/>
      <c r="N173" s="142"/>
      <c r="O173" s="142"/>
      <c r="P173" s="142"/>
      <c r="Q173" s="142"/>
      <c r="R173" s="142"/>
      <c r="S173" s="142"/>
      <c r="T173" s="142"/>
      <c r="U173" s="142"/>
      <c r="V173" s="142"/>
      <c r="W173" s="142"/>
      <c r="X173" s="142"/>
      <c r="Y173" s="142"/>
      <c r="Z173" s="142"/>
    </row>
    <row r="174">
      <c r="A174" s="142"/>
      <c r="B174" s="142"/>
      <c r="C174" s="142"/>
      <c r="D174" s="142"/>
      <c r="E174" s="142"/>
      <c r="F174" s="142"/>
      <c r="G174" s="142"/>
      <c r="H174" s="142"/>
      <c r="I174" s="142"/>
      <c r="J174" s="142"/>
      <c r="K174" s="142"/>
      <c r="L174" s="142"/>
      <c r="M174" s="142"/>
      <c r="N174" s="142"/>
      <c r="O174" s="142"/>
      <c r="P174" s="142"/>
      <c r="Q174" s="142"/>
      <c r="R174" s="142"/>
      <c r="S174" s="142"/>
      <c r="T174" s="142"/>
      <c r="U174" s="142"/>
      <c r="V174" s="142"/>
      <c r="W174" s="142"/>
      <c r="X174" s="142"/>
      <c r="Y174" s="142"/>
      <c r="Z174" s="142"/>
    </row>
    <row r="175">
      <c r="A175" s="142"/>
      <c r="B175" s="142"/>
      <c r="C175" s="142"/>
      <c r="D175" s="142"/>
      <c r="E175" s="142"/>
      <c r="F175" s="142"/>
      <c r="G175" s="142"/>
      <c r="H175" s="142"/>
      <c r="I175" s="142"/>
      <c r="J175" s="142"/>
      <c r="K175" s="142"/>
      <c r="L175" s="142"/>
      <c r="M175" s="142"/>
      <c r="N175" s="142"/>
      <c r="O175" s="142"/>
      <c r="P175" s="142"/>
      <c r="Q175" s="142"/>
      <c r="R175" s="142"/>
      <c r="S175" s="142"/>
      <c r="T175" s="142"/>
      <c r="U175" s="142"/>
      <c r="V175" s="142"/>
      <c r="W175" s="142"/>
      <c r="X175" s="142"/>
      <c r="Y175" s="142"/>
      <c r="Z175" s="142"/>
    </row>
    <row r="176">
      <c r="A176" s="142"/>
      <c r="B176" s="142"/>
      <c r="C176" s="142"/>
      <c r="D176" s="142"/>
      <c r="E176" s="142"/>
      <c r="F176" s="142"/>
      <c r="G176" s="142"/>
      <c r="H176" s="142"/>
      <c r="I176" s="142"/>
      <c r="J176" s="142"/>
      <c r="K176" s="142"/>
      <c r="L176" s="142"/>
      <c r="M176" s="142"/>
      <c r="N176" s="142"/>
      <c r="O176" s="142"/>
      <c r="P176" s="142"/>
      <c r="Q176" s="142"/>
      <c r="R176" s="142"/>
      <c r="S176" s="142"/>
      <c r="T176" s="142"/>
      <c r="U176" s="142"/>
      <c r="V176" s="142"/>
      <c r="W176" s="142"/>
      <c r="X176" s="142"/>
      <c r="Y176" s="142"/>
      <c r="Z176" s="142"/>
    </row>
    <row r="177">
      <c r="A177" s="142"/>
      <c r="B177" s="142"/>
      <c r="C177" s="142"/>
      <c r="D177" s="142"/>
      <c r="E177" s="142"/>
      <c r="F177" s="142"/>
      <c r="G177" s="142"/>
      <c r="H177" s="142"/>
      <c r="I177" s="142"/>
      <c r="J177" s="142"/>
      <c r="K177" s="142"/>
      <c r="L177" s="142"/>
      <c r="M177" s="142"/>
      <c r="N177" s="142"/>
      <c r="O177" s="142"/>
      <c r="P177" s="142"/>
      <c r="Q177" s="142"/>
      <c r="R177" s="142"/>
      <c r="S177" s="142"/>
      <c r="T177" s="142"/>
      <c r="U177" s="142"/>
      <c r="V177" s="142"/>
      <c r="W177" s="142"/>
      <c r="X177" s="142"/>
      <c r="Y177" s="142"/>
      <c r="Z177" s="142"/>
    </row>
    <row r="178">
      <c r="A178" s="142"/>
      <c r="B178" s="142"/>
      <c r="C178" s="142"/>
      <c r="D178" s="142"/>
      <c r="E178" s="142"/>
      <c r="F178" s="142"/>
      <c r="G178" s="142"/>
      <c r="H178" s="142"/>
      <c r="I178" s="142"/>
      <c r="J178" s="142"/>
      <c r="K178" s="142"/>
      <c r="L178" s="142"/>
      <c r="M178" s="142"/>
      <c r="N178" s="142"/>
      <c r="O178" s="142"/>
      <c r="P178" s="142"/>
      <c r="Q178" s="142"/>
      <c r="R178" s="142"/>
      <c r="S178" s="142"/>
      <c r="T178" s="142"/>
      <c r="U178" s="142"/>
      <c r="V178" s="142"/>
      <c r="W178" s="142"/>
      <c r="X178" s="142"/>
      <c r="Y178" s="142"/>
      <c r="Z178" s="142"/>
    </row>
    <row r="179">
      <c r="A179" s="142"/>
      <c r="B179" s="142"/>
      <c r="C179" s="142"/>
      <c r="D179" s="142"/>
      <c r="E179" s="142"/>
      <c r="F179" s="142"/>
      <c r="G179" s="142"/>
      <c r="H179" s="142"/>
      <c r="I179" s="142"/>
      <c r="J179" s="142"/>
      <c r="K179" s="142"/>
      <c r="L179" s="142"/>
      <c r="M179" s="142"/>
      <c r="N179" s="142"/>
      <c r="O179" s="142"/>
      <c r="P179" s="142"/>
      <c r="Q179" s="142"/>
      <c r="R179" s="142"/>
      <c r="S179" s="142"/>
      <c r="T179" s="142"/>
      <c r="U179" s="142"/>
      <c r="V179" s="142"/>
      <c r="W179" s="142"/>
      <c r="X179" s="142"/>
      <c r="Y179" s="142"/>
      <c r="Z179" s="142"/>
    </row>
    <row r="180">
      <c r="A180" s="142"/>
      <c r="B180" s="142"/>
      <c r="C180" s="142"/>
      <c r="D180" s="142"/>
      <c r="E180" s="142"/>
      <c r="F180" s="142"/>
      <c r="G180" s="142"/>
      <c r="H180" s="142"/>
      <c r="I180" s="142"/>
      <c r="J180" s="142"/>
      <c r="K180" s="142"/>
      <c r="L180" s="142"/>
      <c r="M180" s="142"/>
      <c r="N180" s="142"/>
      <c r="O180" s="142"/>
      <c r="P180" s="142"/>
      <c r="Q180" s="142"/>
      <c r="R180" s="142"/>
      <c r="S180" s="142"/>
      <c r="T180" s="142"/>
      <c r="U180" s="142"/>
      <c r="V180" s="142"/>
      <c r="W180" s="142"/>
      <c r="X180" s="142"/>
      <c r="Y180" s="142"/>
      <c r="Z180" s="142"/>
    </row>
    <row r="181">
      <c r="A181" s="142"/>
      <c r="B181" s="142"/>
      <c r="C181" s="142"/>
      <c r="D181" s="142"/>
      <c r="E181" s="142"/>
      <c r="F181" s="142"/>
      <c r="G181" s="142"/>
      <c r="H181" s="142"/>
      <c r="I181" s="142"/>
      <c r="J181" s="142"/>
      <c r="K181" s="142"/>
      <c r="L181" s="142"/>
      <c r="M181" s="142"/>
      <c r="N181" s="142"/>
      <c r="O181" s="142"/>
      <c r="P181" s="142"/>
      <c r="Q181" s="142"/>
      <c r="R181" s="142"/>
      <c r="S181" s="142"/>
      <c r="T181" s="142"/>
      <c r="U181" s="142"/>
      <c r="V181" s="142"/>
      <c r="W181" s="142"/>
      <c r="X181" s="142"/>
      <c r="Y181" s="142"/>
      <c r="Z181" s="142"/>
    </row>
    <row r="182">
      <c r="A182" s="142"/>
      <c r="B182" s="142"/>
      <c r="C182" s="142"/>
      <c r="D182" s="142"/>
      <c r="E182" s="142"/>
      <c r="F182" s="142"/>
      <c r="G182" s="142"/>
      <c r="H182" s="142"/>
      <c r="I182" s="142"/>
      <c r="J182" s="142"/>
      <c r="K182" s="142"/>
      <c r="L182" s="142"/>
      <c r="M182" s="142"/>
      <c r="N182" s="142"/>
      <c r="O182" s="142"/>
      <c r="P182" s="142"/>
      <c r="Q182" s="142"/>
      <c r="R182" s="142"/>
      <c r="S182" s="142"/>
      <c r="T182" s="142"/>
      <c r="U182" s="142"/>
      <c r="V182" s="142"/>
      <c r="W182" s="142"/>
      <c r="X182" s="142"/>
      <c r="Y182" s="142"/>
      <c r="Z182" s="142"/>
    </row>
    <row r="183">
      <c r="A183" s="142"/>
      <c r="B183" s="142"/>
      <c r="C183" s="142"/>
      <c r="D183" s="142"/>
      <c r="E183" s="142"/>
      <c r="F183" s="142"/>
      <c r="G183" s="142"/>
      <c r="H183" s="142"/>
      <c r="I183" s="142"/>
      <c r="J183" s="142"/>
      <c r="K183" s="142"/>
      <c r="L183" s="142"/>
      <c r="M183" s="142"/>
      <c r="N183" s="142"/>
      <c r="O183" s="142"/>
      <c r="P183" s="142"/>
      <c r="Q183" s="142"/>
      <c r="R183" s="142"/>
      <c r="S183" s="142"/>
      <c r="T183" s="142"/>
      <c r="U183" s="142"/>
      <c r="V183" s="142"/>
      <c r="W183" s="142"/>
      <c r="X183" s="142"/>
      <c r="Y183" s="142"/>
      <c r="Z183" s="142"/>
    </row>
    <row r="184">
      <c r="A184" s="142"/>
      <c r="B184" s="142"/>
      <c r="C184" s="142"/>
      <c r="D184" s="142"/>
      <c r="E184" s="142"/>
      <c r="F184" s="142"/>
      <c r="G184" s="142"/>
      <c r="H184" s="142"/>
      <c r="I184" s="142"/>
      <c r="J184" s="142"/>
      <c r="K184" s="142"/>
      <c r="L184" s="142"/>
      <c r="M184" s="142"/>
      <c r="N184" s="142"/>
      <c r="O184" s="142"/>
      <c r="P184" s="142"/>
      <c r="Q184" s="142"/>
      <c r="R184" s="142"/>
      <c r="S184" s="142"/>
      <c r="T184" s="142"/>
      <c r="U184" s="142"/>
      <c r="V184" s="142"/>
      <c r="W184" s="142"/>
      <c r="X184" s="142"/>
      <c r="Y184" s="142"/>
      <c r="Z184" s="142"/>
    </row>
    <row r="185">
      <c r="A185" s="142"/>
      <c r="B185" s="142"/>
      <c r="C185" s="142"/>
      <c r="D185" s="142"/>
      <c r="E185" s="142"/>
      <c r="F185" s="142"/>
      <c r="G185" s="142"/>
      <c r="H185" s="142"/>
      <c r="I185" s="142"/>
      <c r="J185" s="142"/>
      <c r="K185" s="142"/>
      <c r="L185" s="142"/>
      <c r="M185" s="142"/>
      <c r="N185" s="142"/>
      <c r="O185" s="142"/>
      <c r="P185" s="142"/>
      <c r="Q185" s="142"/>
      <c r="R185" s="142"/>
      <c r="S185" s="142"/>
      <c r="T185" s="142"/>
      <c r="U185" s="142"/>
      <c r="V185" s="142"/>
      <c r="W185" s="142"/>
      <c r="X185" s="142"/>
      <c r="Y185" s="142"/>
      <c r="Z185" s="142"/>
    </row>
    <row r="186">
      <c r="A186" s="142"/>
      <c r="B186" s="142"/>
      <c r="C186" s="142"/>
      <c r="D186" s="142"/>
      <c r="E186" s="142"/>
      <c r="F186" s="142"/>
      <c r="G186" s="142"/>
      <c r="H186" s="142"/>
      <c r="I186" s="142"/>
      <c r="J186" s="142"/>
      <c r="K186" s="142"/>
      <c r="L186" s="142"/>
      <c r="M186" s="142"/>
      <c r="N186" s="142"/>
      <c r="O186" s="142"/>
      <c r="P186" s="142"/>
      <c r="Q186" s="142"/>
      <c r="R186" s="142"/>
      <c r="S186" s="142"/>
      <c r="T186" s="142"/>
      <c r="U186" s="142"/>
      <c r="V186" s="142"/>
      <c r="W186" s="142"/>
      <c r="X186" s="142"/>
      <c r="Y186" s="142"/>
      <c r="Z186" s="142"/>
    </row>
    <row r="187">
      <c r="A187" s="142"/>
      <c r="B187" s="142"/>
      <c r="C187" s="142"/>
      <c r="D187" s="142"/>
      <c r="E187" s="142"/>
      <c r="F187" s="142"/>
      <c r="G187" s="142"/>
      <c r="H187" s="142"/>
      <c r="I187" s="142"/>
      <c r="J187" s="142"/>
      <c r="K187" s="142"/>
      <c r="L187" s="142"/>
      <c r="M187" s="142"/>
      <c r="N187" s="142"/>
      <c r="O187" s="142"/>
      <c r="P187" s="142"/>
      <c r="Q187" s="142"/>
      <c r="R187" s="142"/>
      <c r="S187" s="142"/>
      <c r="T187" s="142"/>
      <c r="U187" s="142"/>
      <c r="V187" s="142"/>
      <c r="W187" s="142"/>
      <c r="X187" s="142"/>
      <c r="Y187" s="142"/>
      <c r="Z187" s="142"/>
    </row>
    <row r="188">
      <c r="A188" s="142"/>
      <c r="B188" s="142"/>
      <c r="C188" s="142"/>
      <c r="D188" s="142"/>
      <c r="E188" s="142"/>
      <c r="F188" s="142"/>
      <c r="G188" s="142"/>
      <c r="H188" s="142"/>
      <c r="I188" s="142"/>
      <c r="J188" s="142"/>
      <c r="K188" s="142"/>
      <c r="L188" s="142"/>
      <c r="M188" s="142"/>
      <c r="N188" s="142"/>
      <c r="O188" s="142"/>
      <c r="P188" s="142"/>
      <c r="Q188" s="142"/>
      <c r="R188" s="142"/>
      <c r="S188" s="142"/>
      <c r="T188" s="142"/>
      <c r="U188" s="142"/>
      <c r="V188" s="142"/>
      <c r="W188" s="142"/>
      <c r="X188" s="142"/>
      <c r="Y188" s="142"/>
      <c r="Z188" s="142"/>
    </row>
    <row r="189">
      <c r="A189" s="142"/>
      <c r="B189" s="142"/>
      <c r="C189" s="142"/>
      <c r="D189" s="142"/>
      <c r="E189" s="142"/>
      <c r="F189" s="142"/>
      <c r="G189" s="142"/>
      <c r="H189" s="142"/>
      <c r="I189" s="142"/>
      <c r="J189" s="142"/>
      <c r="K189" s="142"/>
      <c r="L189" s="142"/>
      <c r="M189" s="142"/>
      <c r="N189" s="142"/>
      <c r="O189" s="142"/>
      <c r="P189" s="142"/>
      <c r="Q189" s="142"/>
      <c r="R189" s="142"/>
      <c r="S189" s="142"/>
      <c r="T189" s="142"/>
      <c r="U189" s="142"/>
      <c r="V189" s="142"/>
      <c r="W189" s="142"/>
      <c r="X189" s="142"/>
      <c r="Y189" s="142"/>
      <c r="Z189" s="142"/>
    </row>
    <row r="190">
      <c r="A190" s="142"/>
      <c r="B190" s="142"/>
      <c r="C190" s="142"/>
      <c r="D190" s="142"/>
      <c r="E190" s="142"/>
      <c r="F190" s="142"/>
      <c r="G190" s="142"/>
      <c r="H190" s="142"/>
      <c r="I190" s="142"/>
      <c r="J190" s="142"/>
      <c r="K190" s="142"/>
      <c r="L190" s="142"/>
      <c r="M190" s="142"/>
      <c r="N190" s="142"/>
      <c r="O190" s="142"/>
      <c r="P190" s="142"/>
      <c r="Q190" s="142"/>
      <c r="R190" s="142"/>
      <c r="S190" s="142"/>
      <c r="T190" s="142"/>
      <c r="U190" s="142"/>
      <c r="V190" s="142"/>
      <c r="W190" s="142"/>
      <c r="X190" s="142"/>
      <c r="Y190" s="142"/>
      <c r="Z190" s="142"/>
    </row>
    <row r="191">
      <c r="A191" s="142"/>
      <c r="B191" s="142"/>
      <c r="C191" s="142"/>
      <c r="D191" s="142"/>
      <c r="E191" s="142"/>
      <c r="F191" s="142"/>
      <c r="G191" s="142"/>
      <c r="H191" s="142"/>
      <c r="I191" s="142"/>
      <c r="J191" s="142"/>
      <c r="K191" s="142"/>
      <c r="L191" s="142"/>
      <c r="M191" s="142"/>
      <c r="N191" s="142"/>
      <c r="O191" s="142"/>
      <c r="P191" s="142"/>
      <c r="Q191" s="142"/>
      <c r="R191" s="142"/>
      <c r="S191" s="142"/>
      <c r="T191" s="142"/>
      <c r="U191" s="142"/>
      <c r="V191" s="142"/>
      <c r="W191" s="142"/>
      <c r="X191" s="142"/>
      <c r="Y191" s="142"/>
      <c r="Z191" s="142"/>
    </row>
    <row r="192">
      <c r="A192" s="142"/>
      <c r="B192" s="142"/>
      <c r="C192" s="142"/>
      <c r="D192" s="142"/>
      <c r="E192" s="142"/>
      <c r="F192" s="142"/>
      <c r="G192" s="142"/>
      <c r="H192" s="142"/>
      <c r="I192" s="142"/>
      <c r="J192" s="142"/>
      <c r="K192" s="142"/>
      <c r="L192" s="142"/>
      <c r="M192" s="142"/>
      <c r="N192" s="142"/>
      <c r="O192" s="142"/>
      <c r="P192" s="142"/>
      <c r="Q192" s="142"/>
      <c r="R192" s="142"/>
      <c r="S192" s="142"/>
      <c r="T192" s="142"/>
      <c r="U192" s="142"/>
      <c r="V192" s="142"/>
      <c r="W192" s="142"/>
      <c r="X192" s="142"/>
      <c r="Y192" s="142"/>
      <c r="Z192" s="142"/>
    </row>
    <row r="193">
      <c r="A193" s="142"/>
      <c r="B193" s="142"/>
      <c r="C193" s="142"/>
      <c r="D193" s="142"/>
      <c r="E193" s="142"/>
      <c r="F193" s="142"/>
      <c r="G193" s="142"/>
      <c r="H193" s="142"/>
      <c r="I193" s="142"/>
      <c r="J193" s="142"/>
      <c r="K193" s="142"/>
      <c r="L193" s="142"/>
      <c r="M193" s="142"/>
      <c r="N193" s="142"/>
      <c r="O193" s="142"/>
      <c r="P193" s="142"/>
      <c r="Q193" s="142"/>
      <c r="R193" s="142"/>
      <c r="S193" s="142"/>
      <c r="T193" s="142"/>
      <c r="U193" s="142"/>
      <c r="V193" s="142"/>
      <c r="W193" s="142"/>
      <c r="X193" s="142"/>
      <c r="Y193" s="142"/>
      <c r="Z193" s="142"/>
    </row>
    <row r="194">
      <c r="A194" s="142"/>
      <c r="B194" s="142"/>
      <c r="C194" s="142"/>
      <c r="D194" s="142"/>
      <c r="E194" s="142"/>
      <c r="F194" s="142"/>
      <c r="G194" s="142"/>
      <c r="H194" s="142"/>
      <c r="I194" s="142"/>
      <c r="J194" s="142"/>
      <c r="K194" s="142"/>
      <c r="L194" s="142"/>
      <c r="M194" s="142"/>
      <c r="N194" s="142"/>
      <c r="O194" s="142"/>
      <c r="P194" s="142"/>
      <c r="Q194" s="142"/>
      <c r="R194" s="142"/>
      <c r="S194" s="142"/>
      <c r="T194" s="142"/>
      <c r="U194" s="142"/>
      <c r="V194" s="142"/>
      <c r="W194" s="142"/>
      <c r="X194" s="142"/>
      <c r="Y194" s="142"/>
      <c r="Z194" s="142"/>
    </row>
    <row r="195">
      <c r="A195" s="142"/>
      <c r="B195" s="142"/>
      <c r="C195" s="142"/>
      <c r="D195" s="142"/>
      <c r="E195" s="142"/>
      <c r="F195" s="142"/>
      <c r="G195" s="142"/>
      <c r="H195" s="142"/>
      <c r="I195" s="142"/>
      <c r="J195" s="142"/>
      <c r="K195" s="142"/>
      <c r="L195" s="142"/>
      <c r="M195" s="142"/>
      <c r="N195" s="142"/>
      <c r="O195" s="142"/>
      <c r="P195" s="142"/>
      <c r="Q195" s="142"/>
      <c r="R195" s="142"/>
      <c r="S195" s="142"/>
      <c r="T195" s="142"/>
      <c r="U195" s="142"/>
      <c r="V195" s="142"/>
      <c r="W195" s="142"/>
      <c r="X195" s="142"/>
      <c r="Y195" s="142"/>
      <c r="Z195" s="142"/>
    </row>
    <row r="196">
      <c r="A196" s="142"/>
      <c r="B196" s="142"/>
      <c r="C196" s="142"/>
      <c r="D196" s="142"/>
      <c r="E196" s="142"/>
      <c r="F196" s="142"/>
      <c r="G196" s="142"/>
      <c r="H196" s="142"/>
      <c r="I196" s="142"/>
      <c r="J196" s="142"/>
      <c r="K196" s="142"/>
      <c r="L196" s="142"/>
      <c r="M196" s="142"/>
      <c r="N196" s="142"/>
      <c r="O196" s="142"/>
      <c r="P196" s="142"/>
      <c r="Q196" s="142"/>
      <c r="R196" s="142"/>
      <c r="S196" s="142"/>
      <c r="T196" s="142"/>
      <c r="U196" s="142"/>
      <c r="V196" s="142"/>
      <c r="W196" s="142"/>
      <c r="X196" s="142"/>
      <c r="Y196" s="142"/>
      <c r="Z196" s="142"/>
    </row>
    <row r="197">
      <c r="A197" s="142"/>
      <c r="B197" s="142"/>
      <c r="C197" s="142"/>
      <c r="D197" s="142"/>
      <c r="E197" s="142"/>
      <c r="F197" s="142"/>
      <c r="G197" s="142"/>
      <c r="H197" s="142"/>
      <c r="I197" s="142"/>
      <c r="J197" s="142"/>
      <c r="K197" s="142"/>
      <c r="L197" s="142"/>
      <c r="M197" s="142"/>
      <c r="N197" s="142"/>
      <c r="O197" s="142"/>
      <c r="P197" s="142"/>
      <c r="Q197" s="142"/>
      <c r="R197" s="142"/>
      <c r="S197" s="142"/>
      <c r="T197" s="142"/>
      <c r="U197" s="142"/>
      <c r="V197" s="142"/>
      <c r="W197" s="142"/>
      <c r="X197" s="142"/>
      <c r="Y197" s="142"/>
      <c r="Z197" s="142"/>
    </row>
    <row r="198">
      <c r="A198" s="142"/>
      <c r="B198" s="142"/>
      <c r="C198" s="142"/>
      <c r="D198" s="142"/>
      <c r="E198" s="142"/>
      <c r="F198" s="142"/>
      <c r="G198" s="142"/>
      <c r="H198" s="142"/>
      <c r="I198" s="142"/>
      <c r="J198" s="142"/>
      <c r="K198" s="142"/>
      <c r="L198" s="142"/>
      <c r="M198" s="142"/>
      <c r="N198" s="142"/>
      <c r="O198" s="142"/>
      <c r="P198" s="142"/>
      <c r="Q198" s="142"/>
      <c r="R198" s="142"/>
      <c r="S198" s="142"/>
      <c r="T198" s="142"/>
      <c r="U198" s="142"/>
      <c r="V198" s="142"/>
      <c r="W198" s="142"/>
      <c r="X198" s="142"/>
      <c r="Y198" s="142"/>
      <c r="Z198" s="142"/>
    </row>
    <row r="199">
      <c r="A199" s="142"/>
      <c r="B199" s="142"/>
      <c r="C199" s="142"/>
      <c r="D199" s="142"/>
      <c r="E199" s="142"/>
      <c r="F199" s="142"/>
      <c r="G199" s="142"/>
      <c r="H199" s="142"/>
      <c r="I199" s="142"/>
      <c r="J199" s="142"/>
      <c r="K199" s="142"/>
      <c r="L199" s="142"/>
      <c r="M199" s="142"/>
      <c r="N199" s="142"/>
      <c r="O199" s="142"/>
      <c r="P199" s="142"/>
      <c r="Q199" s="142"/>
      <c r="R199" s="142"/>
      <c r="S199" s="142"/>
      <c r="T199" s="142"/>
      <c r="U199" s="142"/>
      <c r="V199" s="142"/>
      <c r="W199" s="142"/>
      <c r="X199" s="142"/>
      <c r="Y199" s="142"/>
      <c r="Z199" s="142"/>
    </row>
    <row r="200">
      <c r="A200" s="142"/>
      <c r="B200" s="142"/>
      <c r="C200" s="142"/>
      <c r="D200" s="142"/>
      <c r="E200" s="142"/>
      <c r="F200" s="142"/>
      <c r="G200" s="142"/>
      <c r="H200" s="142"/>
      <c r="I200" s="142"/>
      <c r="J200" s="142"/>
      <c r="K200" s="142"/>
      <c r="L200" s="142"/>
      <c r="M200" s="142"/>
      <c r="N200" s="142"/>
      <c r="O200" s="142"/>
      <c r="P200" s="142"/>
      <c r="Q200" s="142"/>
      <c r="R200" s="142"/>
      <c r="S200" s="142"/>
      <c r="T200" s="142"/>
      <c r="U200" s="142"/>
      <c r="V200" s="142"/>
      <c r="W200" s="142"/>
      <c r="X200" s="142"/>
      <c r="Y200" s="142"/>
      <c r="Z200" s="142"/>
    </row>
    <row r="201">
      <c r="A201" s="142"/>
      <c r="B201" s="142"/>
      <c r="C201" s="142"/>
      <c r="D201" s="142"/>
      <c r="E201" s="142"/>
      <c r="F201" s="142"/>
      <c r="G201" s="142"/>
      <c r="H201" s="142"/>
      <c r="I201" s="142"/>
      <c r="J201" s="142"/>
      <c r="K201" s="142"/>
      <c r="L201" s="142"/>
      <c r="M201" s="142"/>
      <c r="N201" s="142"/>
      <c r="O201" s="142"/>
      <c r="P201" s="142"/>
      <c r="Q201" s="142"/>
      <c r="R201" s="142"/>
      <c r="S201" s="142"/>
      <c r="T201" s="142"/>
      <c r="U201" s="142"/>
      <c r="V201" s="142"/>
      <c r="W201" s="142"/>
      <c r="X201" s="142"/>
      <c r="Y201" s="142"/>
      <c r="Z201" s="142"/>
    </row>
    <row r="202">
      <c r="A202" s="142"/>
      <c r="B202" s="142"/>
      <c r="C202" s="142"/>
      <c r="D202" s="142"/>
      <c r="E202" s="142"/>
      <c r="F202" s="142"/>
      <c r="G202" s="142"/>
      <c r="H202" s="142"/>
      <c r="I202" s="142"/>
      <c r="J202" s="142"/>
      <c r="K202" s="142"/>
      <c r="L202" s="142"/>
      <c r="M202" s="142"/>
      <c r="N202" s="142"/>
      <c r="O202" s="142"/>
      <c r="P202" s="142"/>
      <c r="Q202" s="142"/>
      <c r="R202" s="142"/>
      <c r="S202" s="142"/>
      <c r="T202" s="142"/>
      <c r="U202" s="142"/>
      <c r="V202" s="142"/>
      <c r="W202" s="142"/>
      <c r="X202" s="142"/>
      <c r="Y202" s="142"/>
      <c r="Z202" s="142"/>
    </row>
    <row r="203">
      <c r="A203" s="142"/>
      <c r="B203" s="142"/>
      <c r="C203" s="142"/>
      <c r="D203" s="142"/>
      <c r="E203" s="142"/>
      <c r="F203" s="142"/>
      <c r="G203" s="142"/>
      <c r="H203" s="142"/>
      <c r="I203" s="142"/>
      <c r="J203" s="142"/>
      <c r="K203" s="142"/>
      <c r="L203" s="142"/>
      <c r="M203" s="142"/>
      <c r="N203" s="142"/>
      <c r="O203" s="142"/>
      <c r="P203" s="142"/>
      <c r="Q203" s="142"/>
      <c r="R203" s="142"/>
      <c r="S203" s="142"/>
      <c r="T203" s="142"/>
      <c r="U203" s="142"/>
      <c r="V203" s="142"/>
      <c r="W203" s="142"/>
      <c r="X203" s="142"/>
      <c r="Y203" s="142"/>
      <c r="Z203" s="142"/>
    </row>
    <row r="204">
      <c r="A204" s="142"/>
      <c r="B204" s="142"/>
      <c r="C204" s="142"/>
      <c r="D204" s="142"/>
      <c r="E204" s="142"/>
      <c r="F204" s="142"/>
      <c r="G204" s="142"/>
      <c r="H204" s="142"/>
      <c r="I204" s="142"/>
      <c r="J204" s="142"/>
      <c r="K204" s="142"/>
      <c r="L204" s="142"/>
      <c r="M204" s="142"/>
      <c r="N204" s="142"/>
      <c r="O204" s="142"/>
      <c r="P204" s="142"/>
      <c r="Q204" s="142"/>
      <c r="R204" s="142"/>
      <c r="S204" s="142"/>
      <c r="T204" s="142"/>
      <c r="U204" s="142"/>
      <c r="V204" s="142"/>
      <c r="W204" s="142"/>
      <c r="X204" s="142"/>
      <c r="Y204" s="142"/>
      <c r="Z204" s="142"/>
    </row>
    <row r="205">
      <c r="A205" s="142"/>
      <c r="B205" s="142"/>
      <c r="C205" s="142"/>
      <c r="D205" s="142"/>
      <c r="E205" s="142"/>
      <c r="F205" s="142"/>
      <c r="G205" s="142"/>
      <c r="H205" s="142"/>
      <c r="I205" s="142"/>
      <c r="J205" s="142"/>
      <c r="K205" s="142"/>
      <c r="L205" s="142"/>
      <c r="M205" s="142"/>
      <c r="N205" s="142"/>
      <c r="O205" s="142"/>
      <c r="P205" s="142"/>
      <c r="Q205" s="142"/>
      <c r="R205" s="142"/>
      <c r="S205" s="142"/>
      <c r="T205" s="142"/>
      <c r="U205" s="142"/>
      <c r="V205" s="142"/>
      <c r="W205" s="142"/>
      <c r="X205" s="142"/>
      <c r="Y205" s="142"/>
      <c r="Z205" s="142"/>
    </row>
    <row r="206">
      <c r="A206" s="142"/>
      <c r="B206" s="142"/>
      <c r="C206" s="142"/>
      <c r="D206" s="142"/>
      <c r="E206" s="142"/>
      <c r="F206" s="142"/>
      <c r="G206" s="142"/>
      <c r="H206" s="142"/>
      <c r="I206" s="142"/>
      <c r="J206" s="142"/>
      <c r="K206" s="142"/>
      <c r="L206" s="142"/>
      <c r="M206" s="142"/>
      <c r="N206" s="142"/>
      <c r="O206" s="142"/>
      <c r="P206" s="142"/>
      <c r="Q206" s="142"/>
      <c r="R206" s="142"/>
      <c r="S206" s="142"/>
      <c r="T206" s="142"/>
      <c r="U206" s="142"/>
      <c r="V206" s="142"/>
      <c r="W206" s="142"/>
      <c r="X206" s="142"/>
      <c r="Y206" s="142"/>
      <c r="Z206" s="142"/>
    </row>
    <row r="207">
      <c r="A207" s="142"/>
      <c r="B207" s="142"/>
      <c r="C207" s="142"/>
      <c r="D207" s="142"/>
      <c r="E207" s="142"/>
      <c r="F207" s="142"/>
      <c r="G207" s="142"/>
      <c r="H207" s="142"/>
      <c r="I207" s="142"/>
      <c r="J207" s="142"/>
      <c r="K207" s="142"/>
      <c r="L207" s="142"/>
      <c r="M207" s="142"/>
      <c r="N207" s="142"/>
      <c r="O207" s="142"/>
      <c r="P207" s="142"/>
      <c r="Q207" s="142"/>
      <c r="R207" s="142"/>
      <c r="S207" s="142"/>
      <c r="T207" s="142"/>
      <c r="U207" s="142"/>
      <c r="V207" s="142"/>
      <c r="W207" s="142"/>
      <c r="X207" s="142"/>
      <c r="Y207" s="142"/>
      <c r="Z207" s="142"/>
    </row>
    <row r="208">
      <c r="A208" s="142"/>
      <c r="B208" s="142"/>
      <c r="C208" s="142"/>
      <c r="D208" s="142"/>
      <c r="E208" s="142"/>
      <c r="F208" s="142"/>
      <c r="G208" s="142"/>
      <c r="H208" s="142"/>
      <c r="I208" s="142"/>
      <c r="J208" s="142"/>
      <c r="K208" s="142"/>
      <c r="L208" s="142"/>
      <c r="M208" s="142"/>
      <c r="N208" s="142"/>
      <c r="O208" s="142"/>
      <c r="P208" s="142"/>
      <c r="Q208" s="142"/>
      <c r="R208" s="142"/>
      <c r="S208" s="142"/>
      <c r="T208" s="142"/>
      <c r="U208" s="142"/>
      <c r="V208" s="142"/>
      <c r="W208" s="142"/>
      <c r="X208" s="142"/>
      <c r="Y208" s="142"/>
      <c r="Z208" s="142"/>
    </row>
    <row r="209">
      <c r="A209" s="142"/>
      <c r="B209" s="142"/>
      <c r="C209" s="142"/>
      <c r="D209" s="142"/>
      <c r="E209" s="142"/>
      <c r="F209" s="142"/>
      <c r="G209" s="142"/>
      <c r="H209" s="142"/>
      <c r="I209" s="142"/>
      <c r="J209" s="142"/>
      <c r="K209" s="142"/>
      <c r="L209" s="142"/>
      <c r="M209" s="142"/>
      <c r="N209" s="142"/>
      <c r="O209" s="142"/>
      <c r="P209" s="142"/>
      <c r="Q209" s="142"/>
      <c r="R209" s="142"/>
      <c r="S209" s="142"/>
      <c r="T209" s="142"/>
      <c r="U209" s="142"/>
      <c r="V209" s="142"/>
      <c r="W209" s="142"/>
      <c r="X209" s="142"/>
      <c r="Y209" s="142"/>
      <c r="Z209" s="142"/>
    </row>
    <row r="210">
      <c r="A210" s="142"/>
      <c r="B210" s="142"/>
      <c r="C210" s="142"/>
      <c r="D210" s="142"/>
      <c r="E210" s="142"/>
      <c r="F210" s="142"/>
      <c r="G210" s="142"/>
      <c r="H210" s="142"/>
      <c r="I210" s="142"/>
      <c r="J210" s="142"/>
      <c r="K210" s="142"/>
      <c r="L210" s="142"/>
      <c r="M210" s="142"/>
      <c r="N210" s="142"/>
      <c r="O210" s="142"/>
      <c r="P210" s="142"/>
      <c r="Q210" s="142"/>
      <c r="R210" s="142"/>
      <c r="S210" s="142"/>
      <c r="T210" s="142"/>
      <c r="U210" s="142"/>
      <c r="V210" s="142"/>
      <c r="W210" s="142"/>
      <c r="X210" s="142"/>
      <c r="Y210" s="142"/>
      <c r="Z210" s="142"/>
    </row>
    <row r="211">
      <c r="A211" s="142"/>
      <c r="B211" s="142"/>
      <c r="C211" s="142"/>
      <c r="D211" s="142"/>
      <c r="E211" s="142"/>
      <c r="F211" s="142"/>
      <c r="G211" s="142"/>
      <c r="H211" s="142"/>
      <c r="I211" s="142"/>
      <c r="J211" s="142"/>
      <c r="K211" s="142"/>
      <c r="L211" s="142"/>
      <c r="M211" s="142"/>
      <c r="N211" s="142"/>
      <c r="O211" s="142"/>
      <c r="P211" s="142"/>
      <c r="Q211" s="142"/>
      <c r="R211" s="142"/>
      <c r="S211" s="142"/>
      <c r="T211" s="142"/>
      <c r="U211" s="142"/>
      <c r="V211" s="142"/>
      <c r="W211" s="142"/>
      <c r="X211" s="142"/>
      <c r="Y211" s="142"/>
      <c r="Z211" s="142"/>
    </row>
    <row r="212">
      <c r="A212" s="142"/>
      <c r="B212" s="142"/>
      <c r="C212" s="142"/>
      <c r="D212" s="142"/>
      <c r="E212" s="142"/>
      <c r="F212" s="142"/>
      <c r="G212" s="142"/>
      <c r="H212" s="142"/>
      <c r="I212" s="142"/>
      <c r="J212" s="142"/>
      <c r="K212" s="142"/>
      <c r="L212" s="142"/>
      <c r="M212" s="142"/>
      <c r="N212" s="142"/>
      <c r="O212" s="142"/>
      <c r="P212" s="142"/>
      <c r="Q212" s="142"/>
      <c r="R212" s="142"/>
      <c r="S212" s="142"/>
      <c r="T212" s="142"/>
      <c r="U212" s="142"/>
      <c r="V212" s="142"/>
      <c r="W212" s="142"/>
      <c r="X212" s="142"/>
      <c r="Y212" s="142"/>
      <c r="Z212" s="142"/>
    </row>
    <row r="213">
      <c r="A213" s="142"/>
      <c r="B213" s="142"/>
      <c r="C213" s="142"/>
      <c r="D213" s="142"/>
      <c r="E213" s="142"/>
      <c r="F213" s="142"/>
      <c r="G213" s="142"/>
      <c r="H213" s="142"/>
      <c r="I213" s="142"/>
      <c r="J213" s="142"/>
      <c r="K213" s="142"/>
      <c r="L213" s="142"/>
      <c r="M213" s="142"/>
      <c r="N213" s="142"/>
      <c r="O213" s="142"/>
      <c r="P213" s="142"/>
      <c r="Q213" s="142"/>
      <c r="R213" s="142"/>
      <c r="S213" s="142"/>
      <c r="T213" s="142"/>
      <c r="U213" s="142"/>
      <c r="V213" s="142"/>
      <c r="W213" s="142"/>
      <c r="X213" s="142"/>
      <c r="Y213" s="142"/>
      <c r="Z213" s="142"/>
    </row>
    <row r="214">
      <c r="A214" s="142"/>
      <c r="B214" s="142"/>
      <c r="C214" s="142"/>
      <c r="D214" s="142"/>
      <c r="E214" s="142"/>
      <c r="F214" s="142"/>
      <c r="G214" s="142"/>
      <c r="H214" s="142"/>
      <c r="I214" s="142"/>
      <c r="J214" s="142"/>
      <c r="K214" s="142"/>
      <c r="L214" s="142"/>
      <c r="M214" s="142"/>
      <c r="N214" s="142"/>
      <c r="O214" s="142"/>
      <c r="P214" s="142"/>
      <c r="Q214" s="142"/>
      <c r="R214" s="142"/>
      <c r="S214" s="142"/>
      <c r="T214" s="142"/>
      <c r="U214" s="142"/>
      <c r="V214" s="142"/>
      <c r="W214" s="142"/>
      <c r="X214" s="142"/>
      <c r="Y214" s="142"/>
      <c r="Z214" s="142"/>
    </row>
    <row r="215">
      <c r="A215" s="142"/>
      <c r="B215" s="142"/>
      <c r="C215" s="142"/>
      <c r="D215" s="142"/>
      <c r="E215" s="142"/>
      <c r="F215" s="142"/>
      <c r="G215" s="142"/>
      <c r="H215" s="142"/>
      <c r="I215" s="142"/>
      <c r="J215" s="142"/>
      <c r="K215" s="142"/>
      <c r="L215" s="142"/>
      <c r="M215" s="142"/>
      <c r="N215" s="142"/>
      <c r="O215" s="142"/>
      <c r="P215" s="142"/>
      <c r="Q215" s="142"/>
      <c r="R215" s="142"/>
      <c r="S215" s="142"/>
      <c r="T215" s="142"/>
      <c r="U215" s="142"/>
      <c r="V215" s="142"/>
      <c r="W215" s="142"/>
      <c r="X215" s="142"/>
      <c r="Y215" s="142"/>
      <c r="Z215" s="142"/>
    </row>
    <row r="216">
      <c r="A216" s="142"/>
      <c r="B216" s="142"/>
      <c r="C216" s="142"/>
      <c r="D216" s="142"/>
      <c r="E216" s="142"/>
      <c r="F216" s="142"/>
      <c r="G216" s="142"/>
      <c r="H216" s="142"/>
      <c r="I216" s="142"/>
      <c r="J216" s="142"/>
      <c r="K216" s="142"/>
      <c r="L216" s="142"/>
      <c r="M216" s="142"/>
      <c r="N216" s="142"/>
      <c r="O216" s="142"/>
      <c r="P216" s="142"/>
      <c r="Q216" s="142"/>
      <c r="R216" s="142"/>
      <c r="S216" s="142"/>
      <c r="T216" s="142"/>
      <c r="U216" s="142"/>
      <c r="V216" s="142"/>
      <c r="W216" s="142"/>
      <c r="X216" s="142"/>
      <c r="Y216" s="142"/>
      <c r="Z216" s="142"/>
    </row>
    <row r="217">
      <c r="A217" s="142"/>
      <c r="B217" s="142"/>
      <c r="C217" s="142"/>
      <c r="D217" s="142"/>
      <c r="E217" s="142"/>
      <c r="F217" s="142"/>
      <c r="G217" s="142"/>
      <c r="H217" s="142"/>
      <c r="I217" s="142"/>
      <c r="J217" s="142"/>
      <c r="K217" s="142"/>
      <c r="L217" s="142"/>
      <c r="M217" s="142"/>
      <c r="N217" s="142"/>
      <c r="O217" s="142"/>
      <c r="P217" s="142"/>
      <c r="Q217" s="142"/>
      <c r="R217" s="142"/>
      <c r="S217" s="142"/>
      <c r="T217" s="142"/>
      <c r="U217" s="142"/>
      <c r="V217" s="142"/>
      <c r="W217" s="142"/>
      <c r="X217" s="142"/>
      <c r="Y217" s="142"/>
      <c r="Z217" s="142"/>
    </row>
    <row r="218">
      <c r="A218" s="142"/>
      <c r="B218" s="142"/>
      <c r="C218" s="142"/>
      <c r="D218" s="142"/>
      <c r="E218" s="142"/>
      <c r="F218" s="142"/>
      <c r="G218" s="142"/>
      <c r="H218" s="142"/>
      <c r="I218" s="142"/>
      <c r="J218" s="142"/>
      <c r="K218" s="142"/>
      <c r="L218" s="142"/>
      <c r="M218" s="142"/>
      <c r="N218" s="142"/>
      <c r="O218" s="142"/>
      <c r="P218" s="142"/>
      <c r="Q218" s="142"/>
      <c r="R218" s="142"/>
      <c r="S218" s="142"/>
      <c r="T218" s="142"/>
      <c r="U218" s="142"/>
      <c r="V218" s="142"/>
      <c r="W218" s="142"/>
      <c r="X218" s="142"/>
      <c r="Y218" s="142"/>
      <c r="Z218" s="142"/>
    </row>
    <row r="219">
      <c r="A219" s="142"/>
      <c r="B219" s="142"/>
      <c r="C219" s="142"/>
      <c r="D219" s="142"/>
      <c r="E219" s="142"/>
      <c r="F219" s="142"/>
      <c r="G219" s="142"/>
      <c r="H219" s="142"/>
      <c r="I219" s="142"/>
      <c r="J219" s="142"/>
      <c r="K219" s="142"/>
      <c r="L219" s="142"/>
      <c r="M219" s="142"/>
      <c r="N219" s="142"/>
      <c r="O219" s="142"/>
      <c r="P219" s="142"/>
      <c r="Q219" s="142"/>
      <c r="R219" s="142"/>
      <c r="S219" s="142"/>
      <c r="T219" s="142"/>
      <c r="U219" s="142"/>
      <c r="V219" s="142"/>
      <c r="W219" s="142"/>
      <c r="X219" s="142"/>
      <c r="Y219" s="142"/>
      <c r="Z219" s="142"/>
    </row>
    <row r="220">
      <c r="A220" s="142"/>
      <c r="B220" s="142"/>
      <c r="C220" s="142"/>
      <c r="D220" s="142"/>
      <c r="E220" s="142"/>
      <c r="F220" s="142"/>
      <c r="G220" s="142"/>
      <c r="H220" s="142"/>
      <c r="I220" s="142"/>
      <c r="J220" s="142"/>
      <c r="K220" s="142"/>
      <c r="L220" s="142"/>
      <c r="M220" s="142"/>
      <c r="N220" s="142"/>
      <c r="O220" s="142"/>
      <c r="P220" s="142"/>
      <c r="Q220" s="142"/>
      <c r="R220" s="142"/>
      <c r="S220" s="142"/>
      <c r="T220" s="142"/>
      <c r="U220" s="142"/>
      <c r="V220" s="142"/>
      <c r="W220" s="142"/>
      <c r="X220" s="142"/>
      <c r="Y220" s="142"/>
      <c r="Z220" s="142"/>
    </row>
    <row r="221">
      <c r="A221" s="142"/>
      <c r="B221" s="142"/>
      <c r="C221" s="142"/>
      <c r="D221" s="142"/>
      <c r="E221" s="142"/>
      <c r="F221" s="142"/>
      <c r="G221" s="142"/>
      <c r="H221" s="142"/>
      <c r="I221" s="142"/>
      <c r="J221" s="142"/>
      <c r="K221" s="142"/>
      <c r="L221" s="142"/>
      <c r="M221" s="142"/>
      <c r="N221" s="142"/>
      <c r="O221" s="142"/>
      <c r="P221" s="142"/>
      <c r="Q221" s="142"/>
      <c r="R221" s="142"/>
      <c r="S221" s="142"/>
      <c r="T221" s="142"/>
      <c r="U221" s="142"/>
      <c r="V221" s="142"/>
      <c r="W221" s="142"/>
      <c r="X221" s="142"/>
      <c r="Y221" s="142"/>
      <c r="Z221" s="142"/>
    </row>
    <row r="222">
      <c r="A222" s="142"/>
      <c r="B222" s="142"/>
      <c r="C222" s="142"/>
      <c r="D222" s="142"/>
      <c r="E222" s="142"/>
      <c r="F222" s="142"/>
      <c r="G222" s="142"/>
      <c r="H222" s="142"/>
      <c r="I222" s="142"/>
      <c r="J222" s="142"/>
      <c r="K222" s="142"/>
      <c r="L222" s="142"/>
      <c r="M222" s="142"/>
      <c r="N222" s="142"/>
      <c r="O222" s="142"/>
      <c r="P222" s="142"/>
      <c r="Q222" s="142"/>
      <c r="R222" s="142"/>
      <c r="S222" s="142"/>
      <c r="T222" s="142"/>
      <c r="U222" s="142"/>
      <c r="V222" s="142"/>
      <c r="W222" s="142"/>
      <c r="X222" s="142"/>
      <c r="Y222" s="142"/>
      <c r="Z222" s="142"/>
    </row>
    <row r="223">
      <c r="A223" s="142"/>
      <c r="B223" s="142"/>
      <c r="C223" s="142"/>
      <c r="D223" s="142"/>
      <c r="E223" s="142"/>
      <c r="F223" s="142"/>
      <c r="G223" s="142"/>
      <c r="H223" s="142"/>
      <c r="I223" s="142"/>
      <c r="J223" s="142"/>
      <c r="K223" s="142"/>
      <c r="L223" s="142"/>
      <c r="M223" s="142"/>
      <c r="N223" s="142"/>
      <c r="O223" s="142"/>
      <c r="P223" s="142"/>
      <c r="Q223" s="142"/>
      <c r="R223" s="142"/>
      <c r="S223" s="142"/>
      <c r="T223" s="142"/>
      <c r="U223" s="142"/>
      <c r="V223" s="142"/>
      <c r="W223" s="142"/>
      <c r="X223" s="142"/>
      <c r="Y223" s="142"/>
      <c r="Z223" s="142"/>
    </row>
    <row r="224">
      <c r="A224" s="142"/>
      <c r="B224" s="142"/>
      <c r="C224" s="142"/>
      <c r="D224" s="142"/>
      <c r="E224" s="142"/>
      <c r="F224" s="142"/>
      <c r="G224" s="142"/>
      <c r="H224" s="142"/>
      <c r="I224" s="142"/>
      <c r="J224" s="142"/>
      <c r="K224" s="142"/>
      <c r="L224" s="142"/>
      <c r="M224" s="142"/>
      <c r="N224" s="142"/>
      <c r="O224" s="142"/>
      <c r="P224" s="142"/>
      <c r="Q224" s="142"/>
      <c r="R224" s="142"/>
      <c r="S224" s="142"/>
      <c r="T224" s="142"/>
      <c r="U224" s="142"/>
      <c r="V224" s="142"/>
      <c r="W224" s="142"/>
      <c r="X224" s="142"/>
      <c r="Y224" s="142"/>
      <c r="Z224" s="142"/>
    </row>
    <row r="225">
      <c r="A225" s="142"/>
      <c r="B225" s="142"/>
      <c r="C225" s="142"/>
      <c r="D225" s="142"/>
      <c r="E225" s="142"/>
      <c r="F225" s="142"/>
      <c r="G225" s="142"/>
      <c r="H225" s="142"/>
      <c r="I225" s="142"/>
      <c r="J225" s="142"/>
      <c r="K225" s="142"/>
      <c r="L225" s="142"/>
      <c r="M225" s="142"/>
      <c r="N225" s="142"/>
      <c r="O225" s="142"/>
      <c r="P225" s="142"/>
      <c r="Q225" s="142"/>
      <c r="R225" s="142"/>
      <c r="S225" s="142"/>
      <c r="T225" s="142"/>
      <c r="U225" s="142"/>
      <c r="V225" s="142"/>
      <c r="W225" s="142"/>
      <c r="X225" s="142"/>
      <c r="Y225" s="142"/>
      <c r="Z225" s="142"/>
    </row>
    <row r="226">
      <c r="A226" s="142"/>
      <c r="B226" s="142"/>
      <c r="C226" s="142"/>
      <c r="D226" s="142"/>
      <c r="E226" s="142"/>
      <c r="F226" s="142"/>
      <c r="G226" s="142"/>
      <c r="H226" s="142"/>
      <c r="I226" s="142"/>
      <c r="J226" s="142"/>
      <c r="K226" s="142"/>
      <c r="L226" s="142"/>
      <c r="M226" s="142"/>
      <c r="N226" s="142"/>
      <c r="O226" s="142"/>
      <c r="P226" s="142"/>
      <c r="Q226" s="142"/>
      <c r="R226" s="142"/>
      <c r="S226" s="142"/>
      <c r="T226" s="142"/>
      <c r="U226" s="142"/>
      <c r="V226" s="142"/>
      <c r="W226" s="142"/>
      <c r="X226" s="142"/>
      <c r="Y226" s="142"/>
      <c r="Z226" s="142"/>
    </row>
    <row r="227">
      <c r="A227" s="142"/>
      <c r="B227" s="142"/>
      <c r="C227" s="142"/>
      <c r="D227" s="142"/>
      <c r="E227" s="142"/>
      <c r="F227" s="142"/>
      <c r="G227" s="142"/>
      <c r="H227" s="142"/>
      <c r="I227" s="142"/>
      <c r="J227" s="142"/>
      <c r="K227" s="142"/>
      <c r="L227" s="142"/>
      <c r="M227" s="142"/>
      <c r="N227" s="142"/>
      <c r="O227" s="142"/>
      <c r="P227" s="142"/>
      <c r="Q227" s="142"/>
      <c r="R227" s="142"/>
      <c r="S227" s="142"/>
      <c r="T227" s="142"/>
      <c r="U227" s="142"/>
      <c r="V227" s="142"/>
      <c r="W227" s="142"/>
      <c r="X227" s="142"/>
      <c r="Y227" s="142"/>
      <c r="Z227" s="142"/>
    </row>
    <row r="228">
      <c r="A228" s="142"/>
      <c r="B228" s="142"/>
      <c r="C228" s="142"/>
      <c r="D228" s="142"/>
      <c r="E228" s="142"/>
      <c r="F228" s="142"/>
      <c r="G228" s="142"/>
      <c r="H228" s="142"/>
      <c r="I228" s="142"/>
      <c r="J228" s="142"/>
      <c r="K228" s="142"/>
      <c r="L228" s="142"/>
      <c r="M228" s="142"/>
      <c r="N228" s="142"/>
      <c r="O228" s="142"/>
      <c r="P228" s="142"/>
      <c r="Q228" s="142"/>
      <c r="R228" s="142"/>
      <c r="S228" s="142"/>
      <c r="T228" s="142"/>
      <c r="U228" s="142"/>
      <c r="V228" s="142"/>
      <c r="W228" s="142"/>
      <c r="X228" s="142"/>
      <c r="Y228" s="142"/>
      <c r="Z228" s="142"/>
    </row>
    <row r="229">
      <c r="A229" s="142"/>
      <c r="B229" s="142"/>
      <c r="C229" s="142"/>
      <c r="D229" s="142"/>
      <c r="E229" s="142"/>
      <c r="F229" s="142"/>
      <c r="G229" s="142"/>
      <c r="H229" s="142"/>
      <c r="I229" s="142"/>
      <c r="J229" s="142"/>
      <c r="K229" s="142"/>
      <c r="L229" s="142"/>
      <c r="M229" s="142"/>
      <c r="N229" s="142"/>
      <c r="O229" s="142"/>
      <c r="P229" s="142"/>
      <c r="Q229" s="142"/>
      <c r="R229" s="142"/>
      <c r="S229" s="142"/>
      <c r="T229" s="142"/>
      <c r="U229" s="142"/>
      <c r="V229" s="142"/>
      <c r="W229" s="142"/>
      <c r="X229" s="142"/>
      <c r="Y229" s="142"/>
      <c r="Z229" s="142"/>
    </row>
    <row r="230">
      <c r="A230" s="142"/>
      <c r="B230" s="142"/>
      <c r="C230" s="142"/>
      <c r="D230" s="142"/>
      <c r="E230" s="142"/>
      <c r="F230" s="142"/>
      <c r="G230" s="142"/>
      <c r="H230" s="142"/>
      <c r="I230" s="142"/>
      <c r="J230" s="142"/>
      <c r="K230" s="142"/>
      <c r="L230" s="142"/>
      <c r="M230" s="142"/>
      <c r="N230" s="142"/>
      <c r="O230" s="142"/>
      <c r="P230" s="142"/>
      <c r="Q230" s="142"/>
      <c r="R230" s="142"/>
      <c r="S230" s="142"/>
      <c r="T230" s="142"/>
      <c r="U230" s="142"/>
      <c r="V230" s="142"/>
      <c r="W230" s="142"/>
      <c r="X230" s="142"/>
      <c r="Y230" s="142"/>
      <c r="Z230" s="142"/>
    </row>
    <row r="231">
      <c r="A231" s="142"/>
      <c r="B231" s="142"/>
      <c r="C231" s="142"/>
      <c r="D231" s="142"/>
      <c r="E231" s="142"/>
      <c r="F231" s="142"/>
      <c r="G231" s="142"/>
      <c r="H231" s="142"/>
      <c r="I231" s="142"/>
      <c r="J231" s="142"/>
      <c r="K231" s="142"/>
      <c r="L231" s="142"/>
      <c r="M231" s="142"/>
      <c r="N231" s="142"/>
      <c r="O231" s="142"/>
      <c r="P231" s="142"/>
      <c r="Q231" s="142"/>
      <c r="R231" s="142"/>
      <c r="S231" s="142"/>
      <c r="T231" s="142"/>
      <c r="U231" s="142"/>
      <c r="V231" s="142"/>
      <c r="W231" s="142"/>
      <c r="X231" s="142"/>
      <c r="Y231" s="142"/>
      <c r="Z231" s="142"/>
    </row>
    <row r="232">
      <c r="A232" s="142"/>
      <c r="B232" s="142"/>
      <c r="C232" s="142"/>
      <c r="D232" s="142"/>
      <c r="E232" s="142"/>
      <c r="F232" s="142"/>
      <c r="G232" s="142"/>
      <c r="H232" s="142"/>
      <c r="I232" s="142"/>
      <c r="J232" s="142"/>
      <c r="K232" s="142"/>
      <c r="L232" s="142"/>
      <c r="M232" s="142"/>
      <c r="N232" s="142"/>
      <c r="O232" s="142"/>
      <c r="P232" s="142"/>
      <c r="Q232" s="142"/>
      <c r="R232" s="142"/>
      <c r="S232" s="142"/>
      <c r="T232" s="142"/>
      <c r="U232" s="142"/>
      <c r="V232" s="142"/>
      <c r="W232" s="142"/>
      <c r="X232" s="142"/>
      <c r="Y232" s="142"/>
      <c r="Z232" s="142"/>
    </row>
    <row r="233">
      <c r="A233" s="142"/>
      <c r="B233" s="142"/>
      <c r="C233" s="142"/>
      <c r="D233" s="142"/>
      <c r="E233" s="142"/>
      <c r="F233" s="142"/>
      <c r="G233" s="142"/>
      <c r="H233" s="142"/>
      <c r="I233" s="142"/>
      <c r="J233" s="142"/>
      <c r="K233" s="142"/>
      <c r="L233" s="142"/>
      <c r="M233" s="142"/>
      <c r="N233" s="142"/>
      <c r="O233" s="142"/>
      <c r="P233" s="142"/>
      <c r="Q233" s="142"/>
      <c r="R233" s="142"/>
      <c r="S233" s="142"/>
      <c r="T233" s="142"/>
      <c r="U233" s="142"/>
      <c r="V233" s="142"/>
      <c r="W233" s="142"/>
      <c r="X233" s="142"/>
      <c r="Y233" s="142"/>
      <c r="Z233" s="142"/>
    </row>
    <row r="234">
      <c r="A234" s="142"/>
      <c r="B234" s="142"/>
      <c r="C234" s="142"/>
      <c r="D234" s="142"/>
      <c r="E234" s="142"/>
      <c r="F234" s="142"/>
      <c r="G234" s="142"/>
      <c r="H234" s="142"/>
      <c r="I234" s="142"/>
      <c r="J234" s="142"/>
      <c r="K234" s="142"/>
      <c r="L234" s="142"/>
      <c r="M234" s="142"/>
      <c r="N234" s="142"/>
      <c r="O234" s="142"/>
      <c r="P234" s="142"/>
      <c r="Q234" s="142"/>
      <c r="R234" s="142"/>
      <c r="S234" s="142"/>
      <c r="T234" s="142"/>
      <c r="U234" s="142"/>
      <c r="V234" s="142"/>
      <c r="W234" s="142"/>
      <c r="X234" s="142"/>
      <c r="Y234" s="142"/>
      <c r="Z234" s="142"/>
    </row>
    <row r="235">
      <c r="A235" s="142"/>
      <c r="B235" s="142"/>
      <c r="C235" s="142"/>
      <c r="D235" s="142"/>
      <c r="E235" s="142"/>
      <c r="F235" s="142"/>
      <c r="G235" s="142"/>
      <c r="H235" s="142"/>
      <c r="I235" s="142"/>
      <c r="J235" s="142"/>
      <c r="K235" s="142"/>
      <c r="L235" s="142"/>
      <c r="M235" s="142"/>
      <c r="N235" s="142"/>
      <c r="O235" s="142"/>
      <c r="P235" s="142"/>
      <c r="Q235" s="142"/>
      <c r="R235" s="142"/>
      <c r="S235" s="142"/>
      <c r="T235" s="142"/>
      <c r="U235" s="142"/>
      <c r="V235" s="142"/>
      <c r="W235" s="142"/>
      <c r="X235" s="142"/>
      <c r="Y235" s="142"/>
      <c r="Z235" s="142"/>
    </row>
    <row r="236">
      <c r="A236" s="142"/>
      <c r="B236" s="142"/>
      <c r="C236" s="142"/>
      <c r="D236" s="142"/>
      <c r="E236" s="142"/>
      <c r="F236" s="142"/>
      <c r="G236" s="142"/>
      <c r="H236" s="142"/>
      <c r="I236" s="142"/>
      <c r="J236" s="142"/>
      <c r="K236" s="142"/>
      <c r="L236" s="142"/>
      <c r="M236" s="142"/>
      <c r="N236" s="142"/>
      <c r="O236" s="142"/>
      <c r="P236" s="142"/>
      <c r="Q236" s="142"/>
      <c r="R236" s="142"/>
      <c r="S236" s="142"/>
      <c r="T236" s="142"/>
      <c r="U236" s="142"/>
      <c r="V236" s="142"/>
      <c r="W236" s="142"/>
      <c r="X236" s="142"/>
      <c r="Y236" s="142"/>
      <c r="Z236" s="142"/>
    </row>
    <row r="237">
      <c r="A237" s="142"/>
      <c r="B237" s="142"/>
      <c r="C237" s="142"/>
      <c r="D237" s="142"/>
      <c r="E237" s="142"/>
      <c r="F237" s="142"/>
      <c r="G237" s="142"/>
      <c r="H237" s="142"/>
      <c r="I237" s="142"/>
      <c r="J237" s="142"/>
      <c r="K237" s="142"/>
      <c r="L237" s="142"/>
      <c r="M237" s="142"/>
      <c r="N237" s="142"/>
      <c r="O237" s="142"/>
      <c r="P237" s="142"/>
      <c r="Q237" s="142"/>
      <c r="R237" s="142"/>
      <c r="S237" s="142"/>
      <c r="T237" s="142"/>
      <c r="U237" s="142"/>
      <c r="V237" s="142"/>
      <c r="W237" s="142"/>
      <c r="X237" s="142"/>
      <c r="Y237" s="142"/>
      <c r="Z237" s="142"/>
    </row>
    <row r="238">
      <c r="A238" s="142"/>
      <c r="B238" s="142"/>
      <c r="C238" s="142"/>
      <c r="D238" s="142"/>
      <c r="E238" s="142"/>
      <c r="F238" s="142"/>
      <c r="G238" s="142"/>
      <c r="H238" s="142"/>
      <c r="I238" s="142"/>
      <c r="J238" s="142"/>
      <c r="K238" s="142"/>
      <c r="L238" s="142"/>
      <c r="M238" s="142"/>
      <c r="N238" s="142"/>
      <c r="O238" s="142"/>
      <c r="P238" s="142"/>
      <c r="Q238" s="142"/>
      <c r="R238" s="142"/>
      <c r="S238" s="142"/>
      <c r="T238" s="142"/>
      <c r="U238" s="142"/>
      <c r="V238" s="142"/>
      <c r="W238" s="142"/>
      <c r="X238" s="142"/>
      <c r="Y238" s="142"/>
      <c r="Z238" s="142"/>
    </row>
    <row r="239">
      <c r="A239" s="142"/>
      <c r="B239" s="142"/>
      <c r="C239" s="142"/>
      <c r="D239" s="142"/>
      <c r="E239" s="142"/>
      <c r="F239" s="142"/>
      <c r="G239" s="142"/>
      <c r="H239" s="142"/>
      <c r="I239" s="142"/>
      <c r="J239" s="142"/>
      <c r="K239" s="142"/>
      <c r="L239" s="142"/>
      <c r="M239" s="142"/>
      <c r="N239" s="142"/>
      <c r="O239" s="142"/>
      <c r="P239" s="142"/>
      <c r="Q239" s="142"/>
      <c r="R239" s="142"/>
      <c r="S239" s="142"/>
      <c r="T239" s="142"/>
      <c r="U239" s="142"/>
      <c r="V239" s="142"/>
      <c r="W239" s="142"/>
      <c r="X239" s="142"/>
      <c r="Y239" s="142"/>
      <c r="Z239" s="142"/>
    </row>
    <row r="240">
      <c r="A240" s="142"/>
      <c r="B240" s="142"/>
      <c r="C240" s="142"/>
      <c r="D240" s="142"/>
      <c r="E240" s="142"/>
      <c r="F240" s="142"/>
      <c r="G240" s="142"/>
      <c r="H240" s="142"/>
      <c r="I240" s="142"/>
      <c r="J240" s="142"/>
      <c r="K240" s="142"/>
      <c r="L240" s="142"/>
      <c r="M240" s="142"/>
      <c r="N240" s="142"/>
      <c r="O240" s="142"/>
      <c r="P240" s="142"/>
      <c r="Q240" s="142"/>
      <c r="R240" s="142"/>
      <c r="S240" s="142"/>
      <c r="T240" s="142"/>
      <c r="U240" s="142"/>
      <c r="V240" s="142"/>
      <c r="W240" s="142"/>
      <c r="X240" s="142"/>
      <c r="Y240" s="142"/>
      <c r="Z240" s="142"/>
    </row>
    <row r="241">
      <c r="A241" s="142"/>
      <c r="B241" s="142"/>
      <c r="C241" s="142"/>
      <c r="D241" s="142"/>
      <c r="E241" s="142"/>
      <c r="F241" s="142"/>
      <c r="G241" s="142"/>
      <c r="H241" s="142"/>
      <c r="I241" s="142"/>
      <c r="J241" s="142"/>
      <c r="K241" s="142"/>
      <c r="L241" s="142"/>
      <c r="M241" s="142"/>
      <c r="N241" s="142"/>
      <c r="O241" s="142"/>
      <c r="P241" s="142"/>
      <c r="Q241" s="142"/>
      <c r="R241" s="142"/>
      <c r="S241" s="142"/>
      <c r="T241" s="142"/>
      <c r="U241" s="142"/>
      <c r="V241" s="142"/>
      <c r="W241" s="142"/>
      <c r="X241" s="142"/>
      <c r="Y241" s="142"/>
      <c r="Z241" s="142"/>
    </row>
    <row r="242">
      <c r="A242" s="142"/>
      <c r="B242" s="142"/>
      <c r="C242" s="142"/>
      <c r="D242" s="142"/>
      <c r="E242" s="142"/>
      <c r="F242" s="142"/>
      <c r="G242" s="142"/>
      <c r="H242" s="142"/>
      <c r="I242" s="142"/>
      <c r="J242" s="142"/>
      <c r="K242" s="142"/>
      <c r="L242" s="142"/>
      <c r="M242" s="142"/>
      <c r="N242" s="142"/>
      <c r="O242" s="142"/>
      <c r="P242" s="142"/>
      <c r="Q242" s="142"/>
      <c r="R242" s="142"/>
      <c r="S242" s="142"/>
      <c r="T242" s="142"/>
      <c r="U242" s="142"/>
      <c r="V242" s="142"/>
      <c r="W242" s="142"/>
      <c r="X242" s="142"/>
      <c r="Y242" s="142"/>
      <c r="Z242" s="142"/>
    </row>
    <row r="243">
      <c r="A243" s="142"/>
      <c r="B243" s="142"/>
      <c r="C243" s="142"/>
      <c r="D243" s="142"/>
      <c r="E243" s="142"/>
      <c r="F243" s="142"/>
      <c r="G243" s="142"/>
      <c r="H243" s="142"/>
      <c r="I243" s="142"/>
      <c r="J243" s="142"/>
      <c r="K243" s="142"/>
      <c r="L243" s="142"/>
      <c r="M243" s="142"/>
      <c r="N243" s="142"/>
      <c r="O243" s="142"/>
      <c r="P243" s="142"/>
      <c r="Q243" s="142"/>
      <c r="R243" s="142"/>
      <c r="S243" s="142"/>
      <c r="T243" s="142"/>
      <c r="U243" s="142"/>
      <c r="V243" s="142"/>
      <c r="W243" s="142"/>
      <c r="X243" s="142"/>
      <c r="Y243" s="142"/>
      <c r="Z243" s="142"/>
    </row>
    <row r="244">
      <c r="A244" s="142"/>
      <c r="B244" s="142"/>
      <c r="C244" s="142"/>
      <c r="D244" s="142"/>
      <c r="E244" s="142"/>
      <c r="F244" s="142"/>
      <c r="G244" s="142"/>
      <c r="H244" s="142"/>
      <c r="I244" s="142"/>
      <c r="J244" s="142"/>
      <c r="K244" s="142"/>
      <c r="L244" s="142"/>
      <c r="M244" s="142"/>
      <c r="N244" s="142"/>
      <c r="O244" s="142"/>
      <c r="P244" s="142"/>
      <c r="Q244" s="142"/>
      <c r="R244" s="142"/>
      <c r="S244" s="142"/>
      <c r="T244" s="142"/>
      <c r="U244" s="142"/>
      <c r="V244" s="142"/>
      <c r="W244" s="142"/>
      <c r="X244" s="142"/>
      <c r="Y244" s="142"/>
      <c r="Z244" s="142"/>
    </row>
    <row r="245">
      <c r="A245" s="142"/>
      <c r="B245" s="142"/>
      <c r="C245" s="142"/>
      <c r="D245" s="142"/>
      <c r="E245" s="142"/>
      <c r="F245" s="142"/>
      <c r="G245" s="142"/>
      <c r="H245" s="142"/>
      <c r="I245" s="142"/>
      <c r="J245" s="142"/>
      <c r="K245" s="142"/>
      <c r="L245" s="142"/>
      <c r="M245" s="142"/>
      <c r="N245" s="142"/>
      <c r="O245" s="142"/>
      <c r="P245" s="142"/>
      <c r="Q245" s="142"/>
      <c r="R245" s="142"/>
      <c r="S245" s="142"/>
      <c r="T245" s="142"/>
      <c r="U245" s="142"/>
      <c r="V245" s="142"/>
      <c r="W245" s="142"/>
      <c r="X245" s="142"/>
      <c r="Y245" s="142"/>
      <c r="Z245" s="142"/>
    </row>
    <row r="246">
      <c r="A246" s="142"/>
      <c r="B246" s="142"/>
      <c r="C246" s="142"/>
      <c r="D246" s="142"/>
      <c r="E246" s="142"/>
      <c r="F246" s="142"/>
      <c r="G246" s="142"/>
      <c r="H246" s="142"/>
      <c r="I246" s="142"/>
      <c r="J246" s="142"/>
      <c r="K246" s="142"/>
      <c r="L246" s="142"/>
      <c r="M246" s="142"/>
      <c r="N246" s="142"/>
      <c r="O246" s="142"/>
      <c r="P246" s="142"/>
      <c r="Q246" s="142"/>
      <c r="R246" s="142"/>
      <c r="S246" s="142"/>
      <c r="T246" s="142"/>
      <c r="U246" s="142"/>
      <c r="V246" s="142"/>
      <c r="W246" s="142"/>
      <c r="X246" s="142"/>
      <c r="Y246" s="142"/>
      <c r="Z246" s="142"/>
    </row>
    <row r="247">
      <c r="A247" s="142"/>
      <c r="B247" s="142"/>
      <c r="C247" s="142"/>
      <c r="D247" s="142"/>
      <c r="E247" s="142"/>
      <c r="F247" s="142"/>
      <c r="G247" s="142"/>
      <c r="H247" s="142"/>
      <c r="I247" s="142"/>
      <c r="J247" s="142"/>
      <c r="K247" s="142"/>
      <c r="L247" s="142"/>
      <c r="M247" s="142"/>
      <c r="N247" s="142"/>
      <c r="O247" s="142"/>
      <c r="P247" s="142"/>
      <c r="Q247" s="142"/>
      <c r="R247" s="142"/>
      <c r="S247" s="142"/>
      <c r="T247" s="142"/>
      <c r="U247" s="142"/>
      <c r="V247" s="142"/>
      <c r="W247" s="142"/>
      <c r="X247" s="142"/>
      <c r="Y247" s="142"/>
      <c r="Z247" s="142"/>
    </row>
    <row r="248">
      <c r="A248" s="142"/>
      <c r="B248" s="142"/>
      <c r="C248" s="142"/>
      <c r="D248" s="142"/>
      <c r="E248" s="142"/>
      <c r="F248" s="142"/>
      <c r="G248" s="142"/>
      <c r="H248" s="142"/>
      <c r="I248" s="142"/>
      <c r="J248" s="142"/>
      <c r="K248" s="142"/>
      <c r="L248" s="142"/>
      <c r="M248" s="142"/>
      <c r="N248" s="142"/>
      <c r="O248" s="142"/>
      <c r="P248" s="142"/>
      <c r="Q248" s="142"/>
      <c r="R248" s="142"/>
      <c r="S248" s="142"/>
      <c r="T248" s="142"/>
      <c r="U248" s="142"/>
      <c r="V248" s="142"/>
      <c r="W248" s="142"/>
      <c r="X248" s="142"/>
      <c r="Y248" s="142"/>
      <c r="Z248" s="142"/>
    </row>
    <row r="249">
      <c r="A249" s="142"/>
      <c r="B249" s="142"/>
      <c r="C249" s="142"/>
      <c r="D249" s="142"/>
      <c r="E249" s="142"/>
      <c r="F249" s="142"/>
      <c r="G249" s="142"/>
      <c r="H249" s="142"/>
      <c r="I249" s="142"/>
      <c r="J249" s="142"/>
      <c r="K249" s="142"/>
      <c r="L249" s="142"/>
      <c r="M249" s="142"/>
      <c r="N249" s="142"/>
      <c r="O249" s="142"/>
      <c r="P249" s="142"/>
      <c r="Q249" s="142"/>
      <c r="R249" s="142"/>
      <c r="S249" s="142"/>
      <c r="T249" s="142"/>
      <c r="U249" s="142"/>
      <c r="V249" s="142"/>
      <c r="W249" s="142"/>
      <c r="X249" s="142"/>
      <c r="Y249" s="142"/>
      <c r="Z249" s="142"/>
    </row>
    <row r="250">
      <c r="A250" s="142"/>
      <c r="B250" s="142"/>
      <c r="C250" s="142"/>
      <c r="D250" s="142"/>
      <c r="E250" s="142"/>
      <c r="F250" s="142"/>
      <c r="G250" s="142"/>
      <c r="H250" s="142"/>
      <c r="I250" s="142"/>
      <c r="J250" s="142"/>
      <c r="K250" s="142"/>
      <c r="L250" s="142"/>
      <c r="M250" s="142"/>
      <c r="N250" s="142"/>
      <c r="O250" s="142"/>
      <c r="P250" s="142"/>
      <c r="Q250" s="142"/>
      <c r="R250" s="142"/>
      <c r="S250" s="142"/>
      <c r="T250" s="142"/>
      <c r="U250" s="142"/>
      <c r="V250" s="142"/>
      <c r="W250" s="142"/>
      <c r="X250" s="142"/>
      <c r="Y250" s="142"/>
      <c r="Z250" s="142"/>
    </row>
    <row r="251">
      <c r="A251" s="142"/>
      <c r="B251" s="142"/>
      <c r="C251" s="142"/>
      <c r="D251" s="142"/>
      <c r="E251" s="142"/>
      <c r="F251" s="142"/>
      <c r="G251" s="142"/>
      <c r="H251" s="142"/>
      <c r="I251" s="142"/>
      <c r="J251" s="142"/>
      <c r="K251" s="142"/>
      <c r="L251" s="142"/>
      <c r="M251" s="142"/>
      <c r="N251" s="142"/>
      <c r="O251" s="142"/>
      <c r="P251" s="142"/>
      <c r="Q251" s="142"/>
      <c r="R251" s="142"/>
      <c r="S251" s="142"/>
      <c r="T251" s="142"/>
      <c r="U251" s="142"/>
      <c r="V251" s="142"/>
      <c r="W251" s="142"/>
      <c r="X251" s="142"/>
      <c r="Y251" s="142"/>
      <c r="Z251" s="142"/>
    </row>
    <row r="252">
      <c r="A252" s="142"/>
      <c r="B252" s="142"/>
      <c r="C252" s="142"/>
      <c r="D252" s="142"/>
      <c r="E252" s="142"/>
      <c r="F252" s="142"/>
      <c r="G252" s="142"/>
      <c r="H252" s="142"/>
      <c r="I252" s="142"/>
      <c r="J252" s="142"/>
      <c r="K252" s="142"/>
      <c r="L252" s="142"/>
      <c r="M252" s="142"/>
      <c r="N252" s="142"/>
      <c r="O252" s="142"/>
      <c r="P252" s="142"/>
      <c r="Q252" s="142"/>
      <c r="R252" s="142"/>
      <c r="S252" s="142"/>
      <c r="T252" s="142"/>
      <c r="U252" s="142"/>
      <c r="V252" s="142"/>
      <c r="W252" s="142"/>
      <c r="X252" s="142"/>
      <c r="Y252" s="142"/>
      <c r="Z252" s="142"/>
    </row>
    <row r="253">
      <c r="A253" s="142"/>
      <c r="B253" s="142"/>
      <c r="C253" s="142"/>
      <c r="D253" s="142"/>
      <c r="E253" s="142"/>
      <c r="F253" s="142"/>
      <c r="G253" s="142"/>
      <c r="H253" s="142"/>
      <c r="I253" s="142"/>
      <c r="J253" s="142"/>
      <c r="K253" s="142"/>
      <c r="L253" s="142"/>
      <c r="M253" s="142"/>
      <c r="N253" s="142"/>
      <c r="O253" s="142"/>
      <c r="P253" s="142"/>
      <c r="Q253" s="142"/>
      <c r="R253" s="142"/>
      <c r="S253" s="142"/>
      <c r="T253" s="142"/>
      <c r="U253" s="142"/>
      <c r="V253" s="142"/>
      <c r="W253" s="142"/>
      <c r="X253" s="142"/>
      <c r="Y253" s="142"/>
      <c r="Z253" s="142"/>
    </row>
    <row r="254">
      <c r="A254" s="142"/>
      <c r="B254" s="142"/>
      <c r="C254" s="142"/>
      <c r="D254" s="142"/>
      <c r="E254" s="142"/>
      <c r="F254" s="142"/>
      <c r="G254" s="142"/>
      <c r="H254" s="142"/>
      <c r="I254" s="142"/>
      <c r="J254" s="142"/>
      <c r="K254" s="142"/>
      <c r="L254" s="142"/>
      <c r="M254" s="142"/>
      <c r="N254" s="142"/>
      <c r="O254" s="142"/>
      <c r="P254" s="142"/>
      <c r="Q254" s="142"/>
      <c r="R254" s="142"/>
      <c r="S254" s="142"/>
      <c r="T254" s="142"/>
      <c r="U254" s="142"/>
      <c r="V254" s="142"/>
      <c r="W254" s="142"/>
      <c r="X254" s="142"/>
      <c r="Y254" s="142"/>
      <c r="Z254" s="142"/>
    </row>
    <row r="255">
      <c r="A255" s="142"/>
      <c r="B255" s="142"/>
      <c r="C255" s="142"/>
      <c r="D255" s="142"/>
      <c r="E255" s="142"/>
      <c r="F255" s="142"/>
      <c r="G255" s="142"/>
      <c r="H255" s="142"/>
      <c r="I255" s="142"/>
      <c r="J255" s="142"/>
      <c r="K255" s="142"/>
      <c r="L255" s="142"/>
      <c r="M255" s="142"/>
      <c r="N255" s="142"/>
      <c r="O255" s="142"/>
      <c r="P255" s="142"/>
      <c r="Q255" s="142"/>
      <c r="R255" s="142"/>
      <c r="S255" s="142"/>
      <c r="T255" s="142"/>
      <c r="U255" s="142"/>
      <c r="V255" s="142"/>
      <c r="W255" s="142"/>
      <c r="X255" s="142"/>
      <c r="Y255" s="142"/>
      <c r="Z255" s="142"/>
    </row>
    <row r="256">
      <c r="A256" s="142"/>
      <c r="B256" s="142"/>
      <c r="C256" s="142"/>
      <c r="D256" s="142"/>
      <c r="E256" s="142"/>
      <c r="F256" s="142"/>
      <c r="G256" s="142"/>
      <c r="H256" s="142"/>
      <c r="I256" s="142"/>
      <c r="J256" s="142"/>
      <c r="K256" s="142"/>
      <c r="L256" s="142"/>
      <c r="M256" s="142"/>
      <c r="N256" s="142"/>
      <c r="O256" s="142"/>
      <c r="P256" s="142"/>
      <c r="Q256" s="142"/>
      <c r="R256" s="142"/>
      <c r="S256" s="142"/>
      <c r="T256" s="142"/>
      <c r="U256" s="142"/>
      <c r="V256" s="142"/>
      <c r="W256" s="142"/>
      <c r="X256" s="142"/>
      <c r="Y256" s="142"/>
      <c r="Z256" s="142"/>
    </row>
    <row r="257">
      <c r="A257" s="142"/>
      <c r="B257" s="142"/>
      <c r="C257" s="142"/>
      <c r="D257" s="142"/>
      <c r="E257" s="142"/>
      <c r="F257" s="142"/>
      <c r="G257" s="142"/>
      <c r="H257" s="142"/>
      <c r="I257" s="142"/>
      <c r="J257" s="142"/>
      <c r="K257" s="142"/>
      <c r="L257" s="142"/>
      <c r="M257" s="142"/>
      <c r="N257" s="142"/>
      <c r="O257" s="142"/>
      <c r="P257" s="142"/>
      <c r="Q257" s="142"/>
      <c r="R257" s="142"/>
      <c r="S257" s="142"/>
      <c r="T257" s="142"/>
      <c r="U257" s="142"/>
      <c r="V257" s="142"/>
      <c r="W257" s="142"/>
      <c r="X257" s="142"/>
      <c r="Y257" s="142"/>
      <c r="Z257" s="142"/>
    </row>
    <row r="258">
      <c r="A258" s="142"/>
      <c r="B258" s="142"/>
      <c r="C258" s="142"/>
      <c r="D258" s="142"/>
      <c r="E258" s="142"/>
      <c r="F258" s="142"/>
      <c r="G258" s="142"/>
      <c r="H258" s="142"/>
      <c r="I258" s="142"/>
      <c r="J258" s="142"/>
      <c r="K258" s="142"/>
      <c r="L258" s="142"/>
      <c r="M258" s="142"/>
      <c r="N258" s="142"/>
      <c r="O258" s="142"/>
      <c r="P258" s="142"/>
      <c r="Q258" s="142"/>
      <c r="R258" s="142"/>
      <c r="S258" s="142"/>
      <c r="T258" s="142"/>
      <c r="U258" s="142"/>
      <c r="V258" s="142"/>
      <c r="W258" s="142"/>
      <c r="X258" s="142"/>
      <c r="Y258" s="142"/>
      <c r="Z258" s="142"/>
    </row>
    <row r="259">
      <c r="A259" s="142"/>
      <c r="B259" s="142"/>
      <c r="C259" s="142"/>
      <c r="D259" s="142"/>
      <c r="E259" s="142"/>
      <c r="F259" s="142"/>
      <c r="G259" s="142"/>
      <c r="H259" s="142"/>
      <c r="I259" s="142"/>
      <c r="J259" s="142"/>
      <c r="K259" s="142"/>
      <c r="L259" s="142"/>
      <c r="M259" s="142"/>
      <c r="N259" s="142"/>
      <c r="O259" s="142"/>
      <c r="P259" s="142"/>
      <c r="Q259" s="142"/>
      <c r="R259" s="142"/>
      <c r="S259" s="142"/>
      <c r="T259" s="142"/>
      <c r="U259" s="142"/>
      <c r="V259" s="142"/>
      <c r="W259" s="142"/>
      <c r="X259" s="142"/>
      <c r="Y259" s="142"/>
      <c r="Z259" s="142"/>
    </row>
    <row r="260">
      <c r="A260" s="142"/>
      <c r="B260" s="142"/>
      <c r="C260" s="142"/>
      <c r="D260" s="142"/>
      <c r="E260" s="142"/>
      <c r="F260" s="142"/>
      <c r="G260" s="142"/>
      <c r="H260" s="142"/>
      <c r="I260" s="142"/>
      <c r="J260" s="142"/>
      <c r="K260" s="142"/>
      <c r="L260" s="142"/>
      <c r="M260" s="142"/>
      <c r="N260" s="142"/>
      <c r="O260" s="142"/>
      <c r="P260" s="142"/>
      <c r="Q260" s="142"/>
      <c r="R260" s="142"/>
      <c r="S260" s="142"/>
      <c r="T260" s="142"/>
      <c r="U260" s="142"/>
      <c r="V260" s="142"/>
      <c r="W260" s="142"/>
      <c r="X260" s="142"/>
      <c r="Y260" s="142"/>
      <c r="Z260" s="142"/>
    </row>
    <row r="261">
      <c r="A261" s="142"/>
      <c r="B261" s="142"/>
      <c r="C261" s="142"/>
      <c r="D261" s="142"/>
      <c r="E261" s="142"/>
      <c r="F261" s="142"/>
      <c r="G261" s="142"/>
      <c r="H261" s="142"/>
      <c r="I261" s="142"/>
      <c r="J261" s="142"/>
      <c r="K261" s="142"/>
      <c r="L261" s="142"/>
      <c r="M261" s="142"/>
      <c r="N261" s="142"/>
      <c r="O261" s="142"/>
      <c r="P261" s="142"/>
      <c r="Q261" s="142"/>
      <c r="R261" s="142"/>
      <c r="S261" s="142"/>
      <c r="T261" s="142"/>
      <c r="U261" s="142"/>
      <c r="V261" s="142"/>
      <c r="W261" s="142"/>
      <c r="X261" s="142"/>
      <c r="Y261" s="142"/>
      <c r="Z261" s="142"/>
    </row>
    <row r="262">
      <c r="A262" s="142"/>
      <c r="B262" s="142"/>
      <c r="C262" s="142"/>
      <c r="D262" s="142"/>
      <c r="E262" s="142"/>
      <c r="F262" s="142"/>
      <c r="G262" s="142"/>
      <c r="H262" s="142"/>
      <c r="I262" s="142"/>
      <c r="J262" s="142"/>
      <c r="K262" s="142"/>
      <c r="L262" s="142"/>
      <c r="M262" s="142"/>
      <c r="N262" s="142"/>
      <c r="O262" s="142"/>
      <c r="P262" s="142"/>
      <c r="Q262" s="142"/>
      <c r="R262" s="142"/>
      <c r="S262" s="142"/>
      <c r="T262" s="142"/>
      <c r="U262" s="142"/>
      <c r="V262" s="142"/>
      <c r="W262" s="142"/>
      <c r="X262" s="142"/>
      <c r="Y262" s="142"/>
      <c r="Z262" s="142"/>
    </row>
    <row r="263">
      <c r="A263" s="142"/>
      <c r="B263" s="142"/>
      <c r="C263" s="142"/>
      <c r="D263" s="142"/>
      <c r="E263" s="142"/>
      <c r="F263" s="142"/>
      <c r="G263" s="142"/>
      <c r="H263" s="142"/>
      <c r="I263" s="142"/>
      <c r="J263" s="142"/>
      <c r="K263" s="142"/>
      <c r="L263" s="142"/>
      <c r="M263" s="142"/>
      <c r="N263" s="142"/>
      <c r="O263" s="142"/>
      <c r="P263" s="142"/>
      <c r="Q263" s="142"/>
      <c r="R263" s="142"/>
      <c r="S263" s="142"/>
      <c r="T263" s="142"/>
      <c r="U263" s="142"/>
      <c r="V263" s="142"/>
      <c r="W263" s="142"/>
      <c r="X263" s="142"/>
      <c r="Y263" s="142"/>
      <c r="Z263" s="142"/>
    </row>
    <row r="264">
      <c r="A264" s="142"/>
      <c r="B264" s="142"/>
      <c r="C264" s="142"/>
      <c r="D264" s="142"/>
      <c r="E264" s="142"/>
      <c r="F264" s="142"/>
      <c r="G264" s="142"/>
      <c r="H264" s="142"/>
      <c r="I264" s="142"/>
      <c r="J264" s="142"/>
      <c r="K264" s="142"/>
      <c r="L264" s="142"/>
      <c r="M264" s="142"/>
      <c r="N264" s="142"/>
      <c r="O264" s="142"/>
      <c r="P264" s="142"/>
      <c r="Q264" s="142"/>
      <c r="R264" s="142"/>
      <c r="S264" s="142"/>
      <c r="T264" s="142"/>
      <c r="U264" s="142"/>
      <c r="V264" s="142"/>
      <c r="W264" s="142"/>
      <c r="X264" s="142"/>
      <c r="Y264" s="142"/>
      <c r="Z264" s="142"/>
    </row>
    <row r="265">
      <c r="A265" s="142"/>
      <c r="B265" s="142"/>
      <c r="C265" s="142"/>
      <c r="D265" s="142"/>
      <c r="E265" s="142"/>
      <c r="F265" s="142"/>
      <c r="G265" s="142"/>
      <c r="H265" s="142"/>
      <c r="I265" s="142"/>
      <c r="J265" s="142"/>
      <c r="K265" s="142"/>
      <c r="L265" s="142"/>
      <c r="M265" s="142"/>
      <c r="N265" s="142"/>
      <c r="O265" s="142"/>
      <c r="P265" s="142"/>
      <c r="Q265" s="142"/>
      <c r="R265" s="142"/>
      <c r="S265" s="142"/>
      <c r="T265" s="142"/>
      <c r="U265" s="142"/>
      <c r="V265" s="142"/>
      <c r="W265" s="142"/>
      <c r="X265" s="142"/>
      <c r="Y265" s="142"/>
      <c r="Z265" s="142"/>
    </row>
    <row r="266">
      <c r="A266" s="142"/>
      <c r="B266" s="142"/>
      <c r="C266" s="142"/>
      <c r="D266" s="142"/>
      <c r="E266" s="142"/>
      <c r="F266" s="142"/>
      <c r="G266" s="142"/>
      <c r="H266" s="142"/>
      <c r="I266" s="142"/>
      <c r="J266" s="142"/>
      <c r="K266" s="142"/>
      <c r="L266" s="142"/>
      <c r="M266" s="142"/>
      <c r="N266" s="142"/>
      <c r="O266" s="142"/>
      <c r="P266" s="142"/>
      <c r="Q266" s="142"/>
      <c r="R266" s="142"/>
      <c r="S266" s="142"/>
      <c r="T266" s="142"/>
      <c r="U266" s="142"/>
      <c r="V266" s="142"/>
      <c r="W266" s="142"/>
      <c r="X266" s="142"/>
      <c r="Y266" s="142"/>
      <c r="Z266" s="142"/>
    </row>
    <row r="267">
      <c r="A267" s="142"/>
      <c r="B267" s="142"/>
      <c r="C267" s="142"/>
      <c r="D267" s="142"/>
      <c r="E267" s="142"/>
      <c r="F267" s="142"/>
      <c r="G267" s="142"/>
      <c r="H267" s="142"/>
      <c r="I267" s="142"/>
      <c r="J267" s="142"/>
      <c r="K267" s="142"/>
      <c r="L267" s="142"/>
      <c r="M267" s="142"/>
      <c r="N267" s="142"/>
      <c r="O267" s="142"/>
      <c r="P267" s="142"/>
      <c r="Q267" s="142"/>
      <c r="R267" s="142"/>
      <c r="S267" s="142"/>
      <c r="T267" s="142"/>
      <c r="U267" s="142"/>
      <c r="V267" s="142"/>
      <c r="W267" s="142"/>
      <c r="X267" s="142"/>
      <c r="Y267" s="142"/>
      <c r="Z267" s="142"/>
    </row>
    <row r="268">
      <c r="A268" s="142"/>
      <c r="B268" s="142"/>
      <c r="C268" s="142"/>
      <c r="D268" s="142"/>
      <c r="E268" s="142"/>
      <c r="F268" s="142"/>
      <c r="G268" s="142"/>
      <c r="H268" s="142"/>
      <c r="I268" s="142"/>
      <c r="J268" s="142"/>
      <c r="K268" s="142"/>
      <c r="L268" s="142"/>
      <c r="M268" s="142"/>
      <c r="N268" s="142"/>
      <c r="O268" s="142"/>
      <c r="P268" s="142"/>
      <c r="Q268" s="142"/>
      <c r="R268" s="142"/>
      <c r="S268" s="142"/>
      <c r="T268" s="142"/>
      <c r="U268" s="142"/>
      <c r="V268" s="142"/>
      <c r="W268" s="142"/>
      <c r="X268" s="142"/>
      <c r="Y268" s="142"/>
      <c r="Z268" s="142"/>
    </row>
    <row r="269">
      <c r="A269" s="142"/>
      <c r="B269" s="142"/>
      <c r="C269" s="142"/>
      <c r="D269" s="142"/>
      <c r="E269" s="142"/>
      <c r="F269" s="142"/>
      <c r="G269" s="142"/>
      <c r="H269" s="142"/>
      <c r="I269" s="142"/>
      <c r="J269" s="142"/>
      <c r="K269" s="142"/>
      <c r="L269" s="142"/>
      <c r="M269" s="142"/>
      <c r="N269" s="142"/>
      <c r="O269" s="142"/>
      <c r="P269" s="142"/>
      <c r="Q269" s="142"/>
      <c r="R269" s="142"/>
      <c r="S269" s="142"/>
      <c r="T269" s="142"/>
      <c r="U269" s="142"/>
      <c r="V269" s="142"/>
      <c r="W269" s="142"/>
      <c r="X269" s="142"/>
      <c r="Y269" s="142"/>
      <c r="Z269" s="142"/>
    </row>
    <row r="270">
      <c r="A270" s="142"/>
      <c r="B270" s="142"/>
      <c r="C270" s="142"/>
      <c r="D270" s="142"/>
      <c r="E270" s="142"/>
      <c r="F270" s="142"/>
      <c r="G270" s="142"/>
      <c r="H270" s="142"/>
      <c r="I270" s="142"/>
      <c r="J270" s="142"/>
      <c r="K270" s="142"/>
      <c r="L270" s="142"/>
      <c r="M270" s="142"/>
      <c r="N270" s="142"/>
      <c r="O270" s="142"/>
      <c r="P270" s="142"/>
      <c r="Q270" s="142"/>
      <c r="R270" s="142"/>
      <c r="S270" s="142"/>
      <c r="T270" s="142"/>
      <c r="U270" s="142"/>
      <c r="V270" s="142"/>
      <c r="W270" s="142"/>
      <c r="X270" s="142"/>
      <c r="Y270" s="142"/>
      <c r="Z270" s="142"/>
    </row>
    <row r="271">
      <c r="A271" s="142"/>
      <c r="B271" s="142"/>
      <c r="C271" s="142"/>
      <c r="D271" s="142"/>
      <c r="E271" s="142"/>
      <c r="F271" s="142"/>
      <c r="G271" s="142"/>
      <c r="H271" s="142"/>
      <c r="I271" s="142"/>
      <c r="J271" s="142"/>
      <c r="K271" s="142"/>
      <c r="L271" s="142"/>
      <c r="M271" s="142"/>
      <c r="N271" s="142"/>
      <c r="O271" s="142"/>
      <c r="P271" s="142"/>
      <c r="Q271" s="142"/>
      <c r="R271" s="142"/>
      <c r="S271" s="142"/>
      <c r="T271" s="142"/>
      <c r="U271" s="142"/>
      <c r="V271" s="142"/>
      <c r="W271" s="142"/>
      <c r="X271" s="142"/>
      <c r="Y271" s="142"/>
      <c r="Z271" s="142"/>
    </row>
    <row r="272">
      <c r="A272" s="142"/>
      <c r="B272" s="142"/>
      <c r="C272" s="142"/>
      <c r="D272" s="142"/>
      <c r="E272" s="142"/>
      <c r="F272" s="142"/>
      <c r="G272" s="142"/>
      <c r="H272" s="142"/>
      <c r="I272" s="142"/>
      <c r="J272" s="142"/>
      <c r="K272" s="142"/>
      <c r="L272" s="142"/>
      <c r="M272" s="142"/>
      <c r="N272" s="142"/>
      <c r="O272" s="142"/>
      <c r="P272" s="142"/>
      <c r="Q272" s="142"/>
      <c r="R272" s="142"/>
      <c r="S272" s="142"/>
      <c r="T272" s="142"/>
      <c r="U272" s="142"/>
      <c r="V272" s="142"/>
      <c r="W272" s="142"/>
      <c r="X272" s="142"/>
      <c r="Y272" s="142"/>
      <c r="Z272" s="142"/>
    </row>
    <row r="273">
      <c r="A273" s="142"/>
      <c r="B273" s="142"/>
      <c r="C273" s="142"/>
      <c r="D273" s="142"/>
      <c r="E273" s="142"/>
      <c r="F273" s="142"/>
      <c r="G273" s="142"/>
      <c r="H273" s="142"/>
      <c r="I273" s="142"/>
      <c r="J273" s="142"/>
      <c r="K273" s="142"/>
      <c r="L273" s="142"/>
      <c r="M273" s="142"/>
      <c r="N273" s="142"/>
      <c r="O273" s="142"/>
      <c r="P273" s="142"/>
      <c r="Q273" s="142"/>
      <c r="R273" s="142"/>
      <c r="S273" s="142"/>
      <c r="T273" s="142"/>
      <c r="U273" s="142"/>
      <c r="V273" s="142"/>
      <c r="W273" s="142"/>
      <c r="X273" s="142"/>
      <c r="Y273" s="142"/>
      <c r="Z273" s="142"/>
    </row>
    <row r="274">
      <c r="A274" s="142"/>
      <c r="B274" s="142"/>
      <c r="C274" s="142"/>
      <c r="D274" s="142"/>
      <c r="E274" s="142"/>
      <c r="F274" s="142"/>
      <c r="G274" s="142"/>
      <c r="H274" s="142"/>
      <c r="I274" s="142"/>
      <c r="J274" s="142"/>
      <c r="K274" s="142"/>
      <c r="L274" s="142"/>
      <c r="M274" s="142"/>
      <c r="N274" s="142"/>
      <c r="O274" s="142"/>
      <c r="P274" s="142"/>
      <c r="Q274" s="142"/>
      <c r="R274" s="142"/>
      <c r="S274" s="142"/>
      <c r="T274" s="142"/>
      <c r="U274" s="142"/>
      <c r="V274" s="142"/>
      <c r="W274" s="142"/>
      <c r="X274" s="142"/>
      <c r="Y274" s="142"/>
      <c r="Z274" s="142"/>
    </row>
    <row r="275">
      <c r="A275" s="142"/>
      <c r="B275" s="142"/>
      <c r="C275" s="142"/>
      <c r="D275" s="142"/>
      <c r="E275" s="142"/>
      <c r="F275" s="142"/>
      <c r="G275" s="142"/>
      <c r="H275" s="142"/>
      <c r="I275" s="142"/>
      <c r="J275" s="142"/>
      <c r="K275" s="142"/>
      <c r="L275" s="142"/>
      <c r="M275" s="142"/>
      <c r="N275" s="142"/>
      <c r="O275" s="142"/>
      <c r="P275" s="142"/>
      <c r="Q275" s="142"/>
      <c r="R275" s="142"/>
      <c r="S275" s="142"/>
      <c r="T275" s="142"/>
      <c r="U275" s="142"/>
      <c r="V275" s="142"/>
      <c r="W275" s="142"/>
      <c r="X275" s="142"/>
      <c r="Y275" s="142"/>
      <c r="Z275" s="142"/>
    </row>
    <row r="276">
      <c r="A276" s="142"/>
      <c r="B276" s="142"/>
      <c r="C276" s="142"/>
      <c r="D276" s="142"/>
      <c r="E276" s="142"/>
      <c r="F276" s="142"/>
      <c r="G276" s="142"/>
      <c r="H276" s="142"/>
      <c r="I276" s="142"/>
      <c r="J276" s="142"/>
      <c r="K276" s="142"/>
      <c r="L276" s="142"/>
      <c r="M276" s="142"/>
      <c r="N276" s="142"/>
      <c r="O276" s="142"/>
      <c r="P276" s="142"/>
      <c r="Q276" s="142"/>
      <c r="R276" s="142"/>
      <c r="S276" s="142"/>
      <c r="T276" s="142"/>
      <c r="U276" s="142"/>
      <c r="V276" s="142"/>
      <c r="W276" s="142"/>
      <c r="X276" s="142"/>
      <c r="Y276" s="142"/>
      <c r="Z276" s="142"/>
    </row>
    <row r="277">
      <c r="A277" s="142"/>
      <c r="B277" s="142"/>
      <c r="C277" s="142"/>
      <c r="D277" s="142"/>
      <c r="E277" s="142"/>
      <c r="F277" s="142"/>
      <c r="G277" s="142"/>
      <c r="H277" s="142"/>
      <c r="I277" s="142"/>
      <c r="J277" s="142"/>
      <c r="K277" s="142"/>
      <c r="L277" s="142"/>
      <c r="M277" s="142"/>
      <c r="N277" s="142"/>
      <c r="O277" s="142"/>
      <c r="P277" s="142"/>
      <c r="Q277" s="142"/>
      <c r="R277" s="142"/>
      <c r="S277" s="142"/>
      <c r="T277" s="142"/>
      <c r="U277" s="142"/>
      <c r="V277" s="142"/>
      <c r="W277" s="142"/>
      <c r="X277" s="142"/>
      <c r="Y277" s="142"/>
      <c r="Z277" s="142"/>
    </row>
    <row r="278">
      <c r="A278" s="142"/>
      <c r="B278" s="142"/>
      <c r="C278" s="142"/>
      <c r="D278" s="142"/>
      <c r="E278" s="142"/>
      <c r="F278" s="142"/>
      <c r="G278" s="142"/>
      <c r="H278" s="142"/>
      <c r="I278" s="142"/>
      <c r="J278" s="142"/>
      <c r="K278" s="142"/>
      <c r="L278" s="142"/>
      <c r="M278" s="142"/>
      <c r="N278" s="142"/>
      <c r="O278" s="142"/>
      <c r="P278" s="142"/>
      <c r="Q278" s="142"/>
      <c r="R278" s="142"/>
      <c r="S278" s="142"/>
      <c r="T278" s="142"/>
      <c r="U278" s="142"/>
      <c r="V278" s="142"/>
      <c r="W278" s="142"/>
      <c r="X278" s="142"/>
      <c r="Y278" s="142"/>
      <c r="Z278" s="142"/>
    </row>
    <row r="279">
      <c r="A279" s="142"/>
      <c r="B279" s="142"/>
      <c r="C279" s="142"/>
      <c r="D279" s="142"/>
      <c r="E279" s="142"/>
      <c r="F279" s="142"/>
      <c r="G279" s="142"/>
      <c r="H279" s="142"/>
      <c r="I279" s="142"/>
      <c r="J279" s="142"/>
      <c r="K279" s="142"/>
      <c r="L279" s="142"/>
      <c r="M279" s="142"/>
      <c r="N279" s="142"/>
      <c r="O279" s="142"/>
      <c r="P279" s="142"/>
      <c r="Q279" s="142"/>
      <c r="R279" s="142"/>
      <c r="S279" s="142"/>
      <c r="T279" s="142"/>
      <c r="U279" s="142"/>
      <c r="V279" s="142"/>
      <c r="W279" s="142"/>
      <c r="X279" s="142"/>
      <c r="Y279" s="142"/>
      <c r="Z279" s="142"/>
    </row>
    <row r="280">
      <c r="A280" s="142"/>
      <c r="B280" s="142"/>
      <c r="C280" s="142"/>
      <c r="D280" s="142"/>
      <c r="E280" s="142"/>
      <c r="F280" s="142"/>
      <c r="G280" s="142"/>
      <c r="H280" s="142"/>
      <c r="I280" s="142"/>
      <c r="J280" s="142"/>
      <c r="K280" s="142"/>
      <c r="L280" s="142"/>
      <c r="M280" s="142"/>
      <c r="N280" s="142"/>
      <c r="O280" s="142"/>
      <c r="P280" s="142"/>
      <c r="Q280" s="142"/>
      <c r="R280" s="142"/>
      <c r="S280" s="142"/>
      <c r="T280" s="142"/>
      <c r="U280" s="142"/>
      <c r="V280" s="142"/>
      <c r="W280" s="142"/>
      <c r="X280" s="142"/>
      <c r="Y280" s="142"/>
      <c r="Z280" s="142"/>
    </row>
    <row r="281">
      <c r="A281" s="142"/>
      <c r="B281" s="142"/>
      <c r="C281" s="142"/>
      <c r="D281" s="142"/>
      <c r="E281" s="142"/>
      <c r="F281" s="142"/>
      <c r="G281" s="142"/>
      <c r="H281" s="142"/>
      <c r="I281" s="142"/>
      <c r="J281" s="142"/>
      <c r="K281" s="142"/>
      <c r="L281" s="142"/>
      <c r="M281" s="142"/>
      <c r="N281" s="142"/>
      <c r="O281" s="142"/>
      <c r="P281" s="142"/>
      <c r="Q281" s="142"/>
      <c r="R281" s="142"/>
      <c r="S281" s="142"/>
      <c r="T281" s="142"/>
      <c r="U281" s="142"/>
      <c r="V281" s="142"/>
      <c r="W281" s="142"/>
      <c r="X281" s="142"/>
      <c r="Y281" s="142"/>
      <c r="Z281" s="142"/>
    </row>
    <row r="282">
      <c r="A282" s="142"/>
      <c r="B282" s="142"/>
      <c r="C282" s="142"/>
      <c r="D282" s="142"/>
      <c r="E282" s="142"/>
      <c r="F282" s="142"/>
      <c r="G282" s="142"/>
      <c r="H282" s="142"/>
      <c r="I282" s="142"/>
      <c r="J282" s="142"/>
      <c r="K282" s="142"/>
      <c r="L282" s="142"/>
      <c r="M282" s="142"/>
      <c r="N282" s="142"/>
      <c r="O282" s="142"/>
      <c r="P282" s="142"/>
      <c r="Q282" s="142"/>
      <c r="R282" s="142"/>
      <c r="S282" s="142"/>
      <c r="T282" s="142"/>
      <c r="U282" s="142"/>
      <c r="V282" s="142"/>
      <c r="W282" s="142"/>
      <c r="X282" s="142"/>
      <c r="Y282" s="142"/>
      <c r="Z282" s="142"/>
    </row>
    <row r="283">
      <c r="A283" s="142"/>
      <c r="B283" s="142"/>
      <c r="C283" s="142"/>
      <c r="D283" s="142"/>
      <c r="E283" s="142"/>
      <c r="F283" s="142"/>
      <c r="G283" s="142"/>
      <c r="H283" s="142"/>
      <c r="I283" s="142"/>
      <c r="J283" s="142"/>
      <c r="K283" s="142"/>
      <c r="L283" s="142"/>
      <c r="M283" s="142"/>
      <c r="N283" s="142"/>
      <c r="O283" s="142"/>
      <c r="P283" s="142"/>
      <c r="Q283" s="142"/>
      <c r="R283" s="142"/>
      <c r="S283" s="142"/>
      <c r="T283" s="142"/>
      <c r="U283" s="142"/>
      <c r="V283" s="142"/>
      <c r="W283" s="142"/>
      <c r="X283" s="142"/>
      <c r="Y283" s="142"/>
      <c r="Z283" s="142"/>
    </row>
    <row r="284">
      <c r="A284" s="142"/>
      <c r="B284" s="142"/>
      <c r="C284" s="142"/>
      <c r="D284" s="142"/>
      <c r="E284" s="142"/>
      <c r="F284" s="142"/>
      <c r="G284" s="142"/>
      <c r="H284" s="142"/>
      <c r="I284" s="142"/>
      <c r="J284" s="142"/>
      <c r="K284" s="142"/>
      <c r="L284" s="142"/>
      <c r="M284" s="142"/>
      <c r="N284" s="142"/>
      <c r="O284" s="142"/>
      <c r="P284" s="142"/>
      <c r="Q284" s="142"/>
      <c r="R284" s="142"/>
      <c r="S284" s="142"/>
      <c r="T284" s="142"/>
      <c r="U284" s="142"/>
      <c r="V284" s="142"/>
      <c r="W284" s="142"/>
      <c r="X284" s="142"/>
      <c r="Y284" s="142"/>
      <c r="Z284" s="142"/>
    </row>
    <row r="285">
      <c r="A285" s="142"/>
      <c r="B285" s="142"/>
      <c r="C285" s="142"/>
      <c r="D285" s="142"/>
      <c r="E285" s="142"/>
      <c r="F285" s="142"/>
      <c r="G285" s="142"/>
      <c r="H285" s="142"/>
      <c r="I285" s="142"/>
      <c r="J285" s="142"/>
      <c r="K285" s="142"/>
      <c r="L285" s="142"/>
      <c r="M285" s="142"/>
      <c r="N285" s="142"/>
      <c r="O285" s="142"/>
      <c r="P285" s="142"/>
      <c r="Q285" s="142"/>
      <c r="R285" s="142"/>
      <c r="S285" s="142"/>
      <c r="T285" s="142"/>
      <c r="U285" s="142"/>
      <c r="V285" s="142"/>
      <c r="W285" s="142"/>
      <c r="X285" s="142"/>
      <c r="Y285" s="142"/>
      <c r="Z285" s="142"/>
    </row>
    <row r="286">
      <c r="A286" s="142"/>
      <c r="B286" s="142"/>
      <c r="C286" s="142"/>
      <c r="D286" s="142"/>
      <c r="E286" s="142"/>
      <c r="F286" s="142"/>
      <c r="G286" s="142"/>
      <c r="H286" s="142"/>
      <c r="I286" s="142"/>
      <c r="J286" s="142"/>
      <c r="K286" s="142"/>
      <c r="L286" s="142"/>
      <c r="M286" s="142"/>
      <c r="N286" s="142"/>
      <c r="O286" s="142"/>
      <c r="P286" s="142"/>
      <c r="Q286" s="142"/>
      <c r="R286" s="142"/>
      <c r="S286" s="142"/>
      <c r="T286" s="142"/>
      <c r="U286" s="142"/>
      <c r="V286" s="142"/>
      <c r="W286" s="142"/>
      <c r="X286" s="142"/>
      <c r="Y286" s="142"/>
      <c r="Z286" s="142"/>
    </row>
    <row r="287">
      <c r="A287" s="142"/>
      <c r="B287" s="142"/>
      <c r="C287" s="142"/>
      <c r="D287" s="142"/>
      <c r="E287" s="142"/>
      <c r="F287" s="142"/>
      <c r="G287" s="142"/>
      <c r="H287" s="142"/>
      <c r="I287" s="142"/>
      <c r="J287" s="142"/>
      <c r="K287" s="142"/>
      <c r="L287" s="142"/>
      <c r="M287" s="142"/>
      <c r="N287" s="142"/>
      <c r="O287" s="142"/>
      <c r="P287" s="142"/>
      <c r="Q287" s="142"/>
      <c r="R287" s="142"/>
      <c r="S287" s="142"/>
      <c r="T287" s="142"/>
      <c r="U287" s="142"/>
      <c r="V287" s="142"/>
      <c r="W287" s="142"/>
      <c r="X287" s="142"/>
      <c r="Y287" s="142"/>
      <c r="Z287" s="142"/>
    </row>
    <row r="288">
      <c r="A288" s="142"/>
      <c r="B288" s="142"/>
      <c r="C288" s="142"/>
      <c r="D288" s="142"/>
      <c r="E288" s="142"/>
      <c r="F288" s="142"/>
      <c r="G288" s="142"/>
      <c r="H288" s="142"/>
      <c r="I288" s="142"/>
      <c r="J288" s="142"/>
      <c r="K288" s="142"/>
      <c r="L288" s="142"/>
      <c r="M288" s="142"/>
      <c r="N288" s="142"/>
      <c r="O288" s="142"/>
      <c r="P288" s="142"/>
      <c r="Q288" s="142"/>
      <c r="R288" s="142"/>
      <c r="S288" s="142"/>
      <c r="T288" s="142"/>
      <c r="U288" s="142"/>
      <c r="V288" s="142"/>
      <c r="W288" s="142"/>
      <c r="X288" s="142"/>
      <c r="Y288" s="142"/>
      <c r="Z288" s="142"/>
    </row>
    <row r="289">
      <c r="A289" s="142"/>
      <c r="B289" s="142"/>
      <c r="C289" s="142"/>
      <c r="D289" s="142"/>
      <c r="E289" s="142"/>
      <c r="F289" s="142"/>
      <c r="G289" s="142"/>
      <c r="H289" s="142"/>
      <c r="I289" s="142"/>
      <c r="J289" s="142"/>
      <c r="K289" s="142"/>
      <c r="L289" s="142"/>
      <c r="M289" s="142"/>
      <c r="N289" s="142"/>
      <c r="O289" s="142"/>
      <c r="P289" s="142"/>
      <c r="Q289" s="142"/>
      <c r="R289" s="142"/>
      <c r="S289" s="142"/>
      <c r="T289" s="142"/>
      <c r="U289" s="142"/>
      <c r="V289" s="142"/>
      <c r="W289" s="142"/>
      <c r="X289" s="142"/>
      <c r="Y289" s="142"/>
      <c r="Z289" s="142"/>
    </row>
    <row r="290">
      <c r="A290" s="142"/>
      <c r="B290" s="142"/>
      <c r="C290" s="142"/>
      <c r="D290" s="142"/>
      <c r="E290" s="142"/>
      <c r="F290" s="142"/>
      <c r="G290" s="142"/>
      <c r="H290" s="142"/>
      <c r="I290" s="142"/>
      <c r="J290" s="142"/>
      <c r="K290" s="142"/>
      <c r="L290" s="142"/>
      <c r="M290" s="142"/>
      <c r="N290" s="142"/>
      <c r="O290" s="142"/>
      <c r="P290" s="142"/>
      <c r="Q290" s="142"/>
      <c r="R290" s="142"/>
      <c r="S290" s="142"/>
      <c r="T290" s="142"/>
      <c r="U290" s="142"/>
      <c r="V290" s="142"/>
      <c r="W290" s="142"/>
      <c r="X290" s="142"/>
      <c r="Y290" s="142"/>
      <c r="Z290" s="142"/>
    </row>
    <row r="291">
      <c r="A291" s="142"/>
      <c r="B291" s="142"/>
      <c r="C291" s="142"/>
      <c r="D291" s="142"/>
      <c r="E291" s="142"/>
      <c r="F291" s="142"/>
      <c r="G291" s="142"/>
      <c r="H291" s="142"/>
      <c r="I291" s="142"/>
      <c r="J291" s="142"/>
      <c r="K291" s="142"/>
      <c r="L291" s="142"/>
      <c r="M291" s="142"/>
      <c r="N291" s="142"/>
      <c r="O291" s="142"/>
      <c r="P291" s="142"/>
      <c r="Q291" s="142"/>
      <c r="R291" s="142"/>
      <c r="S291" s="142"/>
      <c r="T291" s="142"/>
      <c r="U291" s="142"/>
      <c r="V291" s="142"/>
      <c r="W291" s="142"/>
      <c r="X291" s="142"/>
      <c r="Y291" s="142"/>
      <c r="Z291" s="142"/>
    </row>
    <row r="292">
      <c r="A292" s="142"/>
      <c r="B292" s="142"/>
      <c r="C292" s="142"/>
      <c r="D292" s="142"/>
      <c r="E292" s="142"/>
      <c r="F292" s="142"/>
      <c r="G292" s="142"/>
      <c r="H292" s="142"/>
      <c r="I292" s="142"/>
      <c r="J292" s="142"/>
      <c r="K292" s="142"/>
      <c r="L292" s="142"/>
      <c r="M292" s="142"/>
      <c r="N292" s="142"/>
      <c r="O292" s="142"/>
      <c r="P292" s="142"/>
      <c r="Q292" s="142"/>
      <c r="R292" s="142"/>
      <c r="S292" s="142"/>
      <c r="T292" s="142"/>
      <c r="U292" s="142"/>
      <c r="V292" s="142"/>
      <c r="W292" s="142"/>
      <c r="X292" s="142"/>
      <c r="Y292" s="142"/>
      <c r="Z292" s="142"/>
    </row>
    <row r="293">
      <c r="A293" s="142"/>
      <c r="B293" s="142"/>
      <c r="C293" s="142"/>
      <c r="D293" s="142"/>
      <c r="E293" s="142"/>
      <c r="F293" s="142"/>
      <c r="G293" s="142"/>
      <c r="H293" s="142"/>
      <c r="I293" s="142"/>
      <c r="J293" s="142"/>
      <c r="K293" s="142"/>
      <c r="L293" s="142"/>
      <c r="M293" s="142"/>
      <c r="N293" s="142"/>
      <c r="O293" s="142"/>
      <c r="P293" s="142"/>
      <c r="Q293" s="142"/>
      <c r="R293" s="142"/>
      <c r="S293" s="142"/>
      <c r="T293" s="142"/>
      <c r="U293" s="142"/>
      <c r="V293" s="142"/>
      <c r="W293" s="142"/>
      <c r="X293" s="142"/>
      <c r="Y293" s="142"/>
      <c r="Z293" s="142"/>
    </row>
    <row r="294">
      <c r="A294" s="142"/>
      <c r="B294" s="142"/>
      <c r="C294" s="142"/>
      <c r="D294" s="142"/>
      <c r="E294" s="142"/>
      <c r="F294" s="142"/>
      <c r="G294" s="142"/>
      <c r="H294" s="142"/>
      <c r="I294" s="142"/>
      <c r="J294" s="142"/>
      <c r="K294" s="142"/>
      <c r="L294" s="142"/>
      <c r="M294" s="142"/>
      <c r="N294" s="142"/>
      <c r="O294" s="142"/>
      <c r="P294" s="142"/>
      <c r="Q294" s="142"/>
      <c r="R294" s="142"/>
      <c r="S294" s="142"/>
      <c r="T294" s="142"/>
      <c r="U294" s="142"/>
      <c r="V294" s="142"/>
      <c r="W294" s="142"/>
      <c r="X294" s="142"/>
      <c r="Y294" s="142"/>
      <c r="Z294" s="142"/>
    </row>
    <row r="295">
      <c r="A295" s="142"/>
      <c r="B295" s="142"/>
      <c r="C295" s="142"/>
      <c r="D295" s="142"/>
      <c r="E295" s="142"/>
      <c r="F295" s="142"/>
      <c r="G295" s="142"/>
      <c r="H295" s="142"/>
      <c r="I295" s="142"/>
      <c r="J295" s="142"/>
      <c r="K295" s="142"/>
      <c r="L295" s="142"/>
      <c r="M295" s="142"/>
      <c r="N295" s="142"/>
      <c r="O295" s="142"/>
      <c r="P295" s="142"/>
      <c r="Q295" s="142"/>
      <c r="R295" s="142"/>
      <c r="S295" s="142"/>
      <c r="T295" s="142"/>
      <c r="U295" s="142"/>
      <c r="V295" s="142"/>
      <c r="W295" s="142"/>
      <c r="X295" s="142"/>
      <c r="Y295" s="142"/>
      <c r="Z295" s="142"/>
    </row>
    <row r="296">
      <c r="A296" s="142"/>
      <c r="B296" s="142"/>
      <c r="C296" s="142"/>
      <c r="D296" s="142"/>
      <c r="E296" s="142"/>
      <c r="F296" s="142"/>
      <c r="G296" s="142"/>
      <c r="H296" s="142"/>
      <c r="I296" s="142"/>
      <c r="J296" s="142"/>
      <c r="K296" s="142"/>
      <c r="L296" s="142"/>
      <c r="M296" s="142"/>
      <c r="N296" s="142"/>
      <c r="O296" s="142"/>
      <c r="P296" s="142"/>
      <c r="Q296" s="142"/>
      <c r="R296" s="142"/>
      <c r="S296" s="142"/>
      <c r="T296" s="142"/>
      <c r="U296" s="142"/>
      <c r="V296" s="142"/>
      <c r="W296" s="142"/>
      <c r="X296" s="142"/>
      <c r="Y296" s="142"/>
      <c r="Z296" s="142"/>
    </row>
    <row r="297">
      <c r="A297" s="142"/>
      <c r="B297" s="142"/>
      <c r="C297" s="142"/>
      <c r="D297" s="142"/>
      <c r="E297" s="142"/>
      <c r="F297" s="142"/>
      <c r="G297" s="142"/>
      <c r="H297" s="142"/>
      <c r="I297" s="142"/>
      <c r="J297" s="142"/>
      <c r="K297" s="142"/>
      <c r="L297" s="142"/>
      <c r="M297" s="142"/>
      <c r="N297" s="142"/>
      <c r="O297" s="142"/>
      <c r="P297" s="142"/>
      <c r="Q297" s="142"/>
      <c r="R297" s="142"/>
      <c r="S297" s="142"/>
      <c r="T297" s="142"/>
      <c r="U297" s="142"/>
      <c r="V297" s="142"/>
      <c r="W297" s="142"/>
      <c r="X297" s="142"/>
      <c r="Y297" s="142"/>
      <c r="Z297" s="142"/>
    </row>
    <row r="298">
      <c r="A298" s="142"/>
      <c r="B298" s="142"/>
      <c r="C298" s="142"/>
      <c r="D298" s="142"/>
      <c r="E298" s="142"/>
      <c r="F298" s="142"/>
      <c r="G298" s="142"/>
      <c r="H298" s="142"/>
      <c r="I298" s="142"/>
      <c r="J298" s="142"/>
      <c r="K298" s="142"/>
      <c r="L298" s="142"/>
      <c r="M298" s="142"/>
      <c r="N298" s="142"/>
      <c r="O298" s="142"/>
      <c r="P298" s="142"/>
      <c r="Q298" s="142"/>
      <c r="R298" s="142"/>
      <c r="S298" s="142"/>
      <c r="T298" s="142"/>
      <c r="U298" s="142"/>
      <c r="V298" s="142"/>
      <c r="W298" s="142"/>
      <c r="X298" s="142"/>
      <c r="Y298" s="142"/>
      <c r="Z298" s="142"/>
    </row>
    <row r="299">
      <c r="A299" s="142"/>
      <c r="B299" s="142"/>
      <c r="C299" s="142"/>
      <c r="D299" s="142"/>
      <c r="E299" s="142"/>
      <c r="F299" s="142"/>
      <c r="G299" s="142"/>
      <c r="H299" s="142"/>
      <c r="I299" s="142"/>
      <c r="J299" s="142"/>
      <c r="K299" s="142"/>
      <c r="L299" s="142"/>
      <c r="M299" s="142"/>
      <c r="N299" s="142"/>
      <c r="O299" s="142"/>
      <c r="P299" s="142"/>
      <c r="Q299" s="142"/>
      <c r="R299" s="142"/>
      <c r="S299" s="142"/>
      <c r="T299" s="142"/>
      <c r="U299" s="142"/>
      <c r="V299" s="142"/>
      <c r="W299" s="142"/>
      <c r="X299" s="142"/>
      <c r="Y299" s="142"/>
      <c r="Z299" s="142"/>
    </row>
    <row r="300">
      <c r="A300" s="142"/>
      <c r="B300" s="142"/>
      <c r="C300" s="142"/>
      <c r="D300" s="142"/>
      <c r="E300" s="142"/>
      <c r="F300" s="142"/>
      <c r="G300" s="142"/>
      <c r="H300" s="142"/>
      <c r="I300" s="142"/>
      <c r="J300" s="142"/>
      <c r="K300" s="142"/>
      <c r="L300" s="142"/>
      <c r="M300" s="142"/>
      <c r="N300" s="142"/>
      <c r="O300" s="142"/>
      <c r="P300" s="142"/>
      <c r="Q300" s="142"/>
      <c r="R300" s="142"/>
      <c r="S300" s="142"/>
      <c r="T300" s="142"/>
      <c r="U300" s="142"/>
      <c r="V300" s="142"/>
      <c r="W300" s="142"/>
      <c r="X300" s="142"/>
      <c r="Y300" s="142"/>
      <c r="Z300" s="142"/>
    </row>
    <row r="301">
      <c r="A301" s="142"/>
      <c r="B301" s="142"/>
      <c r="C301" s="142"/>
      <c r="D301" s="142"/>
      <c r="E301" s="142"/>
      <c r="F301" s="142"/>
      <c r="G301" s="142"/>
      <c r="H301" s="142"/>
      <c r="I301" s="142"/>
      <c r="J301" s="142"/>
      <c r="K301" s="142"/>
      <c r="L301" s="142"/>
      <c r="M301" s="142"/>
      <c r="N301" s="142"/>
      <c r="O301" s="142"/>
      <c r="P301" s="142"/>
      <c r="Q301" s="142"/>
      <c r="R301" s="142"/>
      <c r="S301" s="142"/>
      <c r="T301" s="142"/>
      <c r="U301" s="142"/>
      <c r="V301" s="142"/>
      <c r="W301" s="142"/>
      <c r="X301" s="142"/>
      <c r="Y301" s="142"/>
      <c r="Z301" s="142"/>
    </row>
    <row r="302">
      <c r="A302" s="142"/>
      <c r="B302" s="142"/>
      <c r="C302" s="142"/>
      <c r="D302" s="142"/>
      <c r="E302" s="142"/>
      <c r="F302" s="142"/>
      <c r="G302" s="142"/>
      <c r="H302" s="142"/>
      <c r="I302" s="142"/>
      <c r="J302" s="142"/>
      <c r="K302" s="142"/>
      <c r="L302" s="142"/>
      <c r="M302" s="142"/>
      <c r="N302" s="142"/>
      <c r="O302" s="142"/>
      <c r="P302" s="142"/>
      <c r="Q302" s="142"/>
      <c r="R302" s="142"/>
      <c r="S302" s="142"/>
      <c r="T302" s="142"/>
      <c r="U302" s="142"/>
      <c r="V302" s="142"/>
      <c r="W302" s="142"/>
      <c r="X302" s="142"/>
      <c r="Y302" s="142"/>
      <c r="Z302" s="142"/>
    </row>
    <row r="303">
      <c r="A303" s="142"/>
      <c r="B303" s="142"/>
      <c r="C303" s="142"/>
      <c r="D303" s="142"/>
      <c r="E303" s="142"/>
      <c r="F303" s="142"/>
      <c r="G303" s="142"/>
      <c r="H303" s="142"/>
      <c r="I303" s="142"/>
      <c r="J303" s="142"/>
      <c r="K303" s="142"/>
      <c r="L303" s="142"/>
      <c r="M303" s="142"/>
      <c r="N303" s="142"/>
      <c r="O303" s="142"/>
      <c r="P303" s="142"/>
      <c r="Q303" s="142"/>
      <c r="R303" s="142"/>
      <c r="S303" s="142"/>
      <c r="T303" s="142"/>
      <c r="U303" s="142"/>
      <c r="V303" s="142"/>
      <c r="W303" s="142"/>
      <c r="X303" s="142"/>
      <c r="Y303" s="142"/>
      <c r="Z303" s="142"/>
    </row>
    <row r="304">
      <c r="A304" s="142"/>
      <c r="B304" s="142"/>
      <c r="C304" s="142"/>
      <c r="D304" s="142"/>
      <c r="E304" s="142"/>
      <c r="F304" s="142"/>
      <c r="G304" s="142"/>
      <c r="H304" s="142"/>
      <c r="I304" s="142"/>
      <c r="J304" s="142"/>
      <c r="K304" s="142"/>
      <c r="L304" s="142"/>
      <c r="M304" s="142"/>
      <c r="N304" s="142"/>
      <c r="O304" s="142"/>
      <c r="P304" s="142"/>
      <c r="Q304" s="142"/>
      <c r="R304" s="142"/>
      <c r="S304" s="142"/>
      <c r="T304" s="142"/>
      <c r="U304" s="142"/>
      <c r="V304" s="142"/>
      <c r="W304" s="142"/>
      <c r="X304" s="142"/>
      <c r="Y304" s="142"/>
      <c r="Z304" s="142"/>
    </row>
    <row r="305">
      <c r="A305" s="142"/>
      <c r="B305" s="142"/>
      <c r="C305" s="142"/>
      <c r="D305" s="142"/>
      <c r="E305" s="142"/>
      <c r="F305" s="142"/>
      <c r="G305" s="142"/>
      <c r="H305" s="142"/>
      <c r="I305" s="142"/>
      <c r="J305" s="142"/>
      <c r="K305" s="142"/>
      <c r="L305" s="142"/>
      <c r="M305" s="142"/>
      <c r="N305" s="142"/>
      <c r="O305" s="142"/>
      <c r="P305" s="142"/>
      <c r="Q305" s="142"/>
      <c r="R305" s="142"/>
      <c r="S305" s="142"/>
      <c r="T305" s="142"/>
      <c r="U305" s="142"/>
      <c r="V305" s="142"/>
      <c r="W305" s="142"/>
      <c r="X305" s="142"/>
      <c r="Y305" s="142"/>
      <c r="Z305" s="142"/>
    </row>
    <row r="306">
      <c r="A306" s="142"/>
      <c r="B306" s="142"/>
      <c r="C306" s="142"/>
      <c r="D306" s="142"/>
      <c r="E306" s="142"/>
      <c r="F306" s="142"/>
      <c r="G306" s="142"/>
      <c r="H306" s="142"/>
      <c r="I306" s="142"/>
      <c r="J306" s="142"/>
      <c r="K306" s="142"/>
      <c r="L306" s="142"/>
      <c r="M306" s="142"/>
      <c r="N306" s="142"/>
      <c r="O306" s="142"/>
      <c r="P306" s="142"/>
      <c r="Q306" s="142"/>
      <c r="R306" s="142"/>
      <c r="S306" s="142"/>
      <c r="T306" s="142"/>
      <c r="U306" s="142"/>
      <c r="V306" s="142"/>
      <c r="W306" s="142"/>
      <c r="X306" s="142"/>
      <c r="Y306" s="142"/>
      <c r="Z306" s="142"/>
    </row>
    <row r="307">
      <c r="A307" s="142"/>
      <c r="B307" s="142"/>
      <c r="C307" s="142"/>
      <c r="D307" s="142"/>
      <c r="E307" s="142"/>
      <c r="F307" s="142"/>
      <c r="G307" s="142"/>
      <c r="H307" s="142"/>
      <c r="I307" s="142"/>
      <c r="J307" s="142"/>
      <c r="K307" s="142"/>
      <c r="L307" s="142"/>
      <c r="M307" s="142"/>
      <c r="N307" s="142"/>
      <c r="O307" s="142"/>
      <c r="P307" s="142"/>
      <c r="Q307" s="142"/>
      <c r="R307" s="142"/>
      <c r="S307" s="142"/>
      <c r="T307" s="142"/>
      <c r="U307" s="142"/>
      <c r="V307" s="142"/>
      <c r="W307" s="142"/>
      <c r="X307" s="142"/>
      <c r="Y307" s="142"/>
      <c r="Z307" s="142"/>
    </row>
    <row r="308">
      <c r="A308" s="142"/>
      <c r="B308" s="142"/>
      <c r="C308" s="142"/>
      <c r="D308" s="142"/>
      <c r="E308" s="142"/>
      <c r="F308" s="142"/>
      <c r="G308" s="142"/>
      <c r="H308" s="142"/>
      <c r="I308" s="142"/>
      <c r="J308" s="142"/>
      <c r="K308" s="142"/>
      <c r="L308" s="142"/>
      <c r="M308" s="142"/>
      <c r="N308" s="142"/>
      <c r="O308" s="142"/>
      <c r="P308" s="142"/>
      <c r="Q308" s="142"/>
      <c r="R308" s="142"/>
      <c r="S308" s="142"/>
      <c r="T308" s="142"/>
      <c r="U308" s="142"/>
      <c r="V308" s="142"/>
      <c r="W308" s="142"/>
      <c r="X308" s="142"/>
      <c r="Y308" s="142"/>
      <c r="Z308" s="142"/>
    </row>
    <row r="309">
      <c r="A309" s="142"/>
      <c r="B309" s="142"/>
      <c r="C309" s="142"/>
      <c r="D309" s="142"/>
      <c r="E309" s="142"/>
      <c r="F309" s="142"/>
      <c r="G309" s="142"/>
      <c r="H309" s="142"/>
      <c r="I309" s="142"/>
      <c r="J309" s="142"/>
      <c r="K309" s="142"/>
      <c r="L309" s="142"/>
      <c r="M309" s="142"/>
      <c r="N309" s="142"/>
      <c r="O309" s="142"/>
      <c r="P309" s="142"/>
      <c r="Q309" s="142"/>
      <c r="R309" s="142"/>
      <c r="S309" s="142"/>
      <c r="T309" s="142"/>
      <c r="U309" s="142"/>
      <c r="V309" s="142"/>
      <c r="W309" s="142"/>
      <c r="X309" s="142"/>
      <c r="Y309" s="142"/>
      <c r="Z309" s="142"/>
    </row>
    <row r="310">
      <c r="A310" s="142"/>
      <c r="B310" s="142"/>
      <c r="C310" s="142"/>
      <c r="D310" s="142"/>
      <c r="E310" s="142"/>
      <c r="F310" s="142"/>
      <c r="G310" s="142"/>
      <c r="H310" s="142"/>
      <c r="I310" s="142"/>
      <c r="J310" s="142"/>
      <c r="K310" s="142"/>
      <c r="L310" s="142"/>
      <c r="M310" s="142"/>
      <c r="N310" s="142"/>
      <c r="O310" s="142"/>
      <c r="P310" s="142"/>
      <c r="Q310" s="142"/>
      <c r="R310" s="142"/>
      <c r="S310" s="142"/>
      <c r="T310" s="142"/>
      <c r="U310" s="142"/>
      <c r="V310" s="142"/>
      <c r="W310" s="142"/>
      <c r="X310" s="142"/>
      <c r="Y310" s="142"/>
      <c r="Z310" s="142"/>
    </row>
    <row r="311">
      <c r="A311" s="142"/>
      <c r="B311" s="142"/>
      <c r="C311" s="142"/>
      <c r="D311" s="142"/>
      <c r="E311" s="142"/>
      <c r="F311" s="142"/>
      <c r="G311" s="142"/>
      <c r="H311" s="142"/>
      <c r="I311" s="142"/>
      <c r="J311" s="142"/>
      <c r="K311" s="142"/>
      <c r="L311" s="142"/>
      <c r="M311" s="142"/>
      <c r="N311" s="142"/>
      <c r="O311" s="142"/>
      <c r="P311" s="142"/>
      <c r="Q311" s="142"/>
      <c r="R311" s="142"/>
      <c r="S311" s="142"/>
      <c r="T311" s="142"/>
      <c r="U311" s="142"/>
      <c r="V311" s="142"/>
      <c r="W311" s="142"/>
      <c r="X311" s="142"/>
      <c r="Y311" s="142"/>
      <c r="Z311" s="142"/>
    </row>
    <row r="312">
      <c r="A312" s="142"/>
      <c r="B312" s="142"/>
      <c r="C312" s="142"/>
      <c r="D312" s="142"/>
      <c r="E312" s="142"/>
      <c r="F312" s="142"/>
      <c r="G312" s="142"/>
      <c r="H312" s="142"/>
      <c r="I312" s="142"/>
      <c r="J312" s="142"/>
      <c r="K312" s="142"/>
      <c r="L312" s="142"/>
      <c r="M312" s="142"/>
      <c r="N312" s="142"/>
      <c r="O312" s="142"/>
      <c r="P312" s="142"/>
      <c r="Q312" s="142"/>
      <c r="R312" s="142"/>
      <c r="S312" s="142"/>
      <c r="T312" s="142"/>
      <c r="U312" s="142"/>
      <c r="V312" s="142"/>
      <c r="W312" s="142"/>
      <c r="X312" s="142"/>
      <c r="Y312" s="142"/>
      <c r="Z312" s="142"/>
    </row>
    <row r="313">
      <c r="A313" s="142"/>
      <c r="B313" s="142"/>
      <c r="C313" s="142"/>
      <c r="D313" s="142"/>
      <c r="E313" s="142"/>
      <c r="F313" s="142"/>
      <c r="G313" s="142"/>
      <c r="H313" s="142"/>
      <c r="I313" s="142"/>
      <c r="J313" s="142"/>
      <c r="K313" s="142"/>
      <c r="L313" s="142"/>
      <c r="M313" s="142"/>
      <c r="N313" s="142"/>
      <c r="O313" s="142"/>
      <c r="P313" s="142"/>
      <c r="Q313" s="142"/>
      <c r="R313" s="142"/>
      <c r="S313" s="142"/>
      <c r="T313" s="142"/>
      <c r="U313" s="142"/>
      <c r="V313" s="142"/>
      <c r="W313" s="142"/>
      <c r="X313" s="142"/>
      <c r="Y313" s="142"/>
      <c r="Z313" s="142"/>
    </row>
    <row r="314">
      <c r="A314" s="142"/>
      <c r="B314" s="142"/>
      <c r="C314" s="142"/>
      <c r="D314" s="142"/>
      <c r="E314" s="142"/>
      <c r="F314" s="142"/>
      <c r="G314" s="142"/>
      <c r="H314" s="142"/>
      <c r="I314" s="142"/>
      <c r="J314" s="142"/>
      <c r="K314" s="142"/>
      <c r="L314" s="142"/>
      <c r="M314" s="142"/>
      <c r="N314" s="142"/>
      <c r="O314" s="142"/>
      <c r="P314" s="142"/>
      <c r="Q314" s="142"/>
      <c r="R314" s="142"/>
      <c r="S314" s="142"/>
      <c r="T314" s="142"/>
      <c r="U314" s="142"/>
      <c r="V314" s="142"/>
      <c r="W314" s="142"/>
      <c r="X314" s="142"/>
      <c r="Y314" s="142"/>
      <c r="Z314" s="142"/>
    </row>
    <row r="315">
      <c r="A315" s="142"/>
      <c r="B315" s="142"/>
      <c r="C315" s="142"/>
      <c r="D315" s="142"/>
      <c r="E315" s="142"/>
      <c r="F315" s="142"/>
      <c r="G315" s="142"/>
      <c r="H315" s="142"/>
      <c r="I315" s="142"/>
      <c r="J315" s="142"/>
      <c r="K315" s="142"/>
      <c r="L315" s="142"/>
      <c r="M315" s="142"/>
      <c r="N315" s="142"/>
      <c r="O315" s="142"/>
      <c r="P315" s="142"/>
      <c r="Q315" s="142"/>
      <c r="R315" s="142"/>
      <c r="S315" s="142"/>
      <c r="T315" s="142"/>
      <c r="U315" s="142"/>
      <c r="V315" s="142"/>
      <c r="W315" s="142"/>
      <c r="X315" s="142"/>
      <c r="Y315" s="142"/>
      <c r="Z315" s="142"/>
    </row>
    <row r="316">
      <c r="A316" s="142"/>
      <c r="B316" s="142"/>
      <c r="C316" s="142"/>
      <c r="D316" s="142"/>
      <c r="E316" s="142"/>
      <c r="F316" s="142"/>
      <c r="G316" s="142"/>
      <c r="H316" s="142"/>
      <c r="I316" s="142"/>
      <c r="J316" s="142"/>
      <c r="K316" s="142"/>
      <c r="L316" s="142"/>
      <c r="M316" s="142"/>
      <c r="N316" s="142"/>
      <c r="O316" s="142"/>
      <c r="P316" s="142"/>
      <c r="Q316" s="142"/>
      <c r="R316" s="142"/>
      <c r="S316" s="142"/>
      <c r="T316" s="142"/>
      <c r="U316" s="142"/>
      <c r="V316" s="142"/>
      <c r="W316" s="142"/>
      <c r="X316" s="142"/>
      <c r="Y316" s="142"/>
      <c r="Z316" s="142"/>
    </row>
    <row r="317">
      <c r="A317" s="142"/>
      <c r="B317" s="142"/>
      <c r="C317" s="142"/>
      <c r="D317" s="142"/>
      <c r="E317" s="142"/>
      <c r="F317" s="142"/>
      <c r="G317" s="142"/>
      <c r="H317" s="142"/>
      <c r="I317" s="142"/>
      <c r="J317" s="142"/>
      <c r="K317" s="142"/>
      <c r="L317" s="142"/>
      <c r="M317" s="142"/>
      <c r="N317" s="142"/>
      <c r="O317" s="142"/>
      <c r="P317" s="142"/>
      <c r="Q317" s="142"/>
      <c r="R317" s="142"/>
      <c r="S317" s="142"/>
      <c r="T317" s="142"/>
      <c r="U317" s="142"/>
      <c r="V317" s="142"/>
      <c r="W317" s="142"/>
      <c r="X317" s="142"/>
      <c r="Y317" s="142"/>
      <c r="Z317" s="142"/>
    </row>
    <row r="318">
      <c r="A318" s="142"/>
      <c r="B318" s="142"/>
      <c r="C318" s="142"/>
      <c r="D318" s="142"/>
      <c r="E318" s="142"/>
      <c r="F318" s="142"/>
      <c r="G318" s="142"/>
      <c r="H318" s="142"/>
      <c r="I318" s="142"/>
      <c r="J318" s="142"/>
      <c r="K318" s="142"/>
      <c r="L318" s="142"/>
      <c r="M318" s="142"/>
      <c r="N318" s="142"/>
      <c r="O318" s="142"/>
      <c r="P318" s="142"/>
      <c r="Q318" s="142"/>
      <c r="R318" s="142"/>
      <c r="S318" s="142"/>
      <c r="T318" s="142"/>
      <c r="U318" s="142"/>
      <c r="V318" s="142"/>
      <c r="W318" s="142"/>
      <c r="X318" s="142"/>
      <c r="Y318" s="142"/>
      <c r="Z318" s="142"/>
    </row>
    <row r="319">
      <c r="A319" s="142"/>
      <c r="B319" s="142"/>
      <c r="C319" s="142"/>
      <c r="D319" s="142"/>
      <c r="E319" s="142"/>
      <c r="F319" s="142"/>
      <c r="G319" s="142"/>
      <c r="H319" s="142"/>
      <c r="I319" s="142"/>
      <c r="J319" s="142"/>
      <c r="K319" s="142"/>
      <c r="L319" s="142"/>
      <c r="M319" s="142"/>
      <c r="N319" s="142"/>
      <c r="O319" s="142"/>
      <c r="P319" s="142"/>
      <c r="Q319" s="142"/>
      <c r="R319" s="142"/>
      <c r="S319" s="142"/>
      <c r="T319" s="142"/>
      <c r="U319" s="142"/>
      <c r="V319" s="142"/>
      <c r="W319" s="142"/>
      <c r="X319" s="142"/>
      <c r="Y319" s="142"/>
      <c r="Z319" s="142"/>
    </row>
    <row r="320">
      <c r="A320" s="142"/>
      <c r="B320" s="142"/>
      <c r="C320" s="142"/>
      <c r="D320" s="142"/>
      <c r="E320" s="142"/>
      <c r="F320" s="142"/>
      <c r="G320" s="142"/>
      <c r="H320" s="142"/>
      <c r="I320" s="142"/>
      <c r="J320" s="142"/>
      <c r="K320" s="142"/>
      <c r="L320" s="142"/>
      <c r="M320" s="142"/>
      <c r="N320" s="142"/>
      <c r="O320" s="142"/>
      <c r="P320" s="142"/>
      <c r="Q320" s="142"/>
      <c r="R320" s="142"/>
      <c r="S320" s="142"/>
      <c r="T320" s="142"/>
      <c r="U320" s="142"/>
      <c r="V320" s="142"/>
      <c r="W320" s="142"/>
      <c r="X320" s="142"/>
      <c r="Y320" s="142"/>
      <c r="Z320" s="142"/>
    </row>
    <row r="321">
      <c r="A321" s="142"/>
      <c r="B321" s="142"/>
      <c r="C321" s="142"/>
      <c r="D321" s="142"/>
      <c r="E321" s="142"/>
      <c r="F321" s="142"/>
      <c r="G321" s="142"/>
      <c r="H321" s="142"/>
      <c r="I321" s="142"/>
      <c r="J321" s="142"/>
      <c r="K321" s="142"/>
      <c r="L321" s="142"/>
      <c r="M321" s="142"/>
      <c r="N321" s="142"/>
      <c r="O321" s="142"/>
      <c r="P321" s="142"/>
      <c r="Q321" s="142"/>
      <c r="R321" s="142"/>
      <c r="S321" s="142"/>
      <c r="T321" s="142"/>
      <c r="U321" s="142"/>
      <c r="V321" s="142"/>
      <c r="W321" s="142"/>
      <c r="X321" s="142"/>
      <c r="Y321" s="142"/>
      <c r="Z321" s="142"/>
    </row>
    <row r="322">
      <c r="A322" s="142"/>
      <c r="B322" s="142"/>
      <c r="C322" s="142"/>
      <c r="D322" s="142"/>
      <c r="E322" s="142"/>
      <c r="F322" s="142"/>
      <c r="G322" s="142"/>
      <c r="H322" s="142"/>
      <c r="I322" s="142"/>
      <c r="J322" s="142"/>
      <c r="K322" s="142"/>
      <c r="L322" s="142"/>
      <c r="M322" s="142"/>
      <c r="N322" s="142"/>
      <c r="O322" s="142"/>
      <c r="P322" s="142"/>
      <c r="Q322" s="142"/>
      <c r="R322" s="142"/>
      <c r="S322" s="142"/>
      <c r="T322" s="142"/>
      <c r="U322" s="142"/>
      <c r="V322" s="142"/>
      <c r="W322" s="142"/>
      <c r="X322" s="142"/>
      <c r="Y322" s="142"/>
      <c r="Z322" s="142"/>
    </row>
    <row r="323">
      <c r="A323" s="142"/>
      <c r="B323" s="142"/>
      <c r="C323" s="142"/>
      <c r="D323" s="142"/>
      <c r="E323" s="142"/>
      <c r="F323" s="142"/>
      <c r="G323" s="142"/>
      <c r="H323" s="142"/>
      <c r="I323" s="142"/>
      <c r="J323" s="142"/>
      <c r="K323" s="142"/>
      <c r="L323" s="142"/>
      <c r="M323" s="142"/>
      <c r="N323" s="142"/>
      <c r="O323" s="142"/>
      <c r="P323" s="142"/>
      <c r="Q323" s="142"/>
      <c r="R323" s="142"/>
      <c r="S323" s="142"/>
      <c r="T323" s="142"/>
      <c r="U323" s="142"/>
      <c r="V323" s="142"/>
      <c r="W323" s="142"/>
      <c r="X323" s="142"/>
      <c r="Y323" s="142"/>
      <c r="Z323" s="142"/>
    </row>
    <row r="324">
      <c r="A324" s="142"/>
      <c r="B324" s="142"/>
      <c r="C324" s="142"/>
      <c r="D324" s="142"/>
      <c r="E324" s="142"/>
      <c r="F324" s="142"/>
      <c r="G324" s="142"/>
      <c r="H324" s="142"/>
      <c r="I324" s="142"/>
      <c r="J324" s="142"/>
      <c r="K324" s="142"/>
      <c r="L324" s="142"/>
      <c r="M324" s="142"/>
      <c r="N324" s="142"/>
      <c r="O324" s="142"/>
      <c r="P324" s="142"/>
      <c r="Q324" s="142"/>
      <c r="R324" s="142"/>
      <c r="S324" s="142"/>
      <c r="T324" s="142"/>
      <c r="U324" s="142"/>
      <c r="V324" s="142"/>
      <c r="W324" s="142"/>
      <c r="X324" s="142"/>
      <c r="Y324" s="142"/>
      <c r="Z324" s="142"/>
    </row>
    <row r="325">
      <c r="A325" s="142"/>
      <c r="B325" s="142"/>
      <c r="C325" s="142"/>
      <c r="D325" s="142"/>
      <c r="E325" s="142"/>
      <c r="F325" s="142"/>
      <c r="G325" s="142"/>
      <c r="H325" s="142"/>
      <c r="I325" s="142"/>
      <c r="J325" s="142"/>
      <c r="K325" s="142"/>
      <c r="L325" s="142"/>
      <c r="M325" s="142"/>
      <c r="N325" s="142"/>
      <c r="O325" s="142"/>
      <c r="P325" s="142"/>
      <c r="Q325" s="142"/>
      <c r="R325" s="142"/>
      <c r="S325" s="142"/>
      <c r="T325" s="142"/>
      <c r="U325" s="142"/>
      <c r="V325" s="142"/>
      <c r="W325" s="142"/>
      <c r="X325" s="142"/>
      <c r="Y325" s="142"/>
      <c r="Z325" s="142"/>
    </row>
    <row r="326">
      <c r="A326" s="142"/>
      <c r="B326" s="142"/>
      <c r="C326" s="142"/>
      <c r="D326" s="142"/>
      <c r="E326" s="142"/>
      <c r="F326" s="142"/>
      <c r="G326" s="142"/>
      <c r="H326" s="142"/>
      <c r="I326" s="142"/>
      <c r="J326" s="142"/>
      <c r="K326" s="142"/>
      <c r="L326" s="142"/>
      <c r="M326" s="142"/>
      <c r="N326" s="142"/>
      <c r="O326" s="142"/>
      <c r="P326" s="142"/>
      <c r="Q326" s="142"/>
      <c r="R326" s="142"/>
      <c r="S326" s="142"/>
      <c r="T326" s="142"/>
      <c r="U326" s="142"/>
      <c r="V326" s="142"/>
      <c r="W326" s="142"/>
      <c r="X326" s="142"/>
      <c r="Y326" s="142"/>
      <c r="Z326" s="142"/>
    </row>
    <row r="327">
      <c r="A327" s="142"/>
      <c r="B327" s="142"/>
      <c r="C327" s="142"/>
      <c r="D327" s="142"/>
      <c r="E327" s="142"/>
      <c r="F327" s="142"/>
      <c r="G327" s="142"/>
      <c r="H327" s="142"/>
      <c r="I327" s="142"/>
      <c r="J327" s="142"/>
      <c r="K327" s="142"/>
      <c r="L327" s="142"/>
      <c r="M327" s="142"/>
      <c r="N327" s="142"/>
      <c r="O327" s="142"/>
      <c r="P327" s="142"/>
      <c r="Q327" s="142"/>
      <c r="R327" s="142"/>
      <c r="S327" s="142"/>
      <c r="T327" s="142"/>
      <c r="U327" s="142"/>
      <c r="V327" s="142"/>
      <c r="W327" s="142"/>
      <c r="X327" s="142"/>
      <c r="Y327" s="142"/>
      <c r="Z327" s="142"/>
    </row>
    <row r="328">
      <c r="A328" s="142"/>
      <c r="B328" s="142"/>
      <c r="C328" s="142"/>
      <c r="D328" s="142"/>
      <c r="E328" s="142"/>
      <c r="F328" s="142"/>
      <c r="G328" s="142"/>
      <c r="H328" s="142"/>
      <c r="I328" s="142"/>
      <c r="J328" s="142"/>
      <c r="K328" s="142"/>
      <c r="L328" s="142"/>
      <c r="M328" s="142"/>
      <c r="N328" s="142"/>
      <c r="O328" s="142"/>
      <c r="P328" s="142"/>
      <c r="Q328" s="142"/>
      <c r="R328" s="142"/>
      <c r="S328" s="142"/>
      <c r="T328" s="142"/>
      <c r="U328" s="142"/>
      <c r="V328" s="142"/>
      <c r="W328" s="142"/>
      <c r="X328" s="142"/>
      <c r="Y328" s="142"/>
      <c r="Z328" s="142"/>
    </row>
    <row r="329">
      <c r="A329" s="142"/>
      <c r="B329" s="142"/>
      <c r="C329" s="142"/>
      <c r="D329" s="142"/>
      <c r="E329" s="142"/>
      <c r="F329" s="142"/>
      <c r="G329" s="142"/>
      <c r="H329" s="142"/>
      <c r="I329" s="142"/>
      <c r="J329" s="142"/>
      <c r="K329" s="142"/>
      <c r="L329" s="142"/>
      <c r="M329" s="142"/>
      <c r="N329" s="142"/>
      <c r="O329" s="142"/>
      <c r="P329" s="142"/>
      <c r="Q329" s="142"/>
      <c r="R329" s="142"/>
      <c r="S329" s="142"/>
      <c r="T329" s="142"/>
      <c r="U329" s="142"/>
      <c r="V329" s="142"/>
      <c r="W329" s="142"/>
      <c r="X329" s="142"/>
      <c r="Y329" s="142"/>
      <c r="Z329" s="142"/>
    </row>
    <row r="330">
      <c r="A330" s="142"/>
      <c r="B330" s="142"/>
      <c r="C330" s="142"/>
      <c r="D330" s="142"/>
      <c r="E330" s="142"/>
      <c r="F330" s="142"/>
      <c r="G330" s="142"/>
      <c r="H330" s="142"/>
      <c r="I330" s="142"/>
      <c r="J330" s="142"/>
      <c r="K330" s="142"/>
      <c r="L330" s="142"/>
      <c r="M330" s="142"/>
      <c r="N330" s="142"/>
      <c r="O330" s="142"/>
      <c r="P330" s="142"/>
      <c r="Q330" s="142"/>
      <c r="R330" s="142"/>
      <c r="S330" s="142"/>
      <c r="T330" s="142"/>
      <c r="U330" s="142"/>
      <c r="V330" s="142"/>
      <c r="W330" s="142"/>
      <c r="X330" s="142"/>
      <c r="Y330" s="142"/>
      <c r="Z330" s="142"/>
    </row>
    <row r="331">
      <c r="A331" s="142"/>
      <c r="B331" s="142"/>
      <c r="C331" s="142"/>
      <c r="D331" s="142"/>
      <c r="E331" s="142"/>
      <c r="F331" s="142"/>
      <c r="G331" s="142"/>
      <c r="H331" s="142"/>
      <c r="I331" s="142"/>
      <c r="J331" s="142"/>
      <c r="K331" s="142"/>
      <c r="L331" s="142"/>
      <c r="M331" s="142"/>
      <c r="N331" s="142"/>
      <c r="O331" s="142"/>
      <c r="P331" s="142"/>
      <c r="Q331" s="142"/>
      <c r="R331" s="142"/>
      <c r="S331" s="142"/>
      <c r="T331" s="142"/>
      <c r="U331" s="142"/>
      <c r="V331" s="142"/>
      <c r="W331" s="142"/>
      <c r="X331" s="142"/>
      <c r="Y331" s="142"/>
      <c r="Z331" s="142"/>
    </row>
    <row r="332">
      <c r="A332" s="142"/>
      <c r="B332" s="142"/>
      <c r="C332" s="142"/>
      <c r="D332" s="142"/>
      <c r="E332" s="142"/>
      <c r="F332" s="142"/>
      <c r="G332" s="142"/>
      <c r="H332" s="142"/>
      <c r="I332" s="142"/>
      <c r="J332" s="142"/>
      <c r="K332" s="142"/>
      <c r="L332" s="142"/>
      <c r="M332" s="142"/>
      <c r="N332" s="142"/>
      <c r="O332" s="142"/>
      <c r="P332" s="142"/>
      <c r="Q332" s="142"/>
      <c r="R332" s="142"/>
      <c r="S332" s="142"/>
      <c r="T332" s="142"/>
      <c r="U332" s="142"/>
      <c r="V332" s="142"/>
      <c r="W332" s="142"/>
      <c r="X332" s="142"/>
      <c r="Y332" s="142"/>
      <c r="Z332" s="142"/>
    </row>
    <row r="333">
      <c r="A333" s="142"/>
      <c r="B333" s="142"/>
      <c r="C333" s="142"/>
      <c r="D333" s="142"/>
      <c r="E333" s="142"/>
      <c r="F333" s="142"/>
      <c r="G333" s="142"/>
      <c r="H333" s="142"/>
      <c r="I333" s="142"/>
      <c r="J333" s="142"/>
      <c r="K333" s="142"/>
      <c r="L333" s="142"/>
      <c r="M333" s="142"/>
      <c r="N333" s="142"/>
      <c r="O333" s="142"/>
      <c r="P333" s="142"/>
      <c r="Q333" s="142"/>
      <c r="R333" s="142"/>
      <c r="S333" s="142"/>
      <c r="T333" s="142"/>
      <c r="U333" s="142"/>
      <c r="V333" s="142"/>
      <c r="W333" s="142"/>
      <c r="X333" s="142"/>
      <c r="Y333" s="142"/>
      <c r="Z333" s="142"/>
    </row>
    <row r="334">
      <c r="A334" s="142"/>
      <c r="B334" s="142"/>
      <c r="C334" s="142"/>
      <c r="D334" s="142"/>
      <c r="E334" s="142"/>
      <c r="F334" s="142"/>
      <c r="G334" s="142"/>
      <c r="H334" s="142"/>
      <c r="I334" s="142"/>
      <c r="J334" s="142"/>
      <c r="K334" s="142"/>
      <c r="L334" s="142"/>
      <c r="M334" s="142"/>
      <c r="N334" s="142"/>
      <c r="O334" s="142"/>
      <c r="P334" s="142"/>
      <c r="Q334" s="142"/>
      <c r="R334" s="142"/>
      <c r="S334" s="142"/>
      <c r="T334" s="142"/>
      <c r="U334" s="142"/>
      <c r="V334" s="142"/>
      <c r="W334" s="142"/>
      <c r="X334" s="142"/>
      <c r="Y334" s="142"/>
      <c r="Z334" s="142"/>
    </row>
    <row r="335">
      <c r="A335" s="142"/>
      <c r="B335" s="142"/>
      <c r="C335" s="142"/>
      <c r="D335" s="142"/>
      <c r="E335" s="142"/>
      <c r="F335" s="142"/>
      <c r="G335" s="142"/>
      <c r="H335" s="142"/>
      <c r="I335" s="142"/>
      <c r="J335" s="142"/>
      <c r="K335" s="142"/>
      <c r="L335" s="142"/>
      <c r="M335" s="142"/>
      <c r="N335" s="142"/>
      <c r="O335" s="142"/>
      <c r="P335" s="142"/>
      <c r="Q335" s="142"/>
      <c r="R335" s="142"/>
      <c r="S335" s="142"/>
      <c r="T335" s="142"/>
      <c r="U335" s="142"/>
      <c r="V335" s="142"/>
      <c r="W335" s="142"/>
      <c r="X335" s="142"/>
      <c r="Y335" s="142"/>
      <c r="Z335" s="142"/>
    </row>
    <row r="336">
      <c r="A336" s="142"/>
      <c r="B336" s="142"/>
      <c r="C336" s="142"/>
      <c r="D336" s="142"/>
      <c r="E336" s="142"/>
      <c r="F336" s="142"/>
      <c r="G336" s="142"/>
      <c r="H336" s="142"/>
      <c r="I336" s="142"/>
      <c r="J336" s="142"/>
      <c r="K336" s="142"/>
      <c r="L336" s="142"/>
      <c r="M336" s="142"/>
      <c r="N336" s="142"/>
      <c r="O336" s="142"/>
      <c r="P336" s="142"/>
      <c r="Q336" s="142"/>
      <c r="R336" s="142"/>
      <c r="S336" s="142"/>
      <c r="T336" s="142"/>
      <c r="U336" s="142"/>
      <c r="V336" s="142"/>
      <c r="W336" s="142"/>
      <c r="X336" s="142"/>
      <c r="Y336" s="142"/>
      <c r="Z336" s="142"/>
    </row>
    <row r="337">
      <c r="A337" s="142"/>
      <c r="B337" s="142"/>
      <c r="C337" s="142"/>
      <c r="D337" s="142"/>
      <c r="E337" s="142"/>
      <c r="F337" s="142"/>
      <c r="G337" s="142"/>
      <c r="H337" s="142"/>
      <c r="I337" s="142"/>
      <c r="J337" s="142"/>
      <c r="K337" s="142"/>
      <c r="L337" s="142"/>
      <c r="M337" s="142"/>
      <c r="N337" s="142"/>
      <c r="O337" s="142"/>
      <c r="P337" s="142"/>
      <c r="Q337" s="142"/>
      <c r="R337" s="142"/>
      <c r="S337" s="142"/>
      <c r="T337" s="142"/>
      <c r="U337" s="142"/>
      <c r="V337" s="142"/>
      <c r="W337" s="142"/>
      <c r="X337" s="142"/>
      <c r="Y337" s="142"/>
      <c r="Z337" s="142"/>
    </row>
    <row r="338">
      <c r="A338" s="142"/>
      <c r="B338" s="142"/>
      <c r="C338" s="142"/>
      <c r="D338" s="142"/>
      <c r="E338" s="142"/>
      <c r="F338" s="142"/>
      <c r="G338" s="142"/>
      <c r="H338" s="142"/>
      <c r="I338" s="142"/>
      <c r="J338" s="142"/>
      <c r="K338" s="142"/>
      <c r="L338" s="142"/>
      <c r="M338" s="142"/>
      <c r="N338" s="142"/>
      <c r="O338" s="142"/>
      <c r="P338" s="142"/>
      <c r="Q338" s="142"/>
      <c r="R338" s="142"/>
      <c r="S338" s="142"/>
      <c r="T338" s="142"/>
      <c r="U338" s="142"/>
      <c r="V338" s="142"/>
      <c r="W338" s="142"/>
      <c r="X338" s="142"/>
      <c r="Y338" s="142"/>
      <c r="Z338" s="142"/>
    </row>
    <row r="339">
      <c r="A339" s="142"/>
      <c r="B339" s="142"/>
      <c r="C339" s="142"/>
      <c r="D339" s="142"/>
      <c r="E339" s="142"/>
      <c r="F339" s="142"/>
      <c r="G339" s="142"/>
      <c r="H339" s="142"/>
      <c r="I339" s="142"/>
      <c r="J339" s="142"/>
      <c r="K339" s="142"/>
      <c r="L339" s="142"/>
      <c r="M339" s="142"/>
      <c r="N339" s="142"/>
      <c r="O339" s="142"/>
      <c r="P339" s="142"/>
      <c r="Q339" s="142"/>
      <c r="R339" s="142"/>
      <c r="S339" s="142"/>
      <c r="T339" s="142"/>
      <c r="U339" s="142"/>
      <c r="V339" s="142"/>
      <c r="W339" s="142"/>
      <c r="X339" s="142"/>
      <c r="Y339" s="142"/>
      <c r="Z339" s="142"/>
    </row>
    <row r="340">
      <c r="A340" s="142"/>
      <c r="B340" s="142"/>
      <c r="C340" s="142"/>
      <c r="D340" s="142"/>
      <c r="E340" s="142"/>
      <c r="F340" s="142"/>
      <c r="G340" s="142"/>
      <c r="H340" s="142"/>
      <c r="I340" s="142"/>
      <c r="J340" s="142"/>
      <c r="K340" s="142"/>
      <c r="L340" s="142"/>
      <c r="M340" s="142"/>
      <c r="N340" s="142"/>
      <c r="O340" s="142"/>
      <c r="P340" s="142"/>
      <c r="Q340" s="142"/>
      <c r="R340" s="142"/>
      <c r="S340" s="142"/>
      <c r="T340" s="142"/>
      <c r="U340" s="142"/>
      <c r="V340" s="142"/>
      <c r="W340" s="142"/>
      <c r="X340" s="142"/>
      <c r="Y340" s="142"/>
      <c r="Z340" s="142"/>
    </row>
    <row r="341">
      <c r="A341" s="142"/>
      <c r="B341" s="142"/>
      <c r="C341" s="142"/>
      <c r="D341" s="142"/>
      <c r="E341" s="142"/>
      <c r="F341" s="142"/>
      <c r="G341" s="142"/>
      <c r="H341" s="142"/>
      <c r="I341" s="142"/>
      <c r="J341" s="142"/>
      <c r="K341" s="142"/>
      <c r="L341" s="142"/>
      <c r="M341" s="142"/>
      <c r="N341" s="142"/>
      <c r="O341" s="142"/>
      <c r="P341" s="142"/>
      <c r="Q341" s="142"/>
      <c r="R341" s="142"/>
      <c r="S341" s="142"/>
      <c r="T341" s="142"/>
      <c r="U341" s="142"/>
      <c r="V341" s="142"/>
      <c r="W341" s="142"/>
      <c r="X341" s="142"/>
      <c r="Y341" s="142"/>
      <c r="Z341" s="142"/>
    </row>
    <row r="342">
      <c r="A342" s="142"/>
      <c r="B342" s="142"/>
      <c r="C342" s="142"/>
      <c r="D342" s="142"/>
      <c r="E342" s="142"/>
      <c r="F342" s="142"/>
      <c r="G342" s="142"/>
      <c r="H342" s="142"/>
      <c r="I342" s="142"/>
      <c r="J342" s="142"/>
      <c r="K342" s="142"/>
      <c r="L342" s="142"/>
      <c r="M342" s="142"/>
      <c r="N342" s="142"/>
      <c r="O342" s="142"/>
      <c r="P342" s="142"/>
      <c r="Q342" s="142"/>
      <c r="R342" s="142"/>
      <c r="S342" s="142"/>
      <c r="T342" s="142"/>
      <c r="U342" s="142"/>
      <c r="V342" s="142"/>
      <c r="W342" s="142"/>
      <c r="X342" s="142"/>
      <c r="Y342" s="142"/>
      <c r="Z342" s="142"/>
    </row>
    <row r="343">
      <c r="A343" s="142"/>
      <c r="B343" s="142"/>
      <c r="C343" s="142"/>
      <c r="D343" s="142"/>
      <c r="E343" s="142"/>
      <c r="F343" s="142"/>
      <c r="G343" s="142"/>
      <c r="H343" s="142"/>
      <c r="I343" s="142"/>
      <c r="J343" s="142"/>
      <c r="K343" s="142"/>
      <c r="L343" s="142"/>
      <c r="M343" s="142"/>
      <c r="N343" s="142"/>
      <c r="O343" s="142"/>
      <c r="P343" s="142"/>
      <c r="Q343" s="142"/>
      <c r="R343" s="142"/>
      <c r="S343" s="142"/>
      <c r="T343" s="142"/>
      <c r="U343" s="142"/>
      <c r="V343" s="142"/>
      <c r="W343" s="142"/>
      <c r="X343" s="142"/>
      <c r="Y343" s="142"/>
      <c r="Z343" s="142"/>
    </row>
    <row r="344">
      <c r="A344" s="142"/>
      <c r="B344" s="142"/>
      <c r="C344" s="142"/>
      <c r="D344" s="142"/>
      <c r="E344" s="142"/>
      <c r="F344" s="142"/>
      <c r="G344" s="142"/>
      <c r="H344" s="142"/>
      <c r="I344" s="142"/>
      <c r="J344" s="142"/>
      <c r="K344" s="142"/>
      <c r="L344" s="142"/>
      <c r="M344" s="142"/>
      <c r="N344" s="142"/>
      <c r="O344" s="142"/>
      <c r="P344" s="142"/>
      <c r="Q344" s="142"/>
      <c r="R344" s="142"/>
      <c r="S344" s="142"/>
      <c r="T344" s="142"/>
      <c r="U344" s="142"/>
      <c r="V344" s="142"/>
      <c r="W344" s="142"/>
      <c r="X344" s="142"/>
      <c r="Y344" s="142"/>
      <c r="Z344" s="142"/>
    </row>
    <row r="345">
      <c r="A345" s="142"/>
      <c r="B345" s="142"/>
      <c r="C345" s="142"/>
      <c r="D345" s="142"/>
      <c r="E345" s="142"/>
      <c r="F345" s="142"/>
      <c r="G345" s="142"/>
      <c r="H345" s="142"/>
      <c r="I345" s="142"/>
      <c r="J345" s="142"/>
      <c r="K345" s="142"/>
      <c r="L345" s="142"/>
      <c r="M345" s="142"/>
      <c r="N345" s="142"/>
      <c r="O345" s="142"/>
      <c r="P345" s="142"/>
      <c r="Q345" s="142"/>
      <c r="R345" s="142"/>
      <c r="S345" s="142"/>
      <c r="T345" s="142"/>
      <c r="U345" s="142"/>
      <c r="V345" s="142"/>
      <c r="W345" s="142"/>
      <c r="X345" s="142"/>
      <c r="Y345" s="142"/>
      <c r="Z345" s="142"/>
    </row>
    <row r="346">
      <c r="A346" s="142"/>
      <c r="B346" s="142"/>
      <c r="C346" s="142"/>
      <c r="D346" s="142"/>
      <c r="E346" s="142"/>
      <c r="F346" s="142"/>
      <c r="G346" s="142"/>
      <c r="H346" s="142"/>
      <c r="I346" s="142"/>
      <c r="J346" s="142"/>
      <c r="K346" s="142"/>
      <c r="L346" s="142"/>
      <c r="M346" s="142"/>
      <c r="N346" s="142"/>
      <c r="O346" s="142"/>
      <c r="P346" s="142"/>
      <c r="Q346" s="142"/>
      <c r="R346" s="142"/>
      <c r="S346" s="142"/>
      <c r="T346" s="142"/>
      <c r="U346" s="142"/>
      <c r="V346" s="142"/>
      <c r="W346" s="142"/>
      <c r="X346" s="142"/>
      <c r="Y346" s="142"/>
      <c r="Z346" s="142"/>
    </row>
    <row r="347">
      <c r="A347" s="142"/>
      <c r="B347" s="142"/>
      <c r="C347" s="142"/>
      <c r="D347" s="142"/>
      <c r="E347" s="142"/>
      <c r="F347" s="142"/>
      <c r="G347" s="142"/>
      <c r="H347" s="142"/>
      <c r="I347" s="142"/>
      <c r="J347" s="142"/>
      <c r="K347" s="142"/>
      <c r="L347" s="142"/>
      <c r="M347" s="142"/>
      <c r="N347" s="142"/>
      <c r="O347" s="142"/>
      <c r="P347" s="142"/>
      <c r="Q347" s="142"/>
      <c r="R347" s="142"/>
      <c r="S347" s="142"/>
      <c r="T347" s="142"/>
      <c r="U347" s="142"/>
      <c r="V347" s="142"/>
      <c r="W347" s="142"/>
      <c r="X347" s="142"/>
      <c r="Y347" s="142"/>
      <c r="Z347" s="142"/>
    </row>
    <row r="348">
      <c r="A348" s="142"/>
      <c r="B348" s="142"/>
      <c r="C348" s="142"/>
      <c r="D348" s="142"/>
      <c r="E348" s="142"/>
      <c r="F348" s="142"/>
      <c r="G348" s="142"/>
      <c r="H348" s="142"/>
      <c r="I348" s="142"/>
      <c r="J348" s="142"/>
      <c r="K348" s="142"/>
      <c r="L348" s="142"/>
      <c r="M348" s="142"/>
      <c r="N348" s="142"/>
      <c r="O348" s="142"/>
      <c r="P348" s="142"/>
      <c r="Q348" s="142"/>
      <c r="R348" s="142"/>
      <c r="S348" s="142"/>
      <c r="T348" s="142"/>
      <c r="U348" s="142"/>
      <c r="V348" s="142"/>
      <c r="W348" s="142"/>
      <c r="X348" s="142"/>
      <c r="Y348" s="142"/>
      <c r="Z348" s="142"/>
    </row>
    <row r="349">
      <c r="A349" s="142"/>
      <c r="B349" s="142"/>
      <c r="C349" s="142"/>
      <c r="D349" s="142"/>
      <c r="E349" s="142"/>
      <c r="F349" s="142"/>
      <c r="G349" s="142"/>
      <c r="H349" s="142"/>
      <c r="I349" s="142"/>
      <c r="J349" s="142"/>
      <c r="K349" s="142"/>
      <c r="L349" s="142"/>
      <c r="M349" s="142"/>
      <c r="N349" s="142"/>
      <c r="O349" s="142"/>
      <c r="P349" s="142"/>
      <c r="Q349" s="142"/>
      <c r="R349" s="142"/>
      <c r="S349" s="142"/>
      <c r="T349" s="142"/>
      <c r="U349" s="142"/>
      <c r="V349" s="142"/>
      <c r="W349" s="142"/>
      <c r="X349" s="142"/>
      <c r="Y349" s="142"/>
      <c r="Z349" s="142"/>
    </row>
    <row r="350">
      <c r="A350" s="142"/>
      <c r="B350" s="142"/>
      <c r="C350" s="142"/>
      <c r="D350" s="142"/>
      <c r="E350" s="142"/>
      <c r="F350" s="142"/>
      <c r="G350" s="142"/>
      <c r="H350" s="142"/>
      <c r="I350" s="142"/>
      <c r="J350" s="142"/>
      <c r="K350" s="142"/>
      <c r="L350" s="142"/>
      <c r="M350" s="142"/>
      <c r="N350" s="142"/>
      <c r="O350" s="142"/>
      <c r="P350" s="142"/>
      <c r="Q350" s="142"/>
      <c r="R350" s="142"/>
      <c r="S350" s="142"/>
      <c r="T350" s="142"/>
      <c r="U350" s="142"/>
      <c r="V350" s="142"/>
      <c r="W350" s="142"/>
      <c r="X350" s="142"/>
      <c r="Y350" s="142"/>
      <c r="Z350" s="142"/>
    </row>
    <row r="351">
      <c r="A351" s="142"/>
      <c r="B351" s="142"/>
      <c r="C351" s="142"/>
      <c r="D351" s="142"/>
      <c r="E351" s="142"/>
      <c r="F351" s="142"/>
      <c r="G351" s="142"/>
      <c r="H351" s="142"/>
      <c r="I351" s="142"/>
      <c r="J351" s="142"/>
      <c r="K351" s="142"/>
      <c r="L351" s="142"/>
      <c r="M351" s="142"/>
      <c r="N351" s="142"/>
      <c r="O351" s="142"/>
      <c r="P351" s="142"/>
      <c r="Q351" s="142"/>
      <c r="R351" s="142"/>
      <c r="S351" s="142"/>
      <c r="T351" s="142"/>
      <c r="U351" s="142"/>
      <c r="V351" s="142"/>
      <c r="W351" s="142"/>
      <c r="X351" s="142"/>
      <c r="Y351" s="142"/>
      <c r="Z351" s="142"/>
    </row>
    <row r="352">
      <c r="A352" s="142"/>
      <c r="B352" s="142"/>
      <c r="C352" s="142"/>
      <c r="D352" s="142"/>
      <c r="E352" s="142"/>
      <c r="F352" s="142"/>
      <c r="G352" s="142"/>
      <c r="H352" s="142"/>
      <c r="I352" s="142"/>
      <c r="J352" s="142"/>
      <c r="K352" s="142"/>
      <c r="L352" s="142"/>
      <c r="M352" s="142"/>
      <c r="N352" s="142"/>
      <c r="O352" s="142"/>
      <c r="P352" s="142"/>
      <c r="Q352" s="142"/>
      <c r="R352" s="142"/>
      <c r="S352" s="142"/>
      <c r="T352" s="142"/>
      <c r="U352" s="142"/>
      <c r="V352" s="142"/>
      <c r="W352" s="142"/>
      <c r="X352" s="142"/>
      <c r="Y352" s="142"/>
      <c r="Z352" s="142"/>
    </row>
    <row r="353">
      <c r="A353" s="142"/>
      <c r="B353" s="142"/>
      <c r="C353" s="142"/>
      <c r="D353" s="142"/>
      <c r="E353" s="142"/>
      <c r="F353" s="142"/>
      <c r="G353" s="142"/>
      <c r="H353" s="142"/>
      <c r="I353" s="142"/>
      <c r="J353" s="142"/>
      <c r="K353" s="142"/>
      <c r="L353" s="142"/>
      <c r="M353" s="142"/>
      <c r="N353" s="142"/>
      <c r="O353" s="142"/>
      <c r="P353" s="142"/>
      <c r="Q353" s="142"/>
      <c r="R353" s="142"/>
      <c r="S353" s="142"/>
      <c r="T353" s="142"/>
      <c r="U353" s="142"/>
      <c r="V353" s="142"/>
      <c r="W353" s="142"/>
      <c r="X353" s="142"/>
      <c r="Y353" s="142"/>
      <c r="Z353" s="142"/>
    </row>
    <row r="354">
      <c r="A354" s="142"/>
      <c r="B354" s="142"/>
      <c r="C354" s="142"/>
      <c r="D354" s="142"/>
      <c r="E354" s="142"/>
      <c r="F354" s="142"/>
      <c r="G354" s="142"/>
      <c r="H354" s="142"/>
      <c r="I354" s="142"/>
      <c r="J354" s="142"/>
      <c r="K354" s="142"/>
      <c r="L354" s="142"/>
      <c r="M354" s="142"/>
      <c r="N354" s="142"/>
      <c r="O354" s="142"/>
      <c r="P354" s="142"/>
      <c r="Q354" s="142"/>
      <c r="R354" s="142"/>
      <c r="S354" s="142"/>
      <c r="T354" s="142"/>
      <c r="U354" s="142"/>
      <c r="V354" s="142"/>
      <c r="W354" s="142"/>
      <c r="X354" s="142"/>
      <c r="Y354" s="142"/>
      <c r="Z354" s="142"/>
    </row>
    <row r="355">
      <c r="A355" s="142"/>
      <c r="B355" s="142"/>
      <c r="C355" s="142"/>
      <c r="D355" s="142"/>
      <c r="E355" s="142"/>
      <c r="F355" s="142"/>
      <c r="G355" s="142"/>
      <c r="H355" s="142"/>
      <c r="I355" s="142"/>
      <c r="J355" s="142"/>
      <c r="K355" s="142"/>
      <c r="L355" s="142"/>
      <c r="M355" s="142"/>
      <c r="N355" s="142"/>
      <c r="O355" s="142"/>
      <c r="P355" s="142"/>
      <c r="Q355" s="142"/>
      <c r="R355" s="142"/>
      <c r="S355" s="142"/>
      <c r="T355" s="142"/>
      <c r="U355" s="142"/>
      <c r="V355" s="142"/>
      <c r="W355" s="142"/>
      <c r="X355" s="142"/>
      <c r="Y355" s="142"/>
      <c r="Z355" s="142"/>
    </row>
    <row r="356">
      <c r="A356" s="142"/>
      <c r="B356" s="142"/>
      <c r="C356" s="142"/>
      <c r="D356" s="142"/>
      <c r="E356" s="142"/>
      <c r="F356" s="142"/>
      <c r="G356" s="142"/>
      <c r="H356" s="142"/>
      <c r="I356" s="142"/>
      <c r="J356" s="142"/>
      <c r="K356" s="142"/>
      <c r="L356" s="142"/>
      <c r="M356" s="142"/>
      <c r="N356" s="142"/>
      <c r="O356" s="142"/>
      <c r="P356" s="142"/>
      <c r="Q356" s="142"/>
      <c r="R356" s="142"/>
      <c r="S356" s="142"/>
      <c r="T356" s="142"/>
      <c r="U356" s="142"/>
      <c r="V356" s="142"/>
      <c r="W356" s="142"/>
      <c r="X356" s="142"/>
      <c r="Y356" s="142"/>
      <c r="Z356" s="142"/>
    </row>
    <row r="357">
      <c r="A357" s="142"/>
      <c r="B357" s="142"/>
      <c r="C357" s="142"/>
      <c r="D357" s="142"/>
      <c r="E357" s="142"/>
      <c r="F357" s="142"/>
      <c r="G357" s="142"/>
      <c r="H357" s="142"/>
      <c r="I357" s="142"/>
      <c r="J357" s="142"/>
      <c r="K357" s="142"/>
      <c r="L357" s="142"/>
      <c r="M357" s="142"/>
      <c r="N357" s="142"/>
      <c r="O357" s="142"/>
      <c r="P357" s="142"/>
      <c r="Q357" s="142"/>
      <c r="R357" s="142"/>
      <c r="S357" s="142"/>
      <c r="T357" s="142"/>
      <c r="U357" s="142"/>
      <c r="V357" s="142"/>
      <c r="W357" s="142"/>
      <c r="X357" s="142"/>
      <c r="Y357" s="142"/>
      <c r="Z357" s="142"/>
    </row>
    <row r="358">
      <c r="A358" s="142"/>
      <c r="B358" s="142"/>
      <c r="C358" s="142"/>
      <c r="D358" s="142"/>
      <c r="E358" s="142"/>
      <c r="F358" s="142"/>
      <c r="G358" s="142"/>
      <c r="H358" s="142"/>
      <c r="I358" s="142"/>
      <c r="J358" s="142"/>
      <c r="K358" s="142"/>
      <c r="L358" s="142"/>
      <c r="M358" s="142"/>
      <c r="N358" s="142"/>
      <c r="O358" s="142"/>
      <c r="P358" s="142"/>
      <c r="Q358" s="142"/>
      <c r="R358" s="142"/>
      <c r="S358" s="142"/>
      <c r="T358" s="142"/>
      <c r="U358" s="142"/>
      <c r="V358" s="142"/>
      <c r="W358" s="142"/>
      <c r="X358" s="142"/>
      <c r="Y358" s="142"/>
      <c r="Z358" s="142"/>
    </row>
    <row r="359">
      <c r="A359" s="142"/>
      <c r="B359" s="142"/>
      <c r="C359" s="142"/>
      <c r="D359" s="142"/>
      <c r="E359" s="142"/>
      <c r="F359" s="142"/>
      <c r="G359" s="142"/>
      <c r="H359" s="142"/>
      <c r="I359" s="142"/>
      <c r="J359" s="142"/>
      <c r="K359" s="142"/>
      <c r="L359" s="142"/>
      <c r="M359" s="142"/>
      <c r="N359" s="142"/>
      <c r="O359" s="142"/>
      <c r="P359" s="142"/>
      <c r="Q359" s="142"/>
      <c r="R359" s="142"/>
      <c r="S359" s="142"/>
      <c r="T359" s="142"/>
      <c r="U359" s="142"/>
      <c r="V359" s="142"/>
      <c r="W359" s="142"/>
      <c r="X359" s="142"/>
      <c r="Y359" s="142"/>
      <c r="Z359" s="142"/>
    </row>
    <row r="360">
      <c r="A360" s="142"/>
      <c r="B360" s="142"/>
      <c r="C360" s="142"/>
      <c r="D360" s="142"/>
      <c r="E360" s="142"/>
      <c r="F360" s="142"/>
      <c r="G360" s="142"/>
      <c r="H360" s="142"/>
      <c r="I360" s="142"/>
      <c r="J360" s="142"/>
      <c r="K360" s="142"/>
      <c r="L360" s="142"/>
      <c r="M360" s="142"/>
      <c r="N360" s="142"/>
      <c r="O360" s="142"/>
      <c r="P360" s="142"/>
      <c r="Q360" s="142"/>
      <c r="R360" s="142"/>
      <c r="S360" s="142"/>
      <c r="T360" s="142"/>
      <c r="U360" s="142"/>
      <c r="V360" s="142"/>
      <c r="W360" s="142"/>
      <c r="X360" s="142"/>
      <c r="Y360" s="142"/>
      <c r="Z360" s="142"/>
    </row>
    <row r="361">
      <c r="A361" s="142"/>
      <c r="B361" s="142"/>
      <c r="C361" s="142"/>
      <c r="D361" s="142"/>
      <c r="E361" s="142"/>
      <c r="F361" s="142"/>
      <c r="G361" s="142"/>
      <c r="H361" s="142"/>
      <c r="I361" s="142"/>
      <c r="J361" s="142"/>
      <c r="K361" s="142"/>
      <c r="L361" s="142"/>
      <c r="M361" s="142"/>
      <c r="N361" s="142"/>
      <c r="O361" s="142"/>
      <c r="P361" s="142"/>
      <c r="Q361" s="142"/>
      <c r="R361" s="142"/>
      <c r="S361" s="142"/>
      <c r="T361" s="142"/>
      <c r="U361" s="142"/>
      <c r="V361" s="142"/>
      <c r="W361" s="142"/>
      <c r="X361" s="142"/>
      <c r="Y361" s="142"/>
      <c r="Z361" s="142"/>
    </row>
    <row r="362">
      <c r="A362" s="142"/>
      <c r="B362" s="142"/>
      <c r="C362" s="142"/>
      <c r="D362" s="142"/>
      <c r="E362" s="142"/>
      <c r="F362" s="142"/>
      <c r="G362" s="142"/>
      <c r="H362" s="142"/>
      <c r="I362" s="142"/>
      <c r="J362" s="142"/>
      <c r="K362" s="142"/>
      <c r="L362" s="142"/>
      <c r="M362" s="142"/>
      <c r="N362" s="142"/>
      <c r="O362" s="142"/>
      <c r="P362" s="142"/>
      <c r="Q362" s="142"/>
      <c r="R362" s="142"/>
      <c r="S362" s="142"/>
      <c r="T362" s="142"/>
      <c r="U362" s="142"/>
      <c r="V362" s="142"/>
      <c r="W362" s="142"/>
      <c r="X362" s="142"/>
      <c r="Y362" s="142"/>
      <c r="Z362" s="142"/>
    </row>
    <row r="363">
      <c r="A363" s="142"/>
      <c r="B363" s="142"/>
      <c r="C363" s="142"/>
      <c r="D363" s="142"/>
      <c r="E363" s="142"/>
      <c r="F363" s="142"/>
      <c r="G363" s="142"/>
      <c r="H363" s="142"/>
      <c r="I363" s="142"/>
      <c r="J363" s="142"/>
      <c r="K363" s="142"/>
      <c r="L363" s="142"/>
      <c r="M363" s="142"/>
      <c r="N363" s="142"/>
      <c r="O363" s="142"/>
      <c r="P363" s="142"/>
      <c r="Q363" s="142"/>
      <c r="R363" s="142"/>
      <c r="S363" s="142"/>
      <c r="T363" s="142"/>
      <c r="U363" s="142"/>
      <c r="V363" s="142"/>
      <c r="W363" s="142"/>
      <c r="X363" s="142"/>
      <c r="Y363" s="142"/>
      <c r="Z363" s="142"/>
    </row>
    <row r="364">
      <c r="A364" s="142"/>
      <c r="B364" s="142"/>
      <c r="C364" s="142"/>
      <c r="D364" s="142"/>
      <c r="E364" s="142"/>
      <c r="F364" s="142"/>
      <c r="G364" s="142"/>
      <c r="H364" s="142"/>
      <c r="I364" s="142"/>
      <c r="J364" s="142"/>
      <c r="K364" s="142"/>
      <c r="L364" s="142"/>
      <c r="M364" s="142"/>
      <c r="N364" s="142"/>
      <c r="O364" s="142"/>
      <c r="P364" s="142"/>
      <c r="Q364" s="142"/>
      <c r="R364" s="142"/>
      <c r="S364" s="142"/>
      <c r="T364" s="142"/>
      <c r="U364" s="142"/>
      <c r="V364" s="142"/>
      <c r="W364" s="142"/>
      <c r="X364" s="142"/>
      <c r="Y364" s="142"/>
      <c r="Z364" s="142"/>
    </row>
    <row r="365">
      <c r="A365" s="142"/>
      <c r="B365" s="142"/>
      <c r="C365" s="142"/>
      <c r="D365" s="142"/>
      <c r="E365" s="142"/>
      <c r="F365" s="142"/>
      <c r="G365" s="142"/>
      <c r="H365" s="142"/>
      <c r="I365" s="142"/>
      <c r="J365" s="142"/>
      <c r="K365" s="142"/>
      <c r="L365" s="142"/>
      <c r="M365" s="142"/>
      <c r="N365" s="142"/>
      <c r="O365" s="142"/>
      <c r="P365" s="142"/>
      <c r="Q365" s="142"/>
      <c r="R365" s="142"/>
      <c r="S365" s="142"/>
      <c r="T365" s="142"/>
      <c r="U365" s="142"/>
      <c r="V365" s="142"/>
      <c r="W365" s="142"/>
      <c r="X365" s="142"/>
      <c r="Y365" s="142"/>
      <c r="Z365" s="142"/>
    </row>
    <row r="366">
      <c r="A366" s="142"/>
      <c r="B366" s="142"/>
      <c r="C366" s="142"/>
      <c r="D366" s="142"/>
      <c r="E366" s="142"/>
      <c r="F366" s="142"/>
      <c r="G366" s="142"/>
      <c r="H366" s="142"/>
      <c r="I366" s="142"/>
      <c r="J366" s="142"/>
      <c r="K366" s="142"/>
      <c r="L366" s="142"/>
      <c r="M366" s="142"/>
      <c r="N366" s="142"/>
      <c r="O366" s="142"/>
      <c r="P366" s="142"/>
      <c r="Q366" s="142"/>
      <c r="R366" s="142"/>
      <c r="S366" s="142"/>
      <c r="T366" s="142"/>
      <c r="U366" s="142"/>
      <c r="V366" s="142"/>
      <c r="W366" s="142"/>
      <c r="X366" s="142"/>
      <c r="Y366" s="142"/>
      <c r="Z366" s="142"/>
    </row>
    <row r="367">
      <c r="A367" s="142"/>
      <c r="B367" s="142"/>
      <c r="C367" s="142"/>
      <c r="D367" s="142"/>
      <c r="E367" s="142"/>
      <c r="F367" s="142"/>
      <c r="G367" s="142"/>
      <c r="H367" s="142"/>
      <c r="I367" s="142"/>
      <c r="J367" s="142"/>
      <c r="K367" s="142"/>
      <c r="L367" s="142"/>
      <c r="M367" s="142"/>
      <c r="N367" s="142"/>
      <c r="O367" s="142"/>
      <c r="P367" s="142"/>
      <c r="Q367" s="142"/>
      <c r="R367" s="142"/>
      <c r="S367" s="142"/>
      <c r="T367" s="142"/>
      <c r="U367" s="142"/>
      <c r="V367" s="142"/>
      <c r="W367" s="142"/>
      <c r="X367" s="142"/>
      <c r="Y367" s="142"/>
      <c r="Z367" s="142"/>
    </row>
    <row r="368">
      <c r="A368" s="142"/>
      <c r="B368" s="142"/>
      <c r="C368" s="142"/>
      <c r="D368" s="142"/>
      <c r="E368" s="142"/>
      <c r="F368" s="142"/>
      <c r="G368" s="142"/>
      <c r="H368" s="142"/>
      <c r="I368" s="142"/>
      <c r="J368" s="142"/>
      <c r="K368" s="142"/>
      <c r="L368" s="142"/>
      <c r="M368" s="142"/>
      <c r="N368" s="142"/>
      <c r="O368" s="142"/>
      <c r="P368" s="142"/>
      <c r="Q368" s="142"/>
      <c r="R368" s="142"/>
      <c r="S368" s="142"/>
      <c r="T368" s="142"/>
      <c r="U368" s="142"/>
      <c r="V368" s="142"/>
      <c r="W368" s="142"/>
      <c r="X368" s="142"/>
      <c r="Y368" s="142"/>
      <c r="Z368" s="142"/>
    </row>
    <row r="369">
      <c r="A369" s="142"/>
      <c r="B369" s="142"/>
      <c r="C369" s="142"/>
      <c r="D369" s="142"/>
      <c r="E369" s="142"/>
      <c r="F369" s="142"/>
      <c r="G369" s="142"/>
      <c r="H369" s="142"/>
      <c r="I369" s="142"/>
      <c r="J369" s="142"/>
      <c r="K369" s="142"/>
      <c r="L369" s="142"/>
      <c r="M369" s="142"/>
      <c r="N369" s="142"/>
      <c r="O369" s="142"/>
      <c r="P369" s="142"/>
      <c r="Q369" s="142"/>
      <c r="R369" s="142"/>
      <c r="S369" s="142"/>
      <c r="T369" s="142"/>
      <c r="U369" s="142"/>
      <c r="V369" s="142"/>
      <c r="W369" s="142"/>
      <c r="X369" s="142"/>
      <c r="Y369" s="142"/>
      <c r="Z369" s="142"/>
    </row>
    <row r="370">
      <c r="A370" s="142"/>
      <c r="B370" s="142"/>
      <c r="C370" s="142"/>
      <c r="D370" s="142"/>
      <c r="E370" s="142"/>
      <c r="F370" s="142"/>
      <c r="G370" s="142"/>
      <c r="H370" s="142"/>
      <c r="I370" s="142"/>
      <c r="J370" s="142"/>
      <c r="K370" s="142"/>
      <c r="L370" s="142"/>
      <c r="M370" s="142"/>
      <c r="N370" s="142"/>
      <c r="O370" s="142"/>
      <c r="P370" s="142"/>
      <c r="Q370" s="142"/>
      <c r="R370" s="142"/>
      <c r="S370" s="142"/>
      <c r="T370" s="142"/>
      <c r="U370" s="142"/>
      <c r="V370" s="142"/>
      <c r="W370" s="142"/>
      <c r="X370" s="142"/>
      <c r="Y370" s="142"/>
      <c r="Z370" s="142"/>
    </row>
    <row r="371">
      <c r="A371" s="142"/>
      <c r="B371" s="142"/>
      <c r="C371" s="142"/>
      <c r="D371" s="142"/>
      <c r="E371" s="142"/>
      <c r="F371" s="142"/>
      <c r="G371" s="142"/>
      <c r="H371" s="142"/>
      <c r="I371" s="142"/>
      <c r="J371" s="142"/>
      <c r="K371" s="142"/>
      <c r="L371" s="142"/>
      <c r="M371" s="142"/>
      <c r="N371" s="142"/>
      <c r="O371" s="142"/>
      <c r="P371" s="142"/>
      <c r="Q371" s="142"/>
      <c r="R371" s="142"/>
      <c r="S371" s="142"/>
      <c r="T371" s="142"/>
      <c r="U371" s="142"/>
      <c r="V371" s="142"/>
      <c r="W371" s="142"/>
      <c r="X371" s="142"/>
      <c r="Y371" s="142"/>
      <c r="Z371" s="142"/>
    </row>
    <row r="372">
      <c r="A372" s="142"/>
      <c r="B372" s="142"/>
      <c r="C372" s="142"/>
      <c r="D372" s="142"/>
      <c r="E372" s="142"/>
      <c r="F372" s="142"/>
      <c r="G372" s="142"/>
      <c r="H372" s="142"/>
      <c r="I372" s="142"/>
      <c r="J372" s="142"/>
      <c r="K372" s="142"/>
      <c r="L372" s="142"/>
      <c r="M372" s="142"/>
      <c r="N372" s="142"/>
      <c r="O372" s="142"/>
      <c r="P372" s="142"/>
      <c r="Q372" s="142"/>
      <c r="R372" s="142"/>
      <c r="S372" s="142"/>
      <c r="T372" s="142"/>
      <c r="U372" s="142"/>
      <c r="V372" s="142"/>
      <c r="W372" s="142"/>
      <c r="X372" s="142"/>
      <c r="Y372" s="142"/>
      <c r="Z372" s="142"/>
    </row>
    <row r="373">
      <c r="A373" s="142"/>
      <c r="B373" s="142"/>
      <c r="C373" s="142"/>
      <c r="D373" s="142"/>
      <c r="E373" s="142"/>
      <c r="F373" s="142"/>
      <c r="G373" s="142"/>
      <c r="H373" s="142"/>
      <c r="I373" s="142"/>
      <c r="J373" s="142"/>
      <c r="K373" s="142"/>
      <c r="L373" s="142"/>
      <c r="M373" s="142"/>
      <c r="N373" s="142"/>
      <c r="O373" s="142"/>
      <c r="P373" s="142"/>
      <c r="Q373" s="142"/>
      <c r="R373" s="142"/>
      <c r="S373" s="142"/>
      <c r="T373" s="142"/>
      <c r="U373" s="142"/>
      <c r="V373" s="142"/>
      <c r="W373" s="142"/>
      <c r="X373" s="142"/>
      <c r="Y373" s="142"/>
      <c r="Z373" s="142"/>
    </row>
    <row r="374">
      <c r="A374" s="142"/>
      <c r="B374" s="142"/>
      <c r="C374" s="142"/>
      <c r="D374" s="142"/>
      <c r="E374" s="142"/>
      <c r="F374" s="142"/>
      <c r="G374" s="142"/>
      <c r="H374" s="142"/>
      <c r="I374" s="142"/>
      <c r="J374" s="142"/>
      <c r="K374" s="142"/>
      <c r="L374" s="142"/>
      <c r="M374" s="142"/>
      <c r="N374" s="142"/>
      <c r="O374" s="142"/>
      <c r="P374" s="142"/>
      <c r="Q374" s="142"/>
      <c r="R374" s="142"/>
      <c r="S374" s="142"/>
      <c r="T374" s="142"/>
      <c r="U374" s="142"/>
      <c r="V374" s="142"/>
      <c r="W374" s="142"/>
      <c r="X374" s="142"/>
      <c r="Y374" s="142"/>
      <c r="Z374" s="142"/>
    </row>
    <row r="375">
      <c r="A375" s="142"/>
      <c r="B375" s="142"/>
      <c r="C375" s="142"/>
      <c r="D375" s="142"/>
      <c r="E375" s="142"/>
      <c r="F375" s="142"/>
      <c r="G375" s="142"/>
      <c r="H375" s="142"/>
      <c r="I375" s="142"/>
      <c r="J375" s="142"/>
      <c r="K375" s="142"/>
      <c r="L375" s="142"/>
      <c r="M375" s="142"/>
      <c r="N375" s="142"/>
      <c r="O375" s="142"/>
      <c r="P375" s="142"/>
      <c r="Q375" s="142"/>
      <c r="R375" s="142"/>
      <c r="S375" s="142"/>
      <c r="T375" s="142"/>
      <c r="U375" s="142"/>
      <c r="V375" s="142"/>
      <c r="W375" s="142"/>
      <c r="X375" s="142"/>
      <c r="Y375" s="142"/>
      <c r="Z375" s="142"/>
    </row>
    <row r="376">
      <c r="A376" s="142"/>
      <c r="B376" s="142"/>
      <c r="C376" s="142"/>
      <c r="D376" s="142"/>
      <c r="E376" s="142"/>
      <c r="F376" s="142"/>
      <c r="G376" s="142"/>
      <c r="H376" s="142"/>
      <c r="I376" s="142"/>
      <c r="J376" s="142"/>
      <c r="K376" s="142"/>
      <c r="L376" s="142"/>
      <c r="M376" s="142"/>
      <c r="N376" s="142"/>
      <c r="O376" s="142"/>
      <c r="P376" s="142"/>
      <c r="Q376" s="142"/>
      <c r="R376" s="142"/>
      <c r="S376" s="142"/>
      <c r="T376" s="142"/>
      <c r="U376" s="142"/>
      <c r="V376" s="142"/>
      <c r="W376" s="142"/>
      <c r="X376" s="142"/>
      <c r="Y376" s="142"/>
      <c r="Z376" s="142"/>
    </row>
    <row r="377">
      <c r="A377" s="142"/>
      <c r="B377" s="142"/>
      <c r="C377" s="142"/>
      <c r="D377" s="142"/>
      <c r="E377" s="142"/>
      <c r="F377" s="142"/>
      <c r="G377" s="142"/>
      <c r="H377" s="142"/>
      <c r="I377" s="142"/>
      <c r="J377" s="142"/>
      <c r="K377" s="142"/>
      <c r="L377" s="142"/>
      <c r="M377" s="142"/>
      <c r="N377" s="142"/>
      <c r="O377" s="142"/>
      <c r="P377" s="142"/>
      <c r="Q377" s="142"/>
      <c r="R377" s="142"/>
      <c r="S377" s="142"/>
      <c r="T377" s="142"/>
      <c r="U377" s="142"/>
      <c r="V377" s="142"/>
      <c r="W377" s="142"/>
      <c r="X377" s="142"/>
      <c r="Y377" s="142"/>
      <c r="Z377" s="142"/>
    </row>
    <row r="378">
      <c r="A378" s="142"/>
      <c r="B378" s="142"/>
      <c r="C378" s="142"/>
      <c r="D378" s="142"/>
      <c r="E378" s="142"/>
      <c r="F378" s="142"/>
      <c r="G378" s="142"/>
      <c r="H378" s="142"/>
      <c r="I378" s="142"/>
      <c r="J378" s="142"/>
      <c r="K378" s="142"/>
      <c r="L378" s="142"/>
      <c r="M378" s="142"/>
      <c r="N378" s="142"/>
      <c r="O378" s="142"/>
      <c r="P378" s="142"/>
      <c r="Q378" s="142"/>
      <c r="R378" s="142"/>
      <c r="S378" s="142"/>
      <c r="T378" s="142"/>
      <c r="U378" s="142"/>
      <c r="V378" s="142"/>
      <c r="W378" s="142"/>
      <c r="X378" s="142"/>
      <c r="Y378" s="142"/>
      <c r="Z378" s="142"/>
    </row>
    <row r="379">
      <c r="A379" s="142"/>
      <c r="B379" s="142"/>
      <c r="C379" s="142"/>
      <c r="D379" s="142"/>
      <c r="E379" s="142"/>
      <c r="F379" s="142"/>
      <c r="G379" s="142"/>
      <c r="H379" s="142"/>
      <c r="I379" s="142"/>
      <c r="J379" s="142"/>
      <c r="K379" s="142"/>
      <c r="L379" s="142"/>
      <c r="M379" s="142"/>
      <c r="N379" s="142"/>
      <c r="O379" s="142"/>
      <c r="P379" s="142"/>
      <c r="Q379" s="142"/>
      <c r="R379" s="142"/>
      <c r="S379" s="142"/>
      <c r="T379" s="142"/>
      <c r="U379" s="142"/>
      <c r="V379" s="142"/>
      <c r="W379" s="142"/>
      <c r="X379" s="142"/>
      <c r="Y379" s="142"/>
      <c r="Z379" s="142"/>
    </row>
    <row r="380">
      <c r="A380" s="142"/>
      <c r="B380" s="142"/>
      <c r="C380" s="142"/>
      <c r="D380" s="142"/>
      <c r="E380" s="142"/>
      <c r="F380" s="142"/>
      <c r="G380" s="142"/>
      <c r="H380" s="142"/>
      <c r="I380" s="142"/>
      <c r="J380" s="142"/>
      <c r="K380" s="142"/>
      <c r="L380" s="142"/>
      <c r="M380" s="142"/>
      <c r="N380" s="142"/>
      <c r="O380" s="142"/>
      <c r="P380" s="142"/>
      <c r="Q380" s="142"/>
      <c r="R380" s="142"/>
      <c r="S380" s="142"/>
      <c r="T380" s="142"/>
      <c r="U380" s="142"/>
      <c r="V380" s="142"/>
      <c r="W380" s="142"/>
      <c r="X380" s="142"/>
      <c r="Y380" s="142"/>
      <c r="Z380" s="142"/>
    </row>
    <row r="381">
      <c r="A381" s="142"/>
      <c r="B381" s="142"/>
      <c r="C381" s="142"/>
      <c r="D381" s="142"/>
      <c r="E381" s="142"/>
      <c r="F381" s="142"/>
      <c r="G381" s="142"/>
      <c r="H381" s="142"/>
      <c r="I381" s="142"/>
      <c r="J381" s="142"/>
      <c r="K381" s="142"/>
      <c r="L381" s="142"/>
      <c r="M381" s="142"/>
      <c r="N381" s="142"/>
      <c r="O381" s="142"/>
      <c r="P381" s="142"/>
      <c r="Q381" s="142"/>
      <c r="R381" s="142"/>
      <c r="S381" s="142"/>
      <c r="T381" s="142"/>
      <c r="U381" s="142"/>
      <c r="V381" s="142"/>
      <c r="W381" s="142"/>
      <c r="X381" s="142"/>
      <c r="Y381" s="142"/>
      <c r="Z381" s="142"/>
    </row>
    <row r="382">
      <c r="A382" s="142"/>
      <c r="B382" s="142"/>
      <c r="C382" s="142"/>
      <c r="D382" s="142"/>
      <c r="E382" s="142"/>
      <c r="F382" s="142"/>
      <c r="G382" s="142"/>
      <c r="H382" s="142"/>
      <c r="I382" s="142"/>
      <c r="J382" s="142"/>
      <c r="K382" s="142"/>
      <c r="L382" s="142"/>
      <c r="M382" s="142"/>
      <c r="N382" s="142"/>
      <c r="O382" s="142"/>
      <c r="P382" s="142"/>
      <c r="Q382" s="142"/>
      <c r="R382" s="142"/>
      <c r="S382" s="142"/>
      <c r="T382" s="142"/>
      <c r="U382" s="142"/>
      <c r="V382" s="142"/>
      <c r="W382" s="142"/>
      <c r="X382" s="142"/>
      <c r="Y382" s="142"/>
      <c r="Z382" s="142"/>
    </row>
    <row r="383">
      <c r="A383" s="142"/>
      <c r="B383" s="142"/>
      <c r="C383" s="142"/>
      <c r="D383" s="142"/>
      <c r="E383" s="142"/>
      <c r="F383" s="142"/>
      <c r="G383" s="142"/>
      <c r="H383" s="142"/>
      <c r="I383" s="142"/>
      <c r="J383" s="142"/>
      <c r="K383" s="142"/>
      <c r="L383" s="142"/>
      <c r="M383" s="142"/>
      <c r="N383" s="142"/>
      <c r="O383" s="142"/>
      <c r="P383" s="142"/>
      <c r="Q383" s="142"/>
      <c r="R383" s="142"/>
      <c r="S383" s="142"/>
      <c r="T383" s="142"/>
      <c r="U383" s="142"/>
      <c r="V383" s="142"/>
      <c r="W383" s="142"/>
      <c r="X383" s="142"/>
      <c r="Y383" s="142"/>
      <c r="Z383" s="142"/>
    </row>
    <row r="384">
      <c r="A384" s="142"/>
      <c r="B384" s="142"/>
      <c r="C384" s="142"/>
      <c r="D384" s="142"/>
      <c r="E384" s="142"/>
      <c r="F384" s="142"/>
      <c r="G384" s="142"/>
      <c r="H384" s="142"/>
      <c r="I384" s="142"/>
      <c r="J384" s="142"/>
      <c r="K384" s="142"/>
      <c r="L384" s="142"/>
      <c r="M384" s="142"/>
      <c r="N384" s="142"/>
      <c r="O384" s="142"/>
      <c r="P384" s="142"/>
      <c r="Q384" s="142"/>
      <c r="R384" s="142"/>
      <c r="S384" s="142"/>
      <c r="T384" s="142"/>
      <c r="U384" s="142"/>
      <c r="V384" s="142"/>
      <c r="W384" s="142"/>
      <c r="X384" s="142"/>
      <c r="Y384" s="142"/>
      <c r="Z384" s="142"/>
    </row>
    <row r="385">
      <c r="A385" s="142"/>
      <c r="B385" s="142"/>
      <c r="C385" s="142"/>
      <c r="D385" s="142"/>
      <c r="E385" s="142"/>
      <c r="F385" s="142"/>
      <c r="G385" s="142"/>
      <c r="H385" s="142"/>
      <c r="I385" s="142"/>
      <c r="J385" s="142"/>
      <c r="K385" s="142"/>
      <c r="L385" s="142"/>
      <c r="M385" s="142"/>
      <c r="N385" s="142"/>
      <c r="O385" s="142"/>
      <c r="P385" s="142"/>
      <c r="Q385" s="142"/>
      <c r="R385" s="142"/>
      <c r="S385" s="142"/>
      <c r="T385" s="142"/>
      <c r="U385" s="142"/>
      <c r="V385" s="142"/>
      <c r="W385" s="142"/>
      <c r="X385" s="142"/>
      <c r="Y385" s="142"/>
      <c r="Z385" s="142"/>
    </row>
    <row r="386">
      <c r="A386" s="142"/>
      <c r="B386" s="142"/>
      <c r="C386" s="142"/>
      <c r="D386" s="142"/>
      <c r="E386" s="142"/>
      <c r="F386" s="142"/>
      <c r="G386" s="142"/>
      <c r="H386" s="142"/>
      <c r="I386" s="142"/>
      <c r="J386" s="142"/>
      <c r="K386" s="142"/>
      <c r="L386" s="142"/>
      <c r="M386" s="142"/>
      <c r="N386" s="142"/>
      <c r="O386" s="142"/>
      <c r="P386" s="142"/>
      <c r="Q386" s="142"/>
      <c r="R386" s="142"/>
      <c r="S386" s="142"/>
      <c r="T386" s="142"/>
      <c r="U386" s="142"/>
      <c r="V386" s="142"/>
      <c r="W386" s="142"/>
      <c r="X386" s="142"/>
      <c r="Y386" s="142"/>
      <c r="Z386" s="142"/>
    </row>
    <row r="387">
      <c r="A387" s="142"/>
      <c r="B387" s="142"/>
      <c r="C387" s="142"/>
      <c r="D387" s="142"/>
      <c r="E387" s="142"/>
      <c r="F387" s="142"/>
      <c r="G387" s="142"/>
      <c r="H387" s="142"/>
      <c r="I387" s="142"/>
      <c r="J387" s="142"/>
      <c r="K387" s="142"/>
      <c r="L387" s="142"/>
      <c r="M387" s="142"/>
      <c r="N387" s="142"/>
      <c r="O387" s="142"/>
      <c r="P387" s="142"/>
      <c r="Q387" s="142"/>
      <c r="R387" s="142"/>
      <c r="S387" s="142"/>
      <c r="T387" s="142"/>
      <c r="U387" s="142"/>
      <c r="V387" s="142"/>
      <c r="W387" s="142"/>
      <c r="X387" s="142"/>
      <c r="Y387" s="142"/>
      <c r="Z387" s="142"/>
    </row>
    <row r="388">
      <c r="A388" s="142"/>
      <c r="B388" s="142"/>
      <c r="C388" s="142"/>
      <c r="D388" s="142"/>
      <c r="E388" s="142"/>
      <c r="F388" s="142"/>
      <c r="G388" s="142"/>
      <c r="H388" s="142"/>
      <c r="I388" s="142"/>
      <c r="J388" s="142"/>
      <c r="K388" s="142"/>
      <c r="L388" s="142"/>
      <c r="M388" s="142"/>
      <c r="N388" s="142"/>
      <c r="O388" s="142"/>
      <c r="P388" s="142"/>
      <c r="Q388" s="142"/>
      <c r="R388" s="142"/>
      <c r="S388" s="142"/>
      <c r="T388" s="142"/>
      <c r="U388" s="142"/>
      <c r="V388" s="142"/>
      <c r="W388" s="142"/>
      <c r="X388" s="142"/>
      <c r="Y388" s="142"/>
      <c r="Z388" s="142"/>
    </row>
    <row r="389">
      <c r="A389" s="142"/>
      <c r="B389" s="142"/>
      <c r="C389" s="142"/>
      <c r="D389" s="142"/>
      <c r="E389" s="142"/>
      <c r="F389" s="142"/>
      <c r="G389" s="142"/>
      <c r="H389" s="142"/>
      <c r="I389" s="142"/>
      <c r="J389" s="142"/>
      <c r="K389" s="142"/>
      <c r="L389" s="142"/>
      <c r="M389" s="142"/>
      <c r="N389" s="142"/>
      <c r="O389" s="142"/>
      <c r="P389" s="142"/>
      <c r="Q389" s="142"/>
      <c r="R389" s="142"/>
      <c r="S389" s="142"/>
      <c r="T389" s="142"/>
      <c r="U389" s="142"/>
      <c r="V389" s="142"/>
      <c r="W389" s="142"/>
      <c r="X389" s="142"/>
      <c r="Y389" s="142"/>
      <c r="Z389" s="142"/>
    </row>
    <row r="390">
      <c r="A390" s="142"/>
      <c r="B390" s="142"/>
      <c r="C390" s="142"/>
      <c r="D390" s="142"/>
      <c r="E390" s="142"/>
      <c r="F390" s="142"/>
      <c r="G390" s="142"/>
      <c r="H390" s="142"/>
      <c r="I390" s="142"/>
      <c r="J390" s="142"/>
      <c r="K390" s="142"/>
      <c r="L390" s="142"/>
      <c r="M390" s="142"/>
      <c r="N390" s="142"/>
      <c r="O390" s="142"/>
      <c r="P390" s="142"/>
      <c r="Q390" s="142"/>
      <c r="R390" s="142"/>
      <c r="S390" s="142"/>
      <c r="T390" s="142"/>
      <c r="U390" s="142"/>
      <c r="V390" s="142"/>
      <c r="W390" s="142"/>
      <c r="X390" s="142"/>
      <c r="Y390" s="142"/>
      <c r="Z390" s="142"/>
    </row>
    <row r="391">
      <c r="A391" s="142"/>
      <c r="B391" s="142"/>
      <c r="C391" s="142"/>
      <c r="D391" s="142"/>
      <c r="E391" s="142"/>
      <c r="F391" s="142"/>
      <c r="G391" s="142"/>
      <c r="H391" s="142"/>
      <c r="I391" s="142"/>
      <c r="J391" s="142"/>
      <c r="K391" s="142"/>
      <c r="L391" s="142"/>
      <c r="M391" s="142"/>
      <c r="N391" s="142"/>
      <c r="O391" s="142"/>
      <c r="P391" s="142"/>
      <c r="Q391" s="142"/>
      <c r="R391" s="142"/>
      <c r="S391" s="142"/>
      <c r="T391" s="142"/>
      <c r="U391" s="142"/>
      <c r="V391" s="142"/>
      <c r="W391" s="142"/>
      <c r="X391" s="142"/>
      <c r="Y391" s="142"/>
      <c r="Z391" s="142"/>
    </row>
    <row r="392">
      <c r="A392" s="142"/>
      <c r="B392" s="142"/>
      <c r="C392" s="142"/>
      <c r="D392" s="142"/>
      <c r="E392" s="142"/>
      <c r="F392" s="142"/>
      <c r="G392" s="142"/>
      <c r="H392" s="142"/>
      <c r="I392" s="142"/>
      <c r="J392" s="142"/>
      <c r="K392" s="142"/>
      <c r="L392" s="142"/>
      <c r="M392" s="142"/>
      <c r="N392" s="142"/>
      <c r="O392" s="142"/>
      <c r="P392" s="142"/>
      <c r="Q392" s="142"/>
      <c r="R392" s="142"/>
      <c r="S392" s="142"/>
      <c r="T392" s="142"/>
      <c r="U392" s="142"/>
      <c r="V392" s="142"/>
      <c r="W392" s="142"/>
      <c r="X392" s="142"/>
      <c r="Y392" s="142"/>
      <c r="Z392" s="142"/>
    </row>
    <row r="393">
      <c r="A393" s="142"/>
      <c r="B393" s="142"/>
      <c r="C393" s="142"/>
      <c r="D393" s="142"/>
      <c r="E393" s="142"/>
      <c r="F393" s="142"/>
      <c r="G393" s="142"/>
      <c r="H393" s="142"/>
      <c r="I393" s="142"/>
      <c r="J393" s="142"/>
      <c r="K393" s="142"/>
      <c r="L393" s="142"/>
      <c r="M393" s="142"/>
      <c r="N393" s="142"/>
      <c r="O393" s="142"/>
      <c r="P393" s="142"/>
      <c r="Q393" s="142"/>
      <c r="R393" s="142"/>
      <c r="S393" s="142"/>
      <c r="T393" s="142"/>
      <c r="U393" s="142"/>
      <c r="V393" s="142"/>
      <c r="W393" s="142"/>
      <c r="X393" s="142"/>
      <c r="Y393" s="142"/>
      <c r="Z393" s="142"/>
    </row>
    <row r="394">
      <c r="A394" s="142"/>
      <c r="B394" s="142"/>
      <c r="C394" s="142"/>
      <c r="D394" s="142"/>
      <c r="E394" s="142"/>
      <c r="F394" s="142"/>
      <c r="G394" s="142"/>
      <c r="H394" s="142"/>
      <c r="I394" s="142"/>
      <c r="J394" s="142"/>
      <c r="K394" s="142"/>
      <c r="L394" s="142"/>
      <c r="M394" s="142"/>
      <c r="N394" s="142"/>
      <c r="O394" s="142"/>
      <c r="P394" s="142"/>
      <c r="Q394" s="142"/>
      <c r="R394" s="142"/>
      <c r="S394" s="142"/>
      <c r="T394" s="142"/>
      <c r="U394" s="142"/>
      <c r="V394" s="142"/>
      <c r="W394" s="142"/>
      <c r="X394" s="142"/>
      <c r="Y394" s="142"/>
      <c r="Z394" s="142"/>
    </row>
    <row r="395">
      <c r="A395" s="142"/>
      <c r="B395" s="142"/>
      <c r="C395" s="142"/>
      <c r="D395" s="142"/>
      <c r="E395" s="142"/>
      <c r="F395" s="142"/>
      <c r="G395" s="142"/>
      <c r="H395" s="142"/>
      <c r="I395" s="142"/>
      <c r="J395" s="142"/>
      <c r="K395" s="142"/>
      <c r="L395" s="142"/>
      <c r="M395" s="142"/>
      <c r="N395" s="142"/>
      <c r="O395" s="142"/>
      <c r="P395" s="142"/>
      <c r="Q395" s="142"/>
      <c r="R395" s="142"/>
      <c r="S395" s="142"/>
      <c r="T395" s="142"/>
      <c r="U395" s="142"/>
      <c r="V395" s="142"/>
      <c r="W395" s="142"/>
      <c r="X395" s="142"/>
      <c r="Y395" s="142"/>
      <c r="Z395" s="142"/>
    </row>
    <row r="396">
      <c r="A396" s="142"/>
      <c r="B396" s="142"/>
      <c r="C396" s="142"/>
      <c r="D396" s="142"/>
      <c r="E396" s="142"/>
      <c r="F396" s="142"/>
      <c r="G396" s="142"/>
      <c r="H396" s="142"/>
      <c r="I396" s="142"/>
      <c r="J396" s="142"/>
      <c r="K396" s="142"/>
      <c r="L396" s="142"/>
      <c r="M396" s="142"/>
      <c r="N396" s="142"/>
      <c r="O396" s="142"/>
      <c r="P396" s="142"/>
      <c r="Q396" s="142"/>
      <c r="R396" s="142"/>
      <c r="S396" s="142"/>
      <c r="T396" s="142"/>
      <c r="U396" s="142"/>
      <c r="V396" s="142"/>
      <c r="W396" s="142"/>
      <c r="X396" s="142"/>
      <c r="Y396" s="142"/>
      <c r="Z396" s="142"/>
    </row>
    <row r="397">
      <c r="A397" s="142"/>
      <c r="B397" s="142"/>
      <c r="C397" s="142"/>
      <c r="D397" s="142"/>
      <c r="E397" s="142"/>
      <c r="F397" s="142"/>
      <c r="G397" s="142"/>
      <c r="H397" s="142"/>
      <c r="I397" s="142"/>
      <c r="J397" s="142"/>
      <c r="K397" s="142"/>
      <c r="L397" s="142"/>
      <c r="M397" s="142"/>
      <c r="N397" s="142"/>
      <c r="O397" s="142"/>
      <c r="P397" s="142"/>
      <c r="Q397" s="142"/>
      <c r="R397" s="142"/>
      <c r="S397" s="142"/>
      <c r="T397" s="142"/>
      <c r="U397" s="142"/>
      <c r="V397" s="142"/>
      <c r="W397" s="142"/>
      <c r="X397" s="142"/>
      <c r="Y397" s="142"/>
      <c r="Z397" s="142"/>
    </row>
    <row r="398">
      <c r="A398" s="142"/>
      <c r="B398" s="142"/>
      <c r="C398" s="142"/>
      <c r="D398" s="142"/>
      <c r="E398" s="142"/>
      <c r="F398" s="142"/>
      <c r="G398" s="142"/>
      <c r="H398" s="142"/>
      <c r="I398" s="142"/>
      <c r="J398" s="142"/>
      <c r="K398" s="142"/>
      <c r="L398" s="142"/>
      <c r="M398" s="142"/>
      <c r="N398" s="142"/>
      <c r="O398" s="142"/>
      <c r="P398" s="142"/>
      <c r="Q398" s="142"/>
      <c r="R398" s="142"/>
      <c r="S398" s="142"/>
      <c r="T398" s="142"/>
      <c r="U398" s="142"/>
      <c r="V398" s="142"/>
      <c r="W398" s="142"/>
      <c r="X398" s="142"/>
      <c r="Y398" s="142"/>
      <c r="Z398" s="142"/>
    </row>
    <row r="399">
      <c r="A399" s="142"/>
      <c r="B399" s="142"/>
      <c r="C399" s="142"/>
      <c r="D399" s="142"/>
      <c r="E399" s="142"/>
      <c r="F399" s="142"/>
      <c r="G399" s="142"/>
      <c r="H399" s="142"/>
      <c r="I399" s="142"/>
      <c r="J399" s="142"/>
      <c r="K399" s="142"/>
      <c r="L399" s="142"/>
      <c r="M399" s="142"/>
      <c r="N399" s="142"/>
      <c r="O399" s="142"/>
      <c r="P399" s="142"/>
      <c r="Q399" s="142"/>
      <c r="R399" s="142"/>
      <c r="S399" s="142"/>
      <c r="T399" s="142"/>
      <c r="U399" s="142"/>
      <c r="V399" s="142"/>
      <c r="W399" s="142"/>
      <c r="X399" s="142"/>
      <c r="Y399" s="142"/>
      <c r="Z399" s="142"/>
    </row>
    <row r="400">
      <c r="A400" s="142"/>
      <c r="B400" s="142"/>
      <c r="C400" s="142"/>
      <c r="D400" s="142"/>
      <c r="E400" s="142"/>
      <c r="F400" s="142"/>
      <c r="G400" s="142"/>
      <c r="H400" s="142"/>
      <c r="I400" s="142"/>
      <c r="J400" s="142"/>
      <c r="K400" s="142"/>
      <c r="L400" s="142"/>
      <c r="M400" s="142"/>
      <c r="N400" s="142"/>
      <c r="O400" s="142"/>
      <c r="P400" s="142"/>
      <c r="Q400" s="142"/>
      <c r="R400" s="142"/>
      <c r="S400" s="142"/>
      <c r="T400" s="142"/>
      <c r="U400" s="142"/>
      <c r="V400" s="142"/>
      <c r="W400" s="142"/>
      <c r="X400" s="142"/>
      <c r="Y400" s="142"/>
      <c r="Z400" s="142"/>
    </row>
    <row r="401">
      <c r="A401" s="142"/>
      <c r="B401" s="142"/>
      <c r="C401" s="142"/>
      <c r="D401" s="142"/>
      <c r="E401" s="142"/>
      <c r="F401" s="142"/>
      <c r="G401" s="142"/>
      <c r="H401" s="142"/>
      <c r="I401" s="142"/>
      <c r="J401" s="142"/>
      <c r="K401" s="142"/>
      <c r="L401" s="142"/>
      <c r="M401" s="142"/>
      <c r="N401" s="142"/>
      <c r="O401" s="142"/>
      <c r="P401" s="142"/>
      <c r="Q401" s="142"/>
      <c r="R401" s="142"/>
      <c r="S401" s="142"/>
      <c r="T401" s="142"/>
      <c r="U401" s="142"/>
      <c r="V401" s="142"/>
      <c r="W401" s="142"/>
      <c r="X401" s="142"/>
      <c r="Y401" s="142"/>
      <c r="Z401" s="142"/>
    </row>
    <row r="402">
      <c r="A402" s="142"/>
      <c r="B402" s="142"/>
      <c r="C402" s="142"/>
      <c r="D402" s="142"/>
      <c r="E402" s="142"/>
      <c r="F402" s="142"/>
      <c r="G402" s="142"/>
      <c r="H402" s="142"/>
      <c r="I402" s="142"/>
      <c r="J402" s="142"/>
      <c r="K402" s="142"/>
      <c r="L402" s="142"/>
      <c r="M402" s="142"/>
      <c r="N402" s="142"/>
      <c r="O402" s="142"/>
      <c r="P402" s="142"/>
      <c r="Q402" s="142"/>
      <c r="R402" s="142"/>
      <c r="S402" s="142"/>
      <c r="T402" s="142"/>
      <c r="U402" s="142"/>
      <c r="V402" s="142"/>
      <c r="W402" s="142"/>
      <c r="X402" s="142"/>
      <c r="Y402" s="142"/>
      <c r="Z402" s="142"/>
    </row>
    <row r="403">
      <c r="A403" s="142"/>
      <c r="B403" s="142"/>
      <c r="C403" s="142"/>
      <c r="D403" s="142"/>
      <c r="E403" s="142"/>
      <c r="F403" s="142"/>
      <c r="G403" s="142"/>
      <c r="H403" s="142"/>
      <c r="I403" s="142"/>
      <c r="J403" s="142"/>
      <c r="K403" s="142"/>
      <c r="L403" s="142"/>
      <c r="M403" s="142"/>
      <c r="N403" s="142"/>
      <c r="O403" s="142"/>
      <c r="P403" s="142"/>
      <c r="Q403" s="142"/>
      <c r="R403" s="142"/>
      <c r="S403" s="142"/>
      <c r="T403" s="142"/>
      <c r="U403" s="142"/>
      <c r="V403" s="142"/>
      <c r="W403" s="142"/>
      <c r="X403" s="142"/>
      <c r="Y403" s="142"/>
      <c r="Z403" s="142"/>
    </row>
    <row r="404">
      <c r="A404" s="142"/>
      <c r="B404" s="142"/>
      <c r="C404" s="142"/>
      <c r="D404" s="142"/>
      <c r="E404" s="142"/>
      <c r="F404" s="142"/>
      <c r="G404" s="142"/>
      <c r="H404" s="142"/>
      <c r="I404" s="142"/>
      <c r="J404" s="142"/>
      <c r="K404" s="142"/>
      <c r="L404" s="142"/>
      <c r="M404" s="142"/>
      <c r="N404" s="142"/>
      <c r="O404" s="142"/>
      <c r="P404" s="142"/>
      <c r="Q404" s="142"/>
      <c r="R404" s="142"/>
      <c r="S404" s="142"/>
      <c r="T404" s="142"/>
      <c r="U404" s="142"/>
      <c r="V404" s="142"/>
      <c r="W404" s="142"/>
      <c r="X404" s="142"/>
      <c r="Y404" s="142"/>
      <c r="Z404" s="142"/>
    </row>
    <row r="405">
      <c r="A405" s="142"/>
      <c r="B405" s="142"/>
      <c r="C405" s="142"/>
      <c r="D405" s="142"/>
      <c r="E405" s="142"/>
      <c r="F405" s="142"/>
      <c r="G405" s="142"/>
      <c r="H405" s="142"/>
      <c r="I405" s="142"/>
      <c r="J405" s="142"/>
      <c r="K405" s="142"/>
      <c r="L405" s="142"/>
      <c r="M405" s="142"/>
      <c r="N405" s="142"/>
      <c r="O405" s="142"/>
      <c r="P405" s="142"/>
      <c r="Q405" s="142"/>
      <c r="R405" s="142"/>
      <c r="S405" s="142"/>
      <c r="T405" s="142"/>
      <c r="U405" s="142"/>
      <c r="V405" s="142"/>
      <c r="W405" s="142"/>
      <c r="X405" s="142"/>
      <c r="Y405" s="142"/>
      <c r="Z405" s="142"/>
    </row>
    <row r="406">
      <c r="A406" s="142"/>
      <c r="B406" s="142"/>
      <c r="C406" s="142"/>
      <c r="D406" s="142"/>
      <c r="E406" s="142"/>
      <c r="F406" s="142"/>
      <c r="G406" s="142"/>
      <c r="H406" s="142"/>
      <c r="I406" s="142"/>
      <c r="J406" s="142"/>
      <c r="K406" s="142"/>
      <c r="L406" s="142"/>
      <c r="M406" s="142"/>
      <c r="N406" s="142"/>
      <c r="O406" s="142"/>
      <c r="P406" s="142"/>
      <c r="Q406" s="142"/>
      <c r="R406" s="142"/>
      <c r="S406" s="142"/>
      <c r="T406" s="142"/>
      <c r="U406" s="142"/>
      <c r="V406" s="142"/>
      <c r="W406" s="142"/>
      <c r="X406" s="142"/>
      <c r="Y406" s="142"/>
      <c r="Z406" s="142"/>
    </row>
    <row r="407">
      <c r="A407" s="142"/>
      <c r="B407" s="142"/>
      <c r="C407" s="142"/>
      <c r="D407" s="142"/>
      <c r="E407" s="142"/>
      <c r="F407" s="142"/>
      <c r="G407" s="142"/>
      <c r="H407" s="142"/>
      <c r="I407" s="142"/>
      <c r="J407" s="142"/>
      <c r="K407" s="142"/>
      <c r="L407" s="142"/>
      <c r="M407" s="142"/>
      <c r="N407" s="142"/>
      <c r="O407" s="142"/>
      <c r="P407" s="142"/>
      <c r="Q407" s="142"/>
      <c r="R407" s="142"/>
      <c r="S407" s="142"/>
      <c r="T407" s="142"/>
      <c r="U407" s="142"/>
      <c r="V407" s="142"/>
      <c r="W407" s="142"/>
      <c r="X407" s="142"/>
      <c r="Y407" s="142"/>
      <c r="Z407" s="142"/>
    </row>
    <row r="408">
      <c r="A408" s="142"/>
      <c r="B408" s="142"/>
      <c r="C408" s="142"/>
      <c r="D408" s="142"/>
      <c r="E408" s="142"/>
      <c r="F408" s="142"/>
      <c r="G408" s="142"/>
      <c r="H408" s="142"/>
      <c r="I408" s="142"/>
      <c r="J408" s="142"/>
      <c r="K408" s="142"/>
      <c r="L408" s="142"/>
      <c r="M408" s="142"/>
      <c r="N408" s="142"/>
      <c r="O408" s="142"/>
      <c r="P408" s="142"/>
      <c r="Q408" s="142"/>
      <c r="R408" s="142"/>
      <c r="S408" s="142"/>
      <c r="T408" s="142"/>
      <c r="U408" s="142"/>
      <c r="V408" s="142"/>
      <c r="W408" s="142"/>
      <c r="X408" s="142"/>
      <c r="Y408" s="142"/>
      <c r="Z408" s="142"/>
    </row>
    <row r="409">
      <c r="A409" s="142"/>
      <c r="B409" s="142"/>
      <c r="C409" s="142"/>
      <c r="D409" s="142"/>
      <c r="E409" s="142"/>
      <c r="F409" s="142"/>
      <c r="G409" s="142"/>
      <c r="H409" s="142"/>
      <c r="I409" s="142"/>
      <c r="J409" s="142"/>
      <c r="K409" s="142"/>
      <c r="L409" s="142"/>
      <c r="M409" s="142"/>
      <c r="N409" s="142"/>
      <c r="O409" s="142"/>
      <c r="P409" s="142"/>
      <c r="Q409" s="142"/>
      <c r="R409" s="142"/>
      <c r="S409" s="142"/>
      <c r="T409" s="142"/>
      <c r="U409" s="142"/>
      <c r="V409" s="142"/>
      <c r="W409" s="142"/>
      <c r="X409" s="142"/>
      <c r="Y409" s="142"/>
      <c r="Z409" s="142"/>
    </row>
    <row r="410">
      <c r="A410" s="142"/>
      <c r="B410" s="142"/>
      <c r="C410" s="142"/>
      <c r="D410" s="142"/>
      <c r="E410" s="142"/>
      <c r="F410" s="142"/>
      <c r="G410" s="142"/>
      <c r="H410" s="142"/>
      <c r="I410" s="142"/>
      <c r="J410" s="142"/>
      <c r="K410" s="142"/>
      <c r="L410" s="142"/>
      <c r="M410" s="142"/>
      <c r="N410" s="142"/>
      <c r="O410" s="142"/>
      <c r="P410" s="142"/>
      <c r="Q410" s="142"/>
      <c r="R410" s="142"/>
      <c r="S410" s="142"/>
      <c r="T410" s="142"/>
      <c r="U410" s="142"/>
      <c r="V410" s="142"/>
      <c r="W410" s="142"/>
      <c r="X410" s="142"/>
      <c r="Y410" s="142"/>
      <c r="Z410" s="142"/>
    </row>
    <row r="411">
      <c r="A411" s="142"/>
      <c r="B411" s="142"/>
      <c r="C411" s="142"/>
      <c r="D411" s="142"/>
      <c r="E411" s="142"/>
      <c r="F411" s="142"/>
      <c r="G411" s="142"/>
      <c r="H411" s="142"/>
      <c r="I411" s="142"/>
      <c r="J411" s="142"/>
      <c r="K411" s="142"/>
      <c r="L411" s="142"/>
      <c r="M411" s="142"/>
      <c r="N411" s="142"/>
      <c r="O411" s="142"/>
      <c r="P411" s="142"/>
      <c r="Q411" s="142"/>
      <c r="R411" s="142"/>
      <c r="S411" s="142"/>
      <c r="T411" s="142"/>
      <c r="U411" s="142"/>
      <c r="V411" s="142"/>
      <c r="W411" s="142"/>
      <c r="X411" s="142"/>
      <c r="Y411" s="142"/>
      <c r="Z411" s="142"/>
    </row>
    <row r="412">
      <c r="A412" s="142"/>
      <c r="B412" s="142"/>
      <c r="C412" s="142"/>
      <c r="D412" s="142"/>
      <c r="E412" s="142"/>
      <c r="F412" s="142"/>
      <c r="G412" s="142"/>
      <c r="H412" s="142"/>
      <c r="I412" s="142"/>
      <c r="J412" s="142"/>
      <c r="K412" s="142"/>
      <c r="L412" s="142"/>
      <c r="M412" s="142"/>
      <c r="N412" s="142"/>
      <c r="O412" s="142"/>
      <c r="P412" s="142"/>
      <c r="Q412" s="142"/>
      <c r="R412" s="142"/>
      <c r="S412" s="142"/>
      <c r="T412" s="142"/>
      <c r="U412" s="142"/>
      <c r="V412" s="142"/>
      <c r="W412" s="142"/>
      <c r="X412" s="142"/>
      <c r="Y412" s="142"/>
      <c r="Z412" s="142"/>
    </row>
    <row r="413">
      <c r="A413" s="142"/>
      <c r="B413" s="142"/>
      <c r="C413" s="142"/>
      <c r="D413" s="142"/>
      <c r="E413" s="142"/>
      <c r="F413" s="142"/>
      <c r="G413" s="142"/>
      <c r="H413" s="142"/>
      <c r="I413" s="142"/>
      <c r="J413" s="142"/>
      <c r="K413" s="142"/>
      <c r="L413" s="142"/>
      <c r="M413" s="142"/>
      <c r="N413" s="142"/>
      <c r="O413" s="142"/>
      <c r="P413" s="142"/>
      <c r="Q413" s="142"/>
      <c r="R413" s="142"/>
      <c r="S413" s="142"/>
      <c r="T413" s="142"/>
      <c r="U413" s="142"/>
      <c r="V413" s="142"/>
      <c r="W413" s="142"/>
      <c r="X413" s="142"/>
      <c r="Y413" s="142"/>
      <c r="Z413" s="142"/>
    </row>
    <row r="414">
      <c r="A414" s="142"/>
      <c r="B414" s="142"/>
      <c r="C414" s="142"/>
      <c r="D414" s="142"/>
      <c r="E414" s="142"/>
      <c r="F414" s="142"/>
      <c r="G414" s="142"/>
      <c r="H414" s="142"/>
      <c r="I414" s="142"/>
      <c r="J414" s="142"/>
      <c r="K414" s="142"/>
      <c r="L414" s="142"/>
      <c r="M414" s="142"/>
      <c r="N414" s="142"/>
      <c r="O414" s="142"/>
      <c r="P414" s="142"/>
      <c r="Q414" s="142"/>
      <c r="R414" s="142"/>
      <c r="S414" s="142"/>
      <c r="T414" s="142"/>
      <c r="U414" s="142"/>
      <c r="V414" s="142"/>
      <c r="W414" s="142"/>
      <c r="X414" s="142"/>
      <c r="Y414" s="142"/>
      <c r="Z414" s="142"/>
    </row>
    <row r="415">
      <c r="A415" s="142"/>
      <c r="B415" s="142"/>
      <c r="C415" s="142"/>
      <c r="D415" s="142"/>
      <c r="E415" s="142"/>
      <c r="F415" s="142"/>
      <c r="G415" s="142"/>
      <c r="H415" s="142"/>
      <c r="I415" s="142"/>
      <c r="J415" s="142"/>
      <c r="K415" s="142"/>
      <c r="L415" s="142"/>
      <c r="M415" s="142"/>
      <c r="N415" s="142"/>
      <c r="O415" s="142"/>
      <c r="P415" s="142"/>
      <c r="Q415" s="142"/>
      <c r="R415" s="142"/>
      <c r="S415" s="142"/>
      <c r="T415" s="142"/>
      <c r="U415" s="142"/>
      <c r="V415" s="142"/>
      <c r="W415" s="142"/>
      <c r="X415" s="142"/>
      <c r="Y415" s="142"/>
      <c r="Z415" s="142"/>
    </row>
    <row r="416">
      <c r="A416" s="142"/>
      <c r="B416" s="142"/>
      <c r="C416" s="142"/>
      <c r="D416" s="142"/>
      <c r="E416" s="142"/>
      <c r="F416" s="142"/>
      <c r="G416" s="142"/>
      <c r="H416" s="142"/>
      <c r="I416" s="142"/>
      <c r="J416" s="142"/>
      <c r="K416" s="142"/>
      <c r="L416" s="142"/>
      <c r="M416" s="142"/>
      <c r="N416" s="142"/>
      <c r="O416" s="142"/>
      <c r="P416" s="142"/>
      <c r="Q416" s="142"/>
      <c r="R416" s="142"/>
      <c r="S416" s="142"/>
      <c r="T416" s="142"/>
      <c r="U416" s="142"/>
      <c r="V416" s="142"/>
      <c r="W416" s="142"/>
      <c r="X416" s="142"/>
      <c r="Y416" s="142"/>
      <c r="Z416" s="142"/>
    </row>
    <row r="417">
      <c r="A417" s="142"/>
      <c r="B417" s="142"/>
      <c r="C417" s="142"/>
      <c r="D417" s="142"/>
      <c r="E417" s="142"/>
      <c r="F417" s="142"/>
      <c r="G417" s="142"/>
      <c r="H417" s="142"/>
      <c r="I417" s="142"/>
      <c r="J417" s="142"/>
      <c r="K417" s="142"/>
      <c r="L417" s="142"/>
      <c r="M417" s="142"/>
      <c r="N417" s="142"/>
      <c r="O417" s="142"/>
      <c r="P417" s="142"/>
      <c r="Q417" s="142"/>
      <c r="R417" s="142"/>
      <c r="S417" s="142"/>
      <c r="T417" s="142"/>
      <c r="U417" s="142"/>
      <c r="V417" s="142"/>
      <c r="W417" s="142"/>
      <c r="X417" s="142"/>
      <c r="Y417" s="142"/>
      <c r="Z417" s="142"/>
    </row>
    <row r="418">
      <c r="A418" s="142"/>
      <c r="B418" s="142"/>
      <c r="C418" s="142"/>
      <c r="D418" s="142"/>
      <c r="E418" s="142"/>
      <c r="F418" s="142"/>
      <c r="G418" s="142"/>
      <c r="H418" s="142"/>
      <c r="I418" s="142"/>
      <c r="J418" s="142"/>
      <c r="K418" s="142"/>
      <c r="L418" s="142"/>
      <c r="M418" s="142"/>
      <c r="N418" s="142"/>
      <c r="O418" s="142"/>
      <c r="P418" s="142"/>
      <c r="Q418" s="142"/>
      <c r="R418" s="142"/>
      <c r="S418" s="142"/>
      <c r="T418" s="142"/>
      <c r="U418" s="142"/>
      <c r="V418" s="142"/>
      <c r="W418" s="142"/>
      <c r="X418" s="142"/>
      <c r="Y418" s="142"/>
      <c r="Z418" s="142"/>
    </row>
    <row r="419">
      <c r="A419" s="142"/>
      <c r="B419" s="142"/>
      <c r="C419" s="142"/>
      <c r="D419" s="142"/>
      <c r="E419" s="142"/>
      <c r="F419" s="142"/>
      <c r="G419" s="142"/>
      <c r="H419" s="142"/>
      <c r="I419" s="142"/>
      <c r="J419" s="142"/>
      <c r="K419" s="142"/>
      <c r="L419" s="142"/>
      <c r="M419" s="142"/>
      <c r="N419" s="142"/>
      <c r="O419" s="142"/>
      <c r="P419" s="142"/>
      <c r="Q419" s="142"/>
      <c r="R419" s="142"/>
      <c r="S419" s="142"/>
      <c r="T419" s="142"/>
      <c r="U419" s="142"/>
      <c r="V419" s="142"/>
      <c r="W419" s="142"/>
      <c r="X419" s="142"/>
      <c r="Y419" s="142"/>
      <c r="Z419" s="142"/>
    </row>
    <row r="420">
      <c r="A420" s="142"/>
      <c r="B420" s="142"/>
      <c r="C420" s="142"/>
      <c r="D420" s="142"/>
      <c r="E420" s="142"/>
      <c r="F420" s="142"/>
      <c r="G420" s="142"/>
      <c r="H420" s="142"/>
      <c r="I420" s="142"/>
      <c r="J420" s="142"/>
      <c r="K420" s="142"/>
      <c r="L420" s="142"/>
      <c r="M420" s="142"/>
      <c r="N420" s="142"/>
      <c r="O420" s="142"/>
      <c r="P420" s="142"/>
      <c r="Q420" s="142"/>
      <c r="R420" s="142"/>
      <c r="S420" s="142"/>
      <c r="T420" s="142"/>
      <c r="U420" s="142"/>
      <c r="V420" s="142"/>
      <c r="W420" s="142"/>
      <c r="X420" s="142"/>
      <c r="Y420" s="142"/>
      <c r="Z420" s="142"/>
    </row>
    <row r="421">
      <c r="A421" s="142"/>
      <c r="B421" s="142"/>
      <c r="C421" s="142"/>
      <c r="D421" s="142"/>
      <c r="E421" s="142"/>
      <c r="F421" s="142"/>
      <c r="G421" s="142"/>
      <c r="H421" s="142"/>
      <c r="I421" s="142"/>
      <c r="J421" s="142"/>
      <c r="K421" s="142"/>
      <c r="L421" s="142"/>
      <c r="M421" s="142"/>
      <c r="N421" s="142"/>
      <c r="O421" s="142"/>
      <c r="P421" s="142"/>
      <c r="Q421" s="142"/>
      <c r="R421" s="142"/>
      <c r="S421" s="142"/>
      <c r="T421" s="142"/>
      <c r="U421" s="142"/>
      <c r="V421" s="142"/>
      <c r="W421" s="142"/>
      <c r="X421" s="142"/>
      <c r="Y421" s="142"/>
      <c r="Z421" s="142"/>
    </row>
    <row r="422">
      <c r="A422" s="142"/>
      <c r="B422" s="142"/>
      <c r="C422" s="142"/>
      <c r="D422" s="142"/>
      <c r="E422" s="142"/>
      <c r="F422" s="142"/>
      <c r="G422" s="142"/>
      <c r="H422" s="142"/>
      <c r="I422" s="142"/>
      <c r="J422" s="142"/>
      <c r="K422" s="142"/>
      <c r="L422" s="142"/>
      <c r="M422" s="142"/>
      <c r="N422" s="142"/>
      <c r="O422" s="142"/>
      <c r="P422" s="142"/>
      <c r="Q422" s="142"/>
      <c r="R422" s="142"/>
      <c r="S422" s="142"/>
      <c r="T422" s="142"/>
      <c r="U422" s="142"/>
      <c r="V422" s="142"/>
      <c r="W422" s="142"/>
      <c r="X422" s="142"/>
      <c r="Y422" s="142"/>
      <c r="Z422" s="142"/>
    </row>
    <row r="423">
      <c r="A423" s="142"/>
      <c r="B423" s="142"/>
      <c r="C423" s="142"/>
      <c r="D423" s="142"/>
      <c r="E423" s="142"/>
      <c r="F423" s="142"/>
      <c r="G423" s="142"/>
      <c r="H423" s="142"/>
      <c r="I423" s="142"/>
      <c r="J423" s="142"/>
      <c r="K423" s="142"/>
      <c r="L423" s="142"/>
      <c r="M423" s="142"/>
      <c r="N423" s="142"/>
      <c r="O423" s="142"/>
      <c r="P423" s="142"/>
      <c r="Q423" s="142"/>
      <c r="R423" s="142"/>
      <c r="S423" s="142"/>
      <c r="T423" s="142"/>
      <c r="U423" s="142"/>
      <c r="V423" s="142"/>
      <c r="W423" s="142"/>
      <c r="X423" s="142"/>
      <c r="Y423" s="142"/>
      <c r="Z423" s="142"/>
    </row>
    <row r="424">
      <c r="A424" s="142"/>
      <c r="B424" s="142"/>
      <c r="C424" s="142"/>
      <c r="D424" s="142"/>
      <c r="E424" s="142"/>
      <c r="F424" s="142"/>
      <c r="G424" s="142"/>
      <c r="H424" s="142"/>
      <c r="I424" s="142"/>
      <c r="J424" s="142"/>
      <c r="K424" s="142"/>
      <c r="L424" s="142"/>
      <c r="M424" s="142"/>
      <c r="N424" s="142"/>
      <c r="O424" s="142"/>
      <c r="P424" s="142"/>
      <c r="Q424" s="142"/>
      <c r="R424" s="142"/>
      <c r="S424" s="142"/>
      <c r="T424" s="142"/>
      <c r="U424" s="142"/>
      <c r="V424" s="142"/>
      <c r="W424" s="142"/>
      <c r="X424" s="142"/>
      <c r="Y424" s="142"/>
      <c r="Z424" s="142"/>
    </row>
    <row r="425">
      <c r="A425" s="142"/>
      <c r="B425" s="142"/>
      <c r="C425" s="142"/>
      <c r="D425" s="142"/>
      <c r="E425" s="142"/>
      <c r="F425" s="142"/>
      <c r="G425" s="142"/>
      <c r="H425" s="142"/>
      <c r="I425" s="142"/>
      <c r="J425" s="142"/>
      <c r="K425" s="142"/>
      <c r="L425" s="142"/>
      <c r="M425" s="142"/>
      <c r="N425" s="142"/>
      <c r="O425" s="142"/>
      <c r="P425" s="142"/>
      <c r="Q425" s="142"/>
      <c r="R425" s="142"/>
      <c r="S425" s="142"/>
      <c r="T425" s="142"/>
      <c r="U425" s="142"/>
      <c r="V425" s="142"/>
      <c r="W425" s="142"/>
      <c r="X425" s="142"/>
      <c r="Y425" s="142"/>
      <c r="Z425" s="142"/>
    </row>
    <row r="426">
      <c r="A426" s="142"/>
      <c r="B426" s="142"/>
      <c r="C426" s="142"/>
      <c r="D426" s="142"/>
      <c r="E426" s="142"/>
      <c r="F426" s="142"/>
      <c r="G426" s="142"/>
      <c r="H426" s="142"/>
      <c r="I426" s="142"/>
      <c r="J426" s="142"/>
      <c r="K426" s="142"/>
      <c r="L426" s="142"/>
      <c r="M426" s="142"/>
      <c r="N426" s="142"/>
      <c r="O426" s="142"/>
      <c r="P426" s="142"/>
      <c r="Q426" s="142"/>
      <c r="R426" s="142"/>
      <c r="S426" s="142"/>
      <c r="T426" s="142"/>
      <c r="U426" s="142"/>
      <c r="V426" s="142"/>
      <c r="W426" s="142"/>
      <c r="X426" s="142"/>
      <c r="Y426" s="142"/>
      <c r="Z426" s="142"/>
    </row>
    <row r="427">
      <c r="A427" s="142"/>
      <c r="B427" s="142"/>
      <c r="C427" s="142"/>
      <c r="D427" s="142"/>
      <c r="E427" s="142"/>
      <c r="F427" s="142"/>
      <c r="G427" s="142"/>
      <c r="H427" s="142"/>
      <c r="I427" s="142"/>
      <c r="J427" s="142"/>
      <c r="K427" s="142"/>
      <c r="L427" s="142"/>
      <c r="M427" s="142"/>
      <c r="N427" s="142"/>
      <c r="O427" s="142"/>
      <c r="P427" s="142"/>
      <c r="Q427" s="142"/>
      <c r="R427" s="142"/>
      <c r="S427" s="142"/>
      <c r="T427" s="142"/>
      <c r="U427" s="142"/>
      <c r="V427" s="142"/>
      <c r="W427" s="142"/>
      <c r="X427" s="142"/>
      <c r="Y427" s="142"/>
      <c r="Z427" s="142"/>
    </row>
    <row r="428">
      <c r="A428" s="142"/>
      <c r="B428" s="142"/>
      <c r="C428" s="142"/>
      <c r="D428" s="142"/>
      <c r="E428" s="142"/>
      <c r="F428" s="142"/>
      <c r="G428" s="142"/>
      <c r="H428" s="142"/>
      <c r="I428" s="142"/>
      <c r="J428" s="142"/>
      <c r="K428" s="142"/>
      <c r="L428" s="142"/>
      <c r="M428" s="142"/>
      <c r="N428" s="142"/>
      <c r="O428" s="142"/>
      <c r="P428" s="142"/>
      <c r="Q428" s="142"/>
      <c r="R428" s="142"/>
      <c r="S428" s="142"/>
      <c r="T428" s="142"/>
      <c r="U428" s="142"/>
      <c r="V428" s="142"/>
      <c r="W428" s="142"/>
      <c r="X428" s="142"/>
      <c r="Y428" s="142"/>
      <c r="Z428" s="142"/>
    </row>
    <row r="429">
      <c r="A429" s="142"/>
      <c r="B429" s="142"/>
      <c r="C429" s="142"/>
      <c r="D429" s="142"/>
      <c r="E429" s="142"/>
      <c r="F429" s="142"/>
      <c r="G429" s="142"/>
      <c r="H429" s="142"/>
      <c r="I429" s="142"/>
      <c r="J429" s="142"/>
      <c r="K429" s="142"/>
      <c r="L429" s="142"/>
      <c r="M429" s="142"/>
      <c r="N429" s="142"/>
      <c r="O429" s="142"/>
      <c r="P429" s="142"/>
      <c r="Q429" s="142"/>
      <c r="R429" s="142"/>
      <c r="S429" s="142"/>
      <c r="T429" s="142"/>
      <c r="U429" s="142"/>
      <c r="V429" s="142"/>
      <c r="W429" s="142"/>
      <c r="X429" s="142"/>
      <c r="Y429" s="142"/>
      <c r="Z429" s="142"/>
    </row>
    <row r="430">
      <c r="A430" s="142"/>
      <c r="B430" s="142"/>
      <c r="C430" s="142"/>
      <c r="D430" s="142"/>
      <c r="E430" s="142"/>
      <c r="F430" s="142"/>
      <c r="G430" s="142"/>
      <c r="H430" s="142"/>
      <c r="I430" s="142"/>
      <c r="J430" s="142"/>
      <c r="K430" s="142"/>
      <c r="L430" s="142"/>
      <c r="M430" s="142"/>
      <c r="N430" s="142"/>
      <c r="O430" s="142"/>
      <c r="P430" s="142"/>
      <c r="Q430" s="142"/>
      <c r="R430" s="142"/>
      <c r="S430" s="142"/>
      <c r="T430" s="142"/>
      <c r="U430" s="142"/>
      <c r="V430" s="142"/>
      <c r="W430" s="142"/>
      <c r="X430" s="142"/>
      <c r="Y430" s="142"/>
      <c r="Z430" s="142"/>
    </row>
    <row r="431">
      <c r="A431" s="142"/>
      <c r="B431" s="142"/>
      <c r="C431" s="142"/>
      <c r="D431" s="142"/>
      <c r="E431" s="142"/>
      <c r="F431" s="142"/>
      <c r="G431" s="142"/>
      <c r="H431" s="142"/>
      <c r="I431" s="142"/>
      <c r="J431" s="142"/>
      <c r="K431" s="142"/>
      <c r="L431" s="142"/>
      <c r="M431" s="142"/>
      <c r="N431" s="142"/>
      <c r="O431" s="142"/>
      <c r="P431" s="142"/>
      <c r="Q431" s="142"/>
      <c r="R431" s="142"/>
      <c r="S431" s="142"/>
      <c r="T431" s="142"/>
      <c r="U431" s="142"/>
      <c r="V431" s="142"/>
      <c r="W431" s="142"/>
      <c r="X431" s="142"/>
      <c r="Y431" s="142"/>
      <c r="Z431" s="142"/>
    </row>
    <row r="432">
      <c r="A432" s="142"/>
      <c r="B432" s="142"/>
      <c r="C432" s="142"/>
      <c r="D432" s="142"/>
      <c r="E432" s="142"/>
      <c r="F432" s="142"/>
      <c r="G432" s="142"/>
      <c r="H432" s="142"/>
      <c r="I432" s="142"/>
      <c r="J432" s="142"/>
      <c r="K432" s="142"/>
      <c r="L432" s="142"/>
      <c r="M432" s="142"/>
      <c r="N432" s="142"/>
      <c r="O432" s="142"/>
      <c r="P432" s="142"/>
      <c r="Q432" s="142"/>
      <c r="R432" s="142"/>
      <c r="S432" s="142"/>
      <c r="T432" s="142"/>
      <c r="U432" s="142"/>
      <c r="V432" s="142"/>
      <c r="W432" s="142"/>
      <c r="X432" s="142"/>
      <c r="Y432" s="142"/>
      <c r="Z432" s="142"/>
    </row>
    <row r="433">
      <c r="A433" s="142"/>
      <c r="B433" s="142"/>
      <c r="C433" s="142"/>
      <c r="D433" s="142"/>
      <c r="E433" s="142"/>
      <c r="F433" s="142"/>
      <c r="G433" s="142"/>
      <c r="H433" s="142"/>
      <c r="I433" s="142"/>
      <c r="J433" s="142"/>
      <c r="K433" s="142"/>
      <c r="L433" s="142"/>
      <c r="M433" s="142"/>
      <c r="N433" s="142"/>
      <c r="O433" s="142"/>
      <c r="P433" s="142"/>
      <c r="Q433" s="142"/>
      <c r="R433" s="142"/>
      <c r="S433" s="142"/>
      <c r="T433" s="142"/>
      <c r="U433" s="142"/>
      <c r="V433" s="142"/>
      <c r="W433" s="142"/>
      <c r="X433" s="142"/>
      <c r="Y433" s="142"/>
      <c r="Z433" s="142"/>
    </row>
    <row r="434">
      <c r="A434" s="142"/>
      <c r="B434" s="142"/>
      <c r="C434" s="142"/>
      <c r="D434" s="142"/>
      <c r="E434" s="142"/>
      <c r="F434" s="142"/>
      <c r="G434" s="142"/>
      <c r="H434" s="142"/>
      <c r="I434" s="142"/>
      <c r="J434" s="142"/>
      <c r="K434" s="142"/>
      <c r="L434" s="142"/>
      <c r="M434" s="142"/>
      <c r="N434" s="142"/>
      <c r="O434" s="142"/>
      <c r="P434" s="142"/>
      <c r="Q434" s="142"/>
      <c r="R434" s="142"/>
      <c r="S434" s="142"/>
      <c r="T434" s="142"/>
      <c r="U434" s="142"/>
      <c r="V434" s="142"/>
      <c r="W434" s="142"/>
      <c r="X434" s="142"/>
      <c r="Y434" s="142"/>
      <c r="Z434" s="142"/>
    </row>
    <row r="435">
      <c r="A435" s="142"/>
      <c r="B435" s="142"/>
      <c r="C435" s="142"/>
      <c r="D435" s="142"/>
      <c r="E435" s="142"/>
      <c r="F435" s="142"/>
      <c r="G435" s="142"/>
      <c r="H435" s="142"/>
      <c r="I435" s="142"/>
      <c r="J435" s="142"/>
      <c r="K435" s="142"/>
      <c r="L435" s="142"/>
      <c r="M435" s="142"/>
      <c r="N435" s="142"/>
      <c r="O435" s="142"/>
      <c r="P435" s="142"/>
      <c r="Q435" s="142"/>
      <c r="R435" s="142"/>
      <c r="S435" s="142"/>
      <c r="T435" s="142"/>
      <c r="U435" s="142"/>
      <c r="V435" s="142"/>
      <c r="W435" s="142"/>
      <c r="X435" s="142"/>
      <c r="Y435" s="142"/>
      <c r="Z435" s="142"/>
    </row>
    <row r="436">
      <c r="A436" s="142"/>
      <c r="B436" s="142"/>
      <c r="C436" s="142"/>
      <c r="D436" s="142"/>
      <c r="E436" s="142"/>
      <c r="F436" s="142"/>
      <c r="G436" s="142"/>
      <c r="H436" s="142"/>
      <c r="I436" s="142"/>
      <c r="J436" s="142"/>
      <c r="K436" s="142"/>
      <c r="L436" s="142"/>
      <c r="M436" s="142"/>
      <c r="N436" s="142"/>
      <c r="O436" s="142"/>
      <c r="P436" s="142"/>
      <c r="Q436" s="142"/>
      <c r="R436" s="142"/>
      <c r="S436" s="142"/>
      <c r="T436" s="142"/>
      <c r="U436" s="142"/>
      <c r="V436" s="142"/>
      <c r="W436" s="142"/>
      <c r="X436" s="142"/>
      <c r="Y436" s="142"/>
      <c r="Z436" s="142"/>
    </row>
    <row r="437">
      <c r="A437" s="142"/>
      <c r="B437" s="142"/>
      <c r="C437" s="142"/>
      <c r="D437" s="142"/>
      <c r="E437" s="142"/>
      <c r="F437" s="142"/>
      <c r="G437" s="142"/>
      <c r="H437" s="142"/>
      <c r="I437" s="142"/>
      <c r="J437" s="142"/>
      <c r="K437" s="142"/>
      <c r="L437" s="142"/>
      <c r="M437" s="142"/>
      <c r="N437" s="142"/>
      <c r="O437" s="142"/>
      <c r="P437" s="142"/>
      <c r="Q437" s="142"/>
      <c r="R437" s="142"/>
      <c r="S437" s="142"/>
      <c r="T437" s="142"/>
      <c r="U437" s="142"/>
      <c r="V437" s="142"/>
      <c r="W437" s="142"/>
      <c r="X437" s="142"/>
      <c r="Y437" s="142"/>
      <c r="Z437" s="142"/>
    </row>
    <row r="438">
      <c r="A438" s="142"/>
      <c r="B438" s="142"/>
      <c r="C438" s="142"/>
      <c r="D438" s="142"/>
      <c r="E438" s="142"/>
      <c r="F438" s="142"/>
      <c r="G438" s="142"/>
      <c r="H438" s="142"/>
      <c r="I438" s="142"/>
      <c r="J438" s="142"/>
      <c r="K438" s="142"/>
      <c r="L438" s="142"/>
      <c r="M438" s="142"/>
      <c r="N438" s="142"/>
      <c r="O438" s="142"/>
      <c r="P438" s="142"/>
      <c r="Q438" s="142"/>
      <c r="R438" s="142"/>
      <c r="S438" s="142"/>
      <c r="T438" s="142"/>
      <c r="U438" s="142"/>
      <c r="V438" s="142"/>
      <c r="W438" s="142"/>
      <c r="X438" s="142"/>
      <c r="Y438" s="142"/>
      <c r="Z438" s="142"/>
    </row>
    <row r="439">
      <c r="A439" s="142"/>
      <c r="B439" s="142"/>
      <c r="C439" s="142"/>
      <c r="D439" s="142"/>
      <c r="E439" s="142"/>
      <c r="F439" s="142"/>
      <c r="G439" s="142"/>
      <c r="H439" s="142"/>
      <c r="I439" s="142"/>
      <c r="J439" s="142"/>
      <c r="K439" s="142"/>
      <c r="L439" s="142"/>
      <c r="M439" s="142"/>
      <c r="N439" s="142"/>
      <c r="O439" s="142"/>
      <c r="P439" s="142"/>
      <c r="Q439" s="142"/>
      <c r="R439" s="142"/>
      <c r="S439" s="142"/>
      <c r="T439" s="142"/>
      <c r="U439" s="142"/>
      <c r="V439" s="142"/>
      <c r="W439" s="142"/>
      <c r="X439" s="142"/>
      <c r="Y439" s="142"/>
      <c r="Z439" s="142"/>
    </row>
    <row r="440">
      <c r="A440" s="142"/>
      <c r="B440" s="142"/>
      <c r="C440" s="142"/>
      <c r="D440" s="142"/>
      <c r="E440" s="142"/>
      <c r="F440" s="142"/>
      <c r="G440" s="142"/>
      <c r="H440" s="142"/>
      <c r="I440" s="142"/>
      <c r="J440" s="142"/>
      <c r="K440" s="142"/>
      <c r="L440" s="142"/>
      <c r="M440" s="142"/>
      <c r="N440" s="142"/>
      <c r="O440" s="142"/>
      <c r="P440" s="142"/>
      <c r="Q440" s="142"/>
      <c r="R440" s="142"/>
      <c r="S440" s="142"/>
      <c r="T440" s="142"/>
      <c r="U440" s="142"/>
      <c r="V440" s="142"/>
      <c r="W440" s="142"/>
      <c r="X440" s="142"/>
      <c r="Y440" s="142"/>
      <c r="Z440" s="142"/>
    </row>
    <row r="441">
      <c r="A441" s="142"/>
      <c r="B441" s="142"/>
      <c r="C441" s="142"/>
      <c r="D441" s="142"/>
      <c r="E441" s="142"/>
      <c r="F441" s="142"/>
      <c r="G441" s="142"/>
      <c r="H441" s="142"/>
      <c r="I441" s="142"/>
      <c r="J441" s="142"/>
      <c r="K441" s="142"/>
      <c r="L441" s="142"/>
      <c r="M441" s="142"/>
      <c r="N441" s="142"/>
      <c r="O441" s="142"/>
      <c r="P441" s="142"/>
      <c r="Q441" s="142"/>
      <c r="R441" s="142"/>
      <c r="S441" s="142"/>
      <c r="T441" s="142"/>
      <c r="U441" s="142"/>
      <c r="V441" s="142"/>
      <c r="W441" s="142"/>
      <c r="X441" s="142"/>
      <c r="Y441" s="142"/>
      <c r="Z441" s="142"/>
    </row>
    <row r="442">
      <c r="A442" s="142"/>
      <c r="B442" s="142"/>
      <c r="C442" s="142"/>
      <c r="D442" s="142"/>
      <c r="E442" s="142"/>
      <c r="F442" s="142"/>
      <c r="G442" s="142"/>
      <c r="H442" s="142"/>
      <c r="I442" s="142"/>
      <c r="J442" s="142"/>
      <c r="K442" s="142"/>
      <c r="L442" s="142"/>
      <c r="M442" s="142"/>
      <c r="N442" s="142"/>
      <c r="O442" s="142"/>
      <c r="P442" s="142"/>
      <c r="Q442" s="142"/>
      <c r="R442" s="142"/>
      <c r="S442" s="142"/>
      <c r="T442" s="142"/>
      <c r="U442" s="142"/>
      <c r="V442" s="142"/>
      <c r="W442" s="142"/>
      <c r="X442" s="142"/>
      <c r="Y442" s="142"/>
      <c r="Z442" s="142"/>
    </row>
    <row r="443">
      <c r="A443" s="142"/>
      <c r="B443" s="142"/>
      <c r="C443" s="142"/>
      <c r="D443" s="142"/>
      <c r="E443" s="142"/>
      <c r="F443" s="142"/>
      <c r="G443" s="142"/>
      <c r="H443" s="142"/>
      <c r="I443" s="142"/>
      <c r="J443" s="142"/>
      <c r="K443" s="142"/>
      <c r="L443" s="142"/>
      <c r="M443" s="142"/>
      <c r="N443" s="142"/>
      <c r="O443" s="142"/>
      <c r="P443" s="142"/>
      <c r="Q443" s="142"/>
      <c r="R443" s="142"/>
      <c r="S443" s="142"/>
      <c r="T443" s="142"/>
      <c r="U443" s="142"/>
      <c r="V443" s="142"/>
      <c r="W443" s="142"/>
      <c r="X443" s="142"/>
      <c r="Y443" s="142"/>
      <c r="Z443" s="142"/>
    </row>
    <row r="444">
      <c r="A444" s="142"/>
      <c r="B444" s="142"/>
      <c r="C444" s="142"/>
      <c r="D444" s="142"/>
      <c r="E444" s="142"/>
      <c r="F444" s="142"/>
      <c r="G444" s="142"/>
      <c r="H444" s="142"/>
      <c r="I444" s="142"/>
      <c r="J444" s="142"/>
      <c r="K444" s="142"/>
      <c r="L444" s="142"/>
      <c r="M444" s="142"/>
      <c r="N444" s="142"/>
      <c r="O444" s="142"/>
      <c r="P444" s="142"/>
      <c r="Q444" s="142"/>
      <c r="R444" s="142"/>
      <c r="S444" s="142"/>
      <c r="T444" s="142"/>
      <c r="U444" s="142"/>
      <c r="V444" s="142"/>
      <c r="W444" s="142"/>
      <c r="X444" s="142"/>
      <c r="Y444" s="142"/>
      <c r="Z444" s="142"/>
    </row>
    <row r="445">
      <c r="A445" s="142"/>
      <c r="B445" s="142"/>
      <c r="C445" s="142"/>
      <c r="D445" s="142"/>
      <c r="E445" s="142"/>
      <c r="F445" s="142"/>
      <c r="G445" s="142"/>
      <c r="H445" s="142"/>
      <c r="I445" s="142"/>
      <c r="J445" s="142"/>
      <c r="K445" s="142"/>
      <c r="L445" s="142"/>
      <c r="M445" s="142"/>
      <c r="N445" s="142"/>
      <c r="O445" s="142"/>
      <c r="P445" s="142"/>
      <c r="Q445" s="142"/>
      <c r="R445" s="142"/>
      <c r="S445" s="142"/>
      <c r="T445" s="142"/>
      <c r="U445" s="142"/>
      <c r="V445" s="142"/>
      <c r="W445" s="142"/>
      <c r="X445" s="142"/>
      <c r="Y445" s="142"/>
      <c r="Z445" s="142"/>
    </row>
    <row r="446">
      <c r="A446" s="142"/>
      <c r="B446" s="142"/>
      <c r="C446" s="142"/>
      <c r="D446" s="142"/>
      <c r="E446" s="142"/>
      <c r="F446" s="142"/>
      <c r="G446" s="142"/>
      <c r="H446" s="142"/>
      <c r="I446" s="142"/>
      <c r="J446" s="142"/>
      <c r="K446" s="142"/>
      <c r="L446" s="142"/>
      <c r="M446" s="142"/>
      <c r="N446" s="142"/>
      <c r="O446" s="142"/>
      <c r="P446" s="142"/>
      <c r="Q446" s="142"/>
      <c r="R446" s="142"/>
      <c r="S446" s="142"/>
      <c r="T446" s="142"/>
      <c r="U446" s="142"/>
      <c r="V446" s="142"/>
      <c r="W446" s="142"/>
      <c r="X446" s="142"/>
      <c r="Y446" s="142"/>
      <c r="Z446" s="142"/>
    </row>
    <row r="447">
      <c r="A447" s="142"/>
      <c r="B447" s="142"/>
      <c r="C447" s="142"/>
      <c r="D447" s="142"/>
      <c r="E447" s="142"/>
      <c r="F447" s="142"/>
      <c r="G447" s="142"/>
      <c r="H447" s="142"/>
      <c r="I447" s="142"/>
      <c r="J447" s="142"/>
      <c r="K447" s="142"/>
      <c r="L447" s="142"/>
      <c r="M447" s="142"/>
      <c r="N447" s="142"/>
      <c r="O447" s="142"/>
      <c r="P447" s="142"/>
      <c r="Q447" s="142"/>
      <c r="R447" s="142"/>
      <c r="S447" s="142"/>
      <c r="T447" s="142"/>
      <c r="U447" s="142"/>
      <c r="V447" s="142"/>
      <c r="W447" s="142"/>
      <c r="X447" s="142"/>
      <c r="Y447" s="142"/>
      <c r="Z447" s="142"/>
    </row>
    <row r="448">
      <c r="A448" s="142"/>
      <c r="B448" s="142"/>
      <c r="C448" s="142"/>
      <c r="D448" s="142"/>
      <c r="E448" s="142"/>
      <c r="F448" s="142"/>
      <c r="G448" s="142"/>
      <c r="H448" s="142"/>
      <c r="I448" s="142"/>
      <c r="J448" s="142"/>
      <c r="K448" s="142"/>
      <c r="L448" s="142"/>
      <c r="M448" s="142"/>
      <c r="N448" s="142"/>
      <c r="O448" s="142"/>
      <c r="P448" s="142"/>
      <c r="Q448" s="142"/>
      <c r="R448" s="142"/>
      <c r="S448" s="142"/>
      <c r="T448" s="142"/>
      <c r="U448" s="142"/>
      <c r="V448" s="142"/>
      <c r="W448" s="142"/>
      <c r="X448" s="142"/>
      <c r="Y448" s="142"/>
      <c r="Z448" s="142"/>
    </row>
    <row r="449">
      <c r="A449" s="142"/>
      <c r="B449" s="142"/>
      <c r="C449" s="142"/>
      <c r="D449" s="142"/>
      <c r="E449" s="142"/>
      <c r="F449" s="142"/>
      <c r="G449" s="142"/>
      <c r="H449" s="142"/>
      <c r="I449" s="142"/>
      <c r="J449" s="142"/>
      <c r="K449" s="142"/>
      <c r="L449" s="142"/>
      <c r="M449" s="142"/>
      <c r="N449" s="142"/>
      <c r="O449" s="142"/>
      <c r="P449" s="142"/>
      <c r="Q449" s="142"/>
      <c r="R449" s="142"/>
      <c r="S449" s="142"/>
      <c r="T449" s="142"/>
      <c r="U449" s="142"/>
      <c r="V449" s="142"/>
      <c r="W449" s="142"/>
      <c r="X449" s="142"/>
      <c r="Y449" s="142"/>
      <c r="Z449" s="142"/>
    </row>
    <row r="450">
      <c r="A450" s="142"/>
      <c r="B450" s="142"/>
      <c r="C450" s="142"/>
      <c r="D450" s="142"/>
      <c r="E450" s="142"/>
      <c r="F450" s="142"/>
      <c r="G450" s="142"/>
      <c r="H450" s="142"/>
      <c r="I450" s="142"/>
      <c r="J450" s="142"/>
      <c r="K450" s="142"/>
      <c r="L450" s="142"/>
      <c r="M450" s="142"/>
      <c r="N450" s="142"/>
      <c r="O450" s="142"/>
      <c r="P450" s="142"/>
      <c r="Q450" s="142"/>
      <c r="R450" s="142"/>
      <c r="S450" s="142"/>
      <c r="T450" s="142"/>
      <c r="U450" s="142"/>
      <c r="V450" s="142"/>
      <c r="W450" s="142"/>
      <c r="X450" s="142"/>
      <c r="Y450" s="142"/>
      <c r="Z450" s="142"/>
    </row>
    <row r="451">
      <c r="A451" s="142"/>
      <c r="B451" s="142"/>
      <c r="C451" s="142"/>
      <c r="D451" s="142"/>
      <c r="E451" s="142"/>
      <c r="F451" s="142"/>
      <c r="G451" s="142"/>
      <c r="H451" s="142"/>
      <c r="I451" s="142"/>
      <c r="J451" s="142"/>
      <c r="K451" s="142"/>
      <c r="L451" s="142"/>
      <c r="M451" s="142"/>
      <c r="N451" s="142"/>
      <c r="O451" s="142"/>
      <c r="P451" s="142"/>
      <c r="Q451" s="142"/>
      <c r="R451" s="142"/>
      <c r="S451" s="142"/>
      <c r="T451" s="142"/>
      <c r="U451" s="142"/>
      <c r="V451" s="142"/>
      <c r="W451" s="142"/>
      <c r="X451" s="142"/>
      <c r="Y451" s="142"/>
      <c r="Z451" s="142"/>
    </row>
    <row r="452">
      <c r="A452" s="142"/>
      <c r="B452" s="142"/>
      <c r="C452" s="142"/>
      <c r="D452" s="142"/>
      <c r="E452" s="142"/>
      <c r="F452" s="142"/>
      <c r="G452" s="142"/>
      <c r="H452" s="142"/>
      <c r="I452" s="142"/>
      <c r="J452" s="142"/>
      <c r="K452" s="142"/>
      <c r="L452" s="142"/>
      <c r="M452" s="142"/>
      <c r="N452" s="142"/>
      <c r="O452" s="142"/>
      <c r="P452" s="142"/>
      <c r="Q452" s="142"/>
      <c r="R452" s="142"/>
      <c r="S452" s="142"/>
      <c r="T452" s="142"/>
      <c r="U452" s="142"/>
      <c r="V452" s="142"/>
      <c r="W452" s="142"/>
      <c r="X452" s="142"/>
      <c r="Y452" s="142"/>
      <c r="Z452" s="142"/>
    </row>
    <row r="453">
      <c r="A453" s="142"/>
      <c r="B453" s="142"/>
      <c r="C453" s="142"/>
      <c r="D453" s="142"/>
      <c r="E453" s="142"/>
      <c r="F453" s="142"/>
      <c r="G453" s="142"/>
      <c r="H453" s="142"/>
      <c r="I453" s="142"/>
      <c r="J453" s="142"/>
      <c r="K453" s="142"/>
      <c r="L453" s="142"/>
      <c r="M453" s="142"/>
      <c r="N453" s="142"/>
      <c r="O453" s="142"/>
      <c r="P453" s="142"/>
      <c r="Q453" s="142"/>
      <c r="R453" s="142"/>
      <c r="S453" s="142"/>
      <c r="T453" s="142"/>
      <c r="U453" s="142"/>
      <c r="V453" s="142"/>
      <c r="W453" s="142"/>
      <c r="X453" s="142"/>
      <c r="Y453" s="142"/>
      <c r="Z453" s="142"/>
    </row>
    <row r="454">
      <c r="A454" s="142"/>
      <c r="B454" s="142"/>
      <c r="C454" s="142"/>
      <c r="D454" s="142"/>
      <c r="E454" s="142"/>
      <c r="F454" s="142"/>
      <c r="G454" s="142"/>
      <c r="H454" s="142"/>
      <c r="I454" s="142"/>
      <c r="J454" s="142"/>
      <c r="K454" s="142"/>
      <c r="L454" s="142"/>
      <c r="M454" s="142"/>
      <c r="N454" s="142"/>
      <c r="O454" s="142"/>
      <c r="P454" s="142"/>
      <c r="Q454" s="142"/>
      <c r="R454" s="142"/>
      <c r="S454" s="142"/>
      <c r="T454" s="142"/>
      <c r="U454" s="142"/>
      <c r="V454" s="142"/>
      <c r="W454" s="142"/>
      <c r="X454" s="142"/>
      <c r="Y454" s="142"/>
      <c r="Z454" s="142"/>
    </row>
    <row r="455">
      <c r="A455" s="142"/>
      <c r="B455" s="142"/>
      <c r="C455" s="142"/>
      <c r="D455" s="142"/>
      <c r="E455" s="142"/>
      <c r="F455" s="142"/>
      <c r="G455" s="142"/>
      <c r="H455" s="142"/>
      <c r="I455" s="142"/>
      <c r="J455" s="142"/>
      <c r="K455" s="142"/>
      <c r="L455" s="142"/>
      <c r="M455" s="142"/>
      <c r="N455" s="142"/>
      <c r="O455" s="142"/>
      <c r="P455" s="142"/>
      <c r="Q455" s="142"/>
      <c r="R455" s="142"/>
      <c r="S455" s="142"/>
      <c r="T455" s="142"/>
      <c r="U455" s="142"/>
      <c r="V455" s="142"/>
      <c r="W455" s="142"/>
      <c r="X455" s="142"/>
      <c r="Y455" s="142"/>
      <c r="Z455" s="142"/>
    </row>
    <row r="456">
      <c r="A456" s="142"/>
      <c r="B456" s="142"/>
      <c r="C456" s="142"/>
      <c r="D456" s="142"/>
      <c r="E456" s="142"/>
      <c r="F456" s="142"/>
      <c r="G456" s="142"/>
      <c r="H456" s="142"/>
      <c r="I456" s="142"/>
      <c r="J456" s="142"/>
      <c r="K456" s="142"/>
      <c r="L456" s="142"/>
      <c r="M456" s="142"/>
      <c r="N456" s="142"/>
      <c r="O456" s="142"/>
      <c r="P456" s="142"/>
      <c r="Q456" s="142"/>
      <c r="R456" s="142"/>
      <c r="S456" s="142"/>
      <c r="T456" s="142"/>
      <c r="U456" s="142"/>
      <c r="V456" s="142"/>
      <c r="W456" s="142"/>
      <c r="X456" s="142"/>
      <c r="Y456" s="142"/>
      <c r="Z456" s="142"/>
    </row>
    <row r="457">
      <c r="A457" s="142"/>
      <c r="B457" s="142"/>
      <c r="C457" s="142"/>
      <c r="D457" s="142"/>
      <c r="E457" s="142"/>
      <c r="F457" s="142"/>
      <c r="G457" s="142"/>
      <c r="H457" s="142"/>
      <c r="I457" s="142"/>
      <c r="J457" s="142"/>
      <c r="K457" s="142"/>
      <c r="L457" s="142"/>
      <c r="M457" s="142"/>
      <c r="N457" s="142"/>
      <c r="O457" s="142"/>
      <c r="P457" s="142"/>
      <c r="Q457" s="142"/>
      <c r="R457" s="142"/>
      <c r="S457" s="142"/>
      <c r="T457" s="142"/>
      <c r="U457" s="142"/>
      <c r="V457" s="142"/>
      <c r="W457" s="142"/>
      <c r="X457" s="142"/>
      <c r="Y457" s="142"/>
      <c r="Z457" s="142"/>
    </row>
    <row r="458">
      <c r="A458" s="142"/>
      <c r="B458" s="142"/>
      <c r="C458" s="142"/>
      <c r="D458" s="142"/>
      <c r="E458" s="142"/>
      <c r="F458" s="142"/>
      <c r="G458" s="142"/>
      <c r="H458" s="142"/>
      <c r="I458" s="142"/>
      <c r="J458" s="142"/>
      <c r="K458" s="142"/>
      <c r="L458" s="142"/>
      <c r="M458" s="142"/>
      <c r="N458" s="142"/>
      <c r="O458" s="142"/>
      <c r="P458" s="142"/>
      <c r="Q458" s="142"/>
      <c r="R458" s="142"/>
      <c r="S458" s="142"/>
      <c r="T458" s="142"/>
      <c r="U458" s="142"/>
      <c r="V458" s="142"/>
      <c r="W458" s="142"/>
      <c r="X458" s="142"/>
      <c r="Y458" s="142"/>
      <c r="Z458" s="142"/>
    </row>
    <row r="459">
      <c r="A459" s="142"/>
      <c r="B459" s="142"/>
      <c r="C459" s="142"/>
      <c r="D459" s="142"/>
      <c r="E459" s="142"/>
      <c r="F459" s="142"/>
      <c r="G459" s="142"/>
      <c r="H459" s="142"/>
      <c r="I459" s="142"/>
      <c r="J459" s="142"/>
      <c r="K459" s="142"/>
      <c r="L459" s="142"/>
      <c r="M459" s="142"/>
      <c r="N459" s="142"/>
      <c r="O459" s="142"/>
      <c r="P459" s="142"/>
      <c r="Q459" s="142"/>
      <c r="R459" s="142"/>
      <c r="S459" s="142"/>
      <c r="T459" s="142"/>
      <c r="U459" s="142"/>
      <c r="V459" s="142"/>
      <c r="W459" s="142"/>
      <c r="X459" s="142"/>
      <c r="Y459" s="142"/>
      <c r="Z459" s="142"/>
    </row>
    <row r="460">
      <c r="A460" s="142"/>
      <c r="B460" s="142"/>
      <c r="C460" s="142"/>
      <c r="D460" s="142"/>
      <c r="E460" s="142"/>
      <c r="F460" s="142"/>
      <c r="G460" s="142"/>
      <c r="H460" s="142"/>
      <c r="I460" s="142"/>
      <c r="J460" s="142"/>
      <c r="K460" s="142"/>
      <c r="L460" s="142"/>
      <c r="M460" s="142"/>
      <c r="N460" s="142"/>
      <c r="O460" s="142"/>
      <c r="P460" s="142"/>
      <c r="Q460" s="142"/>
      <c r="R460" s="142"/>
      <c r="S460" s="142"/>
      <c r="T460" s="142"/>
      <c r="U460" s="142"/>
      <c r="V460" s="142"/>
      <c r="W460" s="142"/>
      <c r="X460" s="142"/>
      <c r="Y460" s="142"/>
      <c r="Z460" s="142"/>
    </row>
    <row r="461">
      <c r="A461" s="142"/>
      <c r="B461" s="142"/>
      <c r="C461" s="142"/>
      <c r="D461" s="142"/>
      <c r="E461" s="142"/>
      <c r="F461" s="142"/>
      <c r="G461" s="142"/>
      <c r="H461" s="142"/>
      <c r="I461" s="142"/>
      <c r="J461" s="142"/>
      <c r="K461" s="142"/>
      <c r="L461" s="142"/>
      <c r="M461" s="142"/>
      <c r="N461" s="142"/>
      <c r="O461" s="142"/>
      <c r="P461" s="142"/>
      <c r="Q461" s="142"/>
      <c r="R461" s="142"/>
      <c r="S461" s="142"/>
      <c r="T461" s="142"/>
      <c r="U461" s="142"/>
      <c r="V461" s="142"/>
      <c r="W461" s="142"/>
      <c r="X461" s="142"/>
      <c r="Y461" s="142"/>
      <c r="Z461" s="142"/>
    </row>
    <row r="462">
      <c r="A462" s="142"/>
      <c r="B462" s="142"/>
      <c r="C462" s="142"/>
      <c r="D462" s="142"/>
      <c r="E462" s="142"/>
      <c r="F462" s="142"/>
      <c r="G462" s="142"/>
      <c r="H462" s="142"/>
      <c r="I462" s="142"/>
      <c r="J462" s="142"/>
      <c r="K462" s="142"/>
      <c r="L462" s="142"/>
      <c r="M462" s="142"/>
      <c r="N462" s="142"/>
      <c r="O462" s="142"/>
      <c r="P462" s="142"/>
      <c r="Q462" s="142"/>
      <c r="R462" s="142"/>
      <c r="S462" s="142"/>
      <c r="T462" s="142"/>
      <c r="U462" s="142"/>
      <c r="V462" s="142"/>
      <c r="W462" s="142"/>
      <c r="X462" s="142"/>
      <c r="Y462" s="142"/>
      <c r="Z462" s="142"/>
    </row>
    <row r="463">
      <c r="A463" s="142"/>
      <c r="B463" s="142"/>
      <c r="C463" s="142"/>
      <c r="D463" s="142"/>
      <c r="E463" s="142"/>
      <c r="F463" s="142"/>
      <c r="G463" s="142"/>
      <c r="H463" s="142"/>
      <c r="I463" s="142"/>
      <c r="J463" s="142"/>
      <c r="K463" s="142"/>
      <c r="L463" s="142"/>
      <c r="M463" s="142"/>
      <c r="N463" s="142"/>
      <c r="O463" s="142"/>
      <c r="P463" s="142"/>
      <c r="Q463" s="142"/>
      <c r="R463" s="142"/>
      <c r="S463" s="142"/>
      <c r="T463" s="142"/>
      <c r="U463" s="142"/>
      <c r="V463" s="142"/>
      <c r="W463" s="142"/>
      <c r="X463" s="142"/>
      <c r="Y463" s="142"/>
      <c r="Z463" s="142"/>
    </row>
    <row r="464">
      <c r="A464" s="142"/>
      <c r="B464" s="142"/>
      <c r="C464" s="142"/>
      <c r="D464" s="142"/>
      <c r="E464" s="142"/>
      <c r="F464" s="142"/>
      <c r="G464" s="142"/>
      <c r="H464" s="142"/>
      <c r="I464" s="142"/>
      <c r="J464" s="142"/>
      <c r="K464" s="142"/>
      <c r="L464" s="142"/>
      <c r="M464" s="142"/>
      <c r="N464" s="142"/>
      <c r="O464" s="142"/>
      <c r="P464" s="142"/>
      <c r="Q464" s="142"/>
      <c r="R464" s="142"/>
      <c r="S464" s="142"/>
      <c r="T464" s="142"/>
      <c r="U464" s="142"/>
      <c r="V464" s="142"/>
      <c r="W464" s="142"/>
      <c r="X464" s="142"/>
      <c r="Y464" s="142"/>
      <c r="Z464" s="142"/>
    </row>
    <row r="465">
      <c r="A465" s="142"/>
      <c r="B465" s="142"/>
      <c r="C465" s="142"/>
      <c r="D465" s="142"/>
      <c r="E465" s="142"/>
      <c r="F465" s="142"/>
      <c r="G465" s="142"/>
      <c r="H465" s="142"/>
      <c r="I465" s="142"/>
      <c r="J465" s="142"/>
      <c r="K465" s="142"/>
      <c r="L465" s="142"/>
      <c r="M465" s="142"/>
      <c r="N465" s="142"/>
      <c r="O465" s="142"/>
      <c r="P465" s="142"/>
      <c r="Q465" s="142"/>
      <c r="R465" s="142"/>
      <c r="S465" s="142"/>
      <c r="T465" s="142"/>
      <c r="U465" s="142"/>
      <c r="V465" s="142"/>
      <c r="W465" s="142"/>
      <c r="X465" s="142"/>
      <c r="Y465" s="142"/>
      <c r="Z465" s="142"/>
    </row>
    <row r="466">
      <c r="A466" s="142"/>
      <c r="B466" s="142"/>
      <c r="C466" s="142"/>
      <c r="D466" s="142"/>
      <c r="E466" s="142"/>
      <c r="F466" s="142"/>
      <c r="G466" s="142"/>
      <c r="H466" s="142"/>
      <c r="I466" s="142"/>
      <c r="J466" s="142"/>
      <c r="K466" s="142"/>
      <c r="L466" s="142"/>
      <c r="M466" s="142"/>
      <c r="N466" s="142"/>
      <c r="O466" s="142"/>
      <c r="P466" s="142"/>
      <c r="Q466" s="142"/>
      <c r="R466" s="142"/>
      <c r="S466" s="142"/>
      <c r="T466" s="142"/>
      <c r="U466" s="142"/>
      <c r="V466" s="142"/>
      <c r="W466" s="142"/>
      <c r="X466" s="142"/>
      <c r="Y466" s="142"/>
      <c r="Z466" s="142"/>
    </row>
    <row r="467">
      <c r="A467" s="142"/>
      <c r="B467" s="142"/>
      <c r="C467" s="142"/>
      <c r="D467" s="142"/>
      <c r="E467" s="142"/>
      <c r="F467" s="142"/>
      <c r="G467" s="142"/>
      <c r="H467" s="142"/>
      <c r="I467" s="142"/>
      <c r="J467" s="142"/>
      <c r="K467" s="142"/>
      <c r="L467" s="142"/>
      <c r="M467" s="142"/>
      <c r="N467" s="142"/>
      <c r="O467" s="142"/>
      <c r="P467" s="142"/>
      <c r="Q467" s="142"/>
      <c r="R467" s="142"/>
      <c r="S467" s="142"/>
      <c r="T467" s="142"/>
      <c r="U467" s="142"/>
      <c r="V467" s="142"/>
      <c r="W467" s="142"/>
      <c r="X467" s="142"/>
      <c r="Y467" s="142"/>
      <c r="Z467" s="142"/>
    </row>
    <row r="468">
      <c r="A468" s="142"/>
      <c r="B468" s="142"/>
      <c r="C468" s="142"/>
      <c r="D468" s="142"/>
      <c r="E468" s="142"/>
      <c r="F468" s="142"/>
      <c r="G468" s="142"/>
      <c r="H468" s="142"/>
      <c r="I468" s="142"/>
      <c r="J468" s="142"/>
      <c r="K468" s="142"/>
      <c r="L468" s="142"/>
      <c r="M468" s="142"/>
      <c r="N468" s="142"/>
      <c r="O468" s="142"/>
      <c r="P468" s="142"/>
      <c r="Q468" s="142"/>
      <c r="R468" s="142"/>
      <c r="S468" s="142"/>
      <c r="T468" s="142"/>
      <c r="U468" s="142"/>
      <c r="V468" s="142"/>
      <c r="W468" s="142"/>
      <c r="X468" s="142"/>
      <c r="Y468" s="142"/>
      <c r="Z468" s="142"/>
    </row>
    <row r="469">
      <c r="A469" s="142"/>
      <c r="B469" s="142"/>
      <c r="C469" s="142"/>
      <c r="D469" s="142"/>
      <c r="E469" s="142"/>
      <c r="F469" s="142"/>
      <c r="G469" s="142"/>
      <c r="H469" s="142"/>
      <c r="I469" s="142"/>
      <c r="J469" s="142"/>
      <c r="K469" s="142"/>
      <c r="L469" s="142"/>
      <c r="M469" s="142"/>
      <c r="N469" s="142"/>
      <c r="O469" s="142"/>
      <c r="P469" s="142"/>
      <c r="Q469" s="142"/>
      <c r="R469" s="142"/>
      <c r="S469" s="142"/>
      <c r="T469" s="142"/>
      <c r="U469" s="142"/>
      <c r="V469" s="142"/>
      <c r="W469" s="142"/>
      <c r="X469" s="142"/>
      <c r="Y469" s="142"/>
      <c r="Z469" s="142"/>
    </row>
    <row r="470">
      <c r="A470" s="142"/>
      <c r="B470" s="142"/>
      <c r="C470" s="142"/>
      <c r="D470" s="142"/>
      <c r="E470" s="142"/>
      <c r="F470" s="142"/>
      <c r="G470" s="142"/>
      <c r="H470" s="142"/>
      <c r="I470" s="142"/>
      <c r="J470" s="142"/>
      <c r="K470" s="142"/>
      <c r="L470" s="142"/>
      <c r="M470" s="142"/>
      <c r="N470" s="142"/>
      <c r="O470" s="142"/>
      <c r="P470" s="142"/>
      <c r="Q470" s="142"/>
      <c r="R470" s="142"/>
      <c r="S470" s="142"/>
      <c r="T470" s="142"/>
      <c r="U470" s="142"/>
      <c r="V470" s="142"/>
      <c r="W470" s="142"/>
      <c r="X470" s="142"/>
      <c r="Y470" s="142"/>
      <c r="Z470" s="142"/>
    </row>
    <row r="471">
      <c r="A471" s="142"/>
      <c r="B471" s="142"/>
      <c r="C471" s="142"/>
      <c r="D471" s="142"/>
      <c r="E471" s="142"/>
      <c r="F471" s="142"/>
      <c r="G471" s="142"/>
      <c r="H471" s="142"/>
      <c r="I471" s="142"/>
      <c r="J471" s="142"/>
      <c r="K471" s="142"/>
      <c r="L471" s="142"/>
      <c r="M471" s="142"/>
      <c r="N471" s="142"/>
      <c r="O471" s="142"/>
      <c r="P471" s="142"/>
      <c r="Q471" s="142"/>
      <c r="R471" s="142"/>
      <c r="S471" s="142"/>
      <c r="T471" s="142"/>
      <c r="U471" s="142"/>
      <c r="V471" s="142"/>
      <c r="W471" s="142"/>
      <c r="X471" s="142"/>
      <c r="Y471" s="142"/>
      <c r="Z471" s="142"/>
    </row>
    <row r="472">
      <c r="A472" s="142"/>
      <c r="B472" s="142"/>
      <c r="C472" s="142"/>
      <c r="D472" s="142"/>
      <c r="E472" s="142"/>
      <c r="F472" s="142"/>
      <c r="G472" s="142"/>
      <c r="H472" s="142"/>
      <c r="I472" s="142"/>
      <c r="J472" s="142"/>
      <c r="K472" s="142"/>
      <c r="L472" s="142"/>
      <c r="M472" s="142"/>
      <c r="N472" s="142"/>
      <c r="O472" s="142"/>
      <c r="P472" s="142"/>
      <c r="Q472" s="142"/>
      <c r="R472" s="142"/>
      <c r="S472" s="142"/>
      <c r="T472" s="142"/>
      <c r="U472" s="142"/>
      <c r="V472" s="142"/>
      <c r="W472" s="142"/>
      <c r="X472" s="142"/>
      <c r="Y472" s="142"/>
      <c r="Z472" s="142"/>
    </row>
    <row r="473">
      <c r="A473" s="142"/>
      <c r="B473" s="142"/>
      <c r="C473" s="142"/>
      <c r="D473" s="142"/>
      <c r="E473" s="142"/>
      <c r="F473" s="142"/>
      <c r="G473" s="142"/>
      <c r="H473" s="142"/>
      <c r="I473" s="142"/>
      <c r="J473" s="142"/>
      <c r="K473" s="142"/>
      <c r="L473" s="142"/>
      <c r="M473" s="142"/>
      <c r="N473" s="142"/>
      <c r="O473" s="142"/>
      <c r="P473" s="142"/>
      <c r="Q473" s="142"/>
      <c r="R473" s="142"/>
      <c r="S473" s="142"/>
      <c r="T473" s="142"/>
      <c r="U473" s="142"/>
      <c r="V473" s="142"/>
      <c r="W473" s="142"/>
      <c r="X473" s="142"/>
      <c r="Y473" s="142"/>
      <c r="Z473" s="142"/>
    </row>
    <row r="474">
      <c r="A474" s="142"/>
      <c r="B474" s="142"/>
      <c r="C474" s="142"/>
      <c r="D474" s="142"/>
      <c r="E474" s="142"/>
      <c r="F474" s="142"/>
      <c r="G474" s="142"/>
      <c r="H474" s="142"/>
      <c r="I474" s="142"/>
      <c r="J474" s="142"/>
      <c r="K474" s="142"/>
      <c r="L474" s="142"/>
      <c r="M474" s="142"/>
      <c r="N474" s="142"/>
      <c r="O474" s="142"/>
      <c r="P474" s="142"/>
      <c r="Q474" s="142"/>
      <c r="R474" s="142"/>
      <c r="S474" s="142"/>
      <c r="T474" s="142"/>
      <c r="U474" s="142"/>
      <c r="V474" s="142"/>
      <c r="W474" s="142"/>
      <c r="X474" s="142"/>
      <c r="Y474" s="142"/>
      <c r="Z474" s="142"/>
    </row>
    <row r="475">
      <c r="A475" s="142"/>
      <c r="B475" s="142"/>
      <c r="C475" s="142"/>
      <c r="D475" s="142"/>
      <c r="E475" s="142"/>
      <c r="F475" s="142"/>
      <c r="G475" s="142"/>
      <c r="H475" s="142"/>
      <c r="I475" s="142"/>
      <c r="J475" s="142"/>
      <c r="K475" s="142"/>
      <c r="L475" s="142"/>
      <c r="M475" s="142"/>
      <c r="N475" s="142"/>
      <c r="O475" s="142"/>
      <c r="P475" s="142"/>
      <c r="Q475" s="142"/>
      <c r="R475" s="142"/>
      <c r="S475" s="142"/>
      <c r="T475" s="142"/>
      <c r="U475" s="142"/>
      <c r="V475" s="142"/>
      <c r="W475" s="142"/>
      <c r="X475" s="142"/>
      <c r="Y475" s="142"/>
      <c r="Z475" s="142"/>
    </row>
    <row r="476">
      <c r="A476" s="142"/>
      <c r="B476" s="142"/>
      <c r="C476" s="142"/>
      <c r="D476" s="142"/>
      <c r="E476" s="142"/>
      <c r="F476" s="142"/>
      <c r="G476" s="142"/>
      <c r="H476" s="142"/>
      <c r="I476" s="142"/>
      <c r="J476" s="142"/>
      <c r="K476" s="142"/>
      <c r="L476" s="142"/>
      <c r="M476" s="142"/>
      <c r="N476" s="142"/>
      <c r="O476" s="142"/>
      <c r="P476" s="142"/>
      <c r="Q476" s="142"/>
      <c r="R476" s="142"/>
      <c r="S476" s="142"/>
      <c r="T476" s="142"/>
      <c r="U476" s="142"/>
      <c r="V476" s="142"/>
      <c r="W476" s="142"/>
      <c r="X476" s="142"/>
      <c r="Y476" s="142"/>
      <c r="Z476" s="142"/>
    </row>
    <row r="477">
      <c r="A477" s="142"/>
      <c r="B477" s="142"/>
      <c r="C477" s="142"/>
      <c r="D477" s="142"/>
      <c r="E477" s="142"/>
      <c r="F477" s="142"/>
      <c r="G477" s="142"/>
      <c r="H477" s="142"/>
      <c r="I477" s="142"/>
      <c r="J477" s="142"/>
      <c r="K477" s="142"/>
      <c r="L477" s="142"/>
      <c r="M477" s="142"/>
      <c r="N477" s="142"/>
      <c r="O477" s="142"/>
      <c r="P477" s="142"/>
      <c r="Q477" s="142"/>
      <c r="R477" s="142"/>
      <c r="S477" s="142"/>
      <c r="T477" s="142"/>
      <c r="U477" s="142"/>
      <c r="V477" s="142"/>
      <c r="W477" s="142"/>
      <c r="X477" s="142"/>
      <c r="Y477" s="142"/>
      <c r="Z477" s="142"/>
    </row>
    <row r="478">
      <c r="A478" s="142"/>
      <c r="B478" s="142"/>
      <c r="C478" s="142"/>
      <c r="D478" s="142"/>
      <c r="E478" s="142"/>
      <c r="F478" s="142"/>
      <c r="G478" s="142"/>
      <c r="H478" s="142"/>
      <c r="I478" s="142"/>
      <c r="J478" s="142"/>
      <c r="K478" s="142"/>
      <c r="L478" s="142"/>
      <c r="M478" s="142"/>
      <c r="N478" s="142"/>
      <c r="O478" s="142"/>
      <c r="P478" s="142"/>
      <c r="Q478" s="142"/>
      <c r="R478" s="142"/>
      <c r="S478" s="142"/>
      <c r="T478" s="142"/>
      <c r="U478" s="142"/>
      <c r="V478" s="142"/>
      <c r="W478" s="142"/>
      <c r="X478" s="142"/>
      <c r="Y478" s="142"/>
      <c r="Z478" s="142"/>
    </row>
    <row r="479">
      <c r="A479" s="142"/>
      <c r="B479" s="142"/>
      <c r="C479" s="142"/>
      <c r="D479" s="142"/>
      <c r="E479" s="142"/>
      <c r="F479" s="142"/>
      <c r="G479" s="142"/>
      <c r="H479" s="142"/>
      <c r="I479" s="142"/>
      <c r="J479" s="142"/>
      <c r="K479" s="142"/>
      <c r="L479" s="142"/>
      <c r="M479" s="142"/>
      <c r="N479" s="142"/>
      <c r="O479" s="142"/>
      <c r="P479" s="142"/>
      <c r="Q479" s="142"/>
      <c r="R479" s="142"/>
      <c r="S479" s="142"/>
      <c r="T479" s="142"/>
      <c r="U479" s="142"/>
      <c r="V479" s="142"/>
      <c r="W479" s="142"/>
      <c r="X479" s="142"/>
      <c r="Y479" s="142"/>
      <c r="Z479" s="142"/>
    </row>
    <row r="480">
      <c r="A480" s="142"/>
      <c r="B480" s="142"/>
      <c r="C480" s="142"/>
      <c r="D480" s="142"/>
      <c r="E480" s="142"/>
      <c r="F480" s="142"/>
      <c r="G480" s="142"/>
      <c r="H480" s="142"/>
      <c r="I480" s="142"/>
      <c r="J480" s="142"/>
      <c r="K480" s="142"/>
      <c r="L480" s="142"/>
      <c r="M480" s="142"/>
      <c r="N480" s="142"/>
      <c r="O480" s="142"/>
      <c r="P480" s="142"/>
      <c r="Q480" s="142"/>
      <c r="R480" s="142"/>
      <c r="S480" s="142"/>
      <c r="T480" s="142"/>
      <c r="U480" s="142"/>
      <c r="V480" s="142"/>
      <c r="W480" s="142"/>
      <c r="X480" s="142"/>
      <c r="Y480" s="142"/>
      <c r="Z480" s="142"/>
    </row>
    <row r="481">
      <c r="A481" s="142"/>
      <c r="B481" s="142"/>
      <c r="C481" s="142"/>
      <c r="D481" s="142"/>
      <c r="E481" s="142"/>
      <c r="F481" s="142"/>
      <c r="G481" s="142"/>
      <c r="H481" s="142"/>
      <c r="I481" s="142"/>
      <c r="J481" s="142"/>
      <c r="K481" s="142"/>
      <c r="L481" s="142"/>
      <c r="M481" s="142"/>
      <c r="N481" s="142"/>
      <c r="O481" s="142"/>
      <c r="P481" s="142"/>
      <c r="Q481" s="142"/>
      <c r="R481" s="142"/>
      <c r="S481" s="142"/>
      <c r="T481" s="142"/>
      <c r="U481" s="142"/>
      <c r="V481" s="142"/>
      <c r="W481" s="142"/>
      <c r="X481" s="142"/>
      <c r="Y481" s="142"/>
      <c r="Z481" s="142"/>
    </row>
    <row r="482">
      <c r="A482" s="142"/>
      <c r="B482" s="142"/>
      <c r="C482" s="142"/>
      <c r="D482" s="142"/>
      <c r="E482" s="142"/>
      <c r="F482" s="142"/>
      <c r="G482" s="142"/>
      <c r="H482" s="142"/>
      <c r="I482" s="142"/>
      <c r="J482" s="142"/>
      <c r="K482" s="142"/>
      <c r="L482" s="142"/>
      <c r="M482" s="142"/>
      <c r="N482" s="142"/>
      <c r="O482" s="142"/>
      <c r="P482" s="142"/>
      <c r="Q482" s="142"/>
      <c r="R482" s="142"/>
      <c r="S482" s="142"/>
      <c r="T482" s="142"/>
      <c r="U482" s="142"/>
      <c r="V482" s="142"/>
      <c r="W482" s="142"/>
      <c r="X482" s="142"/>
      <c r="Y482" s="142"/>
      <c r="Z482" s="142"/>
    </row>
    <row r="483">
      <c r="A483" s="142"/>
      <c r="B483" s="142"/>
      <c r="C483" s="142"/>
      <c r="D483" s="142"/>
      <c r="E483" s="142"/>
      <c r="F483" s="142"/>
      <c r="G483" s="142"/>
      <c r="H483" s="142"/>
      <c r="I483" s="142"/>
      <c r="J483" s="142"/>
      <c r="K483" s="142"/>
      <c r="L483" s="142"/>
      <c r="M483" s="142"/>
      <c r="N483" s="142"/>
      <c r="O483" s="142"/>
      <c r="P483" s="142"/>
      <c r="Q483" s="142"/>
      <c r="R483" s="142"/>
      <c r="S483" s="142"/>
      <c r="T483" s="142"/>
      <c r="U483" s="142"/>
      <c r="V483" s="142"/>
      <c r="W483" s="142"/>
      <c r="X483" s="142"/>
      <c r="Y483" s="142"/>
      <c r="Z483" s="142"/>
    </row>
    <row r="484">
      <c r="A484" s="142"/>
      <c r="B484" s="142"/>
      <c r="C484" s="142"/>
      <c r="D484" s="142"/>
      <c r="E484" s="142"/>
      <c r="F484" s="142"/>
      <c r="G484" s="142"/>
      <c r="H484" s="142"/>
      <c r="I484" s="142"/>
      <c r="J484" s="142"/>
      <c r="K484" s="142"/>
      <c r="L484" s="142"/>
      <c r="M484" s="142"/>
      <c r="N484" s="142"/>
      <c r="O484" s="142"/>
      <c r="P484" s="142"/>
      <c r="Q484" s="142"/>
      <c r="R484" s="142"/>
      <c r="S484" s="142"/>
      <c r="T484" s="142"/>
      <c r="U484" s="142"/>
      <c r="V484" s="142"/>
      <c r="W484" s="142"/>
      <c r="X484" s="142"/>
      <c r="Y484" s="142"/>
      <c r="Z484" s="142"/>
    </row>
    <row r="485">
      <c r="A485" s="142"/>
      <c r="B485" s="142"/>
      <c r="C485" s="142"/>
      <c r="D485" s="142"/>
      <c r="E485" s="142"/>
      <c r="F485" s="142"/>
      <c r="G485" s="142"/>
      <c r="H485" s="142"/>
      <c r="I485" s="142"/>
      <c r="J485" s="142"/>
      <c r="K485" s="142"/>
      <c r="L485" s="142"/>
      <c r="M485" s="142"/>
      <c r="N485" s="142"/>
      <c r="O485" s="142"/>
      <c r="P485" s="142"/>
      <c r="Q485" s="142"/>
      <c r="R485" s="142"/>
      <c r="S485" s="142"/>
      <c r="T485" s="142"/>
      <c r="U485" s="142"/>
      <c r="V485" s="142"/>
      <c r="W485" s="142"/>
      <c r="X485" s="142"/>
      <c r="Y485" s="142"/>
      <c r="Z485" s="142"/>
    </row>
    <row r="486">
      <c r="A486" s="142"/>
      <c r="B486" s="142"/>
      <c r="C486" s="142"/>
      <c r="D486" s="142"/>
      <c r="E486" s="142"/>
      <c r="F486" s="142"/>
      <c r="G486" s="142"/>
      <c r="H486" s="142"/>
      <c r="I486" s="142"/>
      <c r="J486" s="142"/>
      <c r="K486" s="142"/>
      <c r="L486" s="142"/>
      <c r="M486" s="142"/>
      <c r="N486" s="142"/>
      <c r="O486" s="142"/>
      <c r="P486" s="142"/>
      <c r="Q486" s="142"/>
      <c r="R486" s="142"/>
      <c r="S486" s="142"/>
      <c r="T486" s="142"/>
      <c r="U486" s="142"/>
      <c r="V486" s="142"/>
      <c r="W486" s="142"/>
      <c r="X486" s="142"/>
      <c r="Y486" s="142"/>
      <c r="Z486" s="142"/>
    </row>
    <row r="487">
      <c r="A487" s="142"/>
      <c r="B487" s="142"/>
      <c r="C487" s="142"/>
      <c r="D487" s="142"/>
      <c r="E487" s="142"/>
      <c r="F487" s="142"/>
      <c r="G487" s="142"/>
      <c r="H487" s="142"/>
      <c r="I487" s="142"/>
      <c r="J487" s="142"/>
      <c r="K487" s="142"/>
      <c r="L487" s="142"/>
      <c r="M487" s="142"/>
      <c r="N487" s="142"/>
      <c r="O487" s="142"/>
      <c r="P487" s="142"/>
      <c r="Q487" s="142"/>
      <c r="R487" s="142"/>
      <c r="S487" s="142"/>
      <c r="T487" s="142"/>
      <c r="U487" s="142"/>
      <c r="V487" s="142"/>
      <c r="W487" s="142"/>
      <c r="X487" s="142"/>
      <c r="Y487" s="142"/>
      <c r="Z487" s="142"/>
    </row>
    <row r="488">
      <c r="A488" s="142"/>
      <c r="B488" s="142"/>
      <c r="C488" s="142"/>
      <c r="D488" s="142"/>
      <c r="E488" s="142"/>
      <c r="F488" s="142"/>
      <c r="G488" s="142"/>
      <c r="H488" s="142"/>
      <c r="I488" s="142"/>
      <c r="J488" s="142"/>
      <c r="K488" s="142"/>
      <c r="L488" s="142"/>
      <c r="M488" s="142"/>
      <c r="N488" s="142"/>
      <c r="O488" s="142"/>
      <c r="P488" s="142"/>
      <c r="Q488" s="142"/>
      <c r="R488" s="142"/>
      <c r="S488" s="142"/>
      <c r="T488" s="142"/>
      <c r="U488" s="142"/>
      <c r="V488" s="142"/>
      <c r="W488" s="142"/>
      <c r="X488" s="142"/>
      <c r="Y488" s="142"/>
      <c r="Z488" s="142"/>
    </row>
    <row r="489">
      <c r="A489" s="142"/>
      <c r="B489" s="142"/>
      <c r="C489" s="142"/>
      <c r="D489" s="142"/>
      <c r="E489" s="142"/>
      <c r="F489" s="142"/>
      <c r="G489" s="142"/>
      <c r="H489" s="142"/>
      <c r="I489" s="142"/>
      <c r="J489" s="142"/>
      <c r="K489" s="142"/>
      <c r="L489" s="142"/>
      <c r="M489" s="142"/>
      <c r="N489" s="142"/>
      <c r="O489" s="142"/>
      <c r="P489" s="142"/>
      <c r="Q489" s="142"/>
      <c r="R489" s="142"/>
      <c r="S489" s="142"/>
      <c r="T489" s="142"/>
      <c r="U489" s="142"/>
      <c r="V489" s="142"/>
      <c r="W489" s="142"/>
      <c r="X489" s="142"/>
      <c r="Y489" s="142"/>
      <c r="Z489" s="142"/>
    </row>
    <row r="490">
      <c r="A490" s="142"/>
      <c r="B490" s="142"/>
      <c r="C490" s="142"/>
      <c r="D490" s="142"/>
      <c r="E490" s="142"/>
      <c r="F490" s="142"/>
      <c r="G490" s="142"/>
      <c r="H490" s="142"/>
      <c r="I490" s="142"/>
      <c r="J490" s="142"/>
      <c r="K490" s="142"/>
      <c r="L490" s="142"/>
      <c r="M490" s="142"/>
      <c r="N490" s="142"/>
      <c r="O490" s="142"/>
      <c r="P490" s="142"/>
      <c r="Q490" s="142"/>
      <c r="R490" s="142"/>
      <c r="S490" s="142"/>
      <c r="T490" s="142"/>
      <c r="U490" s="142"/>
      <c r="V490" s="142"/>
      <c r="W490" s="142"/>
      <c r="X490" s="142"/>
      <c r="Y490" s="142"/>
      <c r="Z490" s="142"/>
    </row>
    <row r="491">
      <c r="A491" s="142"/>
      <c r="B491" s="142"/>
      <c r="C491" s="142"/>
      <c r="D491" s="142"/>
      <c r="E491" s="142"/>
      <c r="F491" s="142"/>
      <c r="G491" s="142"/>
      <c r="H491" s="142"/>
      <c r="I491" s="142"/>
      <c r="J491" s="142"/>
      <c r="K491" s="142"/>
      <c r="L491" s="142"/>
      <c r="M491" s="142"/>
      <c r="N491" s="142"/>
      <c r="O491" s="142"/>
      <c r="P491" s="142"/>
      <c r="Q491" s="142"/>
      <c r="R491" s="142"/>
      <c r="S491" s="142"/>
      <c r="T491" s="142"/>
      <c r="U491" s="142"/>
      <c r="V491" s="142"/>
      <c r="W491" s="142"/>
      <c r="X491" s="142"/>
      <c r="Y491" s="142"/>
      <c r="Z491" s="142"/>
    </row>
    <row r="492">
      <c r="A492" s="142"/>
      <c r="B492" s="142"/>
      <c r="C492" s="142"/>
      <c r="D492" s="142"/>
      <c r="E492" s="142"/>
      <c r="F492" s="142"/>
      <c r="G492" s="142"/>
      <c r="H492" s="142"/>
      <c r="I492" s="142"/>
      <c r="J492" s="142"/>
      <c r="K492" s="142"/>
      <c r="L492" s="142"/>
      <c r="M492" s="142"/>
      <c r="N492" s="142"/>
      <c r="O492" s="142"/>
      <c r="P492" s="142"/>
      <c r="Q492" s="142"/>
      <c r="R492" s="142"/>
      <c r="S492" s="142"/>
      <c r="T492" s="142"/>
      <c r="U492" s="142"/>
      <c r="V492" s="142"/>
      <c r="W492" s="142"/>
      <c r="X492" s="142"/>
      <c r="Y492" s="142"/>
      <c r="Z492" s="142"/>
    </row>
    <row r="493">
      <c r="A493" s="142"/>
      <c r="B493" s="142"/>
      <c r="C493" s="142"/>
      <c r="D493" s="142"/>
      <c r="E493" s="142"/>
      <c r="F493" s="142"/>
      <c r="G493" s="142"/>
      <c r="H493" s="142"/>
      <c r="I493" s="142"/>
      <c r="J493" s="142"/>
      <c r="K493" s="142"/>
      <c r="L493" s="142"/>
      <c r="M493" s="142"/>
      <c r="N493" s="142"/>
      <c r="O493" s="142"/>
      <c r="P493" s="142"/>
      <c r="Q493" s="142"/>
      <c r="R493" s="142"/>
      <c r="S493" s="142"/>
      <c r="T493" s="142"/>
      <c r="U493" s="142"/>
      <c r="V493" s="142"/>
      <c r="W493" s="142"/>
      <c r="X493" s="142"/>
      <c r="Y493" s="142"/>
      <c r="Z493" s="142"/>
    </row>
    <row r="494">
      <c r="A494" s="142"/>
      <c r="B494" s="142"/>
      <c r="C494" s="142"/>
      <c r="D494" s="142"/>
      <c r="E494" s="142"/>
      <c r="F494" s="142"/>
      <c r="G494" s="142"/>
      <c r="H494" s="142"/>
      <c r="I494" s="142"/>
      <c r="J494" s="142"/>
      <c r="K494" s="142"/>
      <c r="L494" s="142"/>
      <c r="M494" s="142"/>
      <c r="N494" s="142"/>
      <c r="O494" s="142"/>
      <c r="P494" s="142"/>
      <c r="Q494" s="142"/>
      <c r="R494" s="142"/>
      <c r="S494" s="142"/>
      <c r="T494" s="142"/>
      <c r="U494" s="142"/>
      <c r="V494" s="142"/>
      <c r="W494" s="142"/>
      <c r="X494" s="142"/>
      <c r="Y494" s="142"/>
      <c r="Z494" s="142"/>
    </row>
    <row r="495">
      <c r="A495" s="142"/>
      <c r="B495" s="142"/>
      <c r="C495" s="142"/>
      <c r="D495" s="142"/>
      <c r="E495" s="142"/>
      <c r="F495" s="142"/>
      <c r="G495" s="142"/>
      <c r="H495" s="142"/>
      <c r="I495" s="142"/>
      <c r="J495" s="142"/>
      <c r="K495" s="142"/>
      <c r="L495" s="142"/>
      <c r="M495" s="142"/>
      <c r="N495" s="142"/>
      <c r="O495" s="142"/>
      <c r="P495" s="142"/>
      <c r="Q495" s="142"/>
      <c r="R495" s="142"/>
      <c r="S495" s="142"/>
      <c r="T495" s="142"/>
      <c r="U495" s="142"/>
      <c r="V495" s="142"/>
      <c r="W495" s="142"/>
      <c r="X495" s="142"/>
      <c r="Y495" s="142"/>
      <c r="Z495" s="142"/>
    </row>
    <row r="496">
      <c r="A496" s="142"/>
      <c r="B496" s="142"/>
      <c r="C496" s="142"/>
      <c r="D496" s="142"/>
      <c r="E496" s="142"/>
      <c r="F496" s="142"/>
      <c r="G496" s="142"/>
      <c r="H496" s="142"/>
      <c r="I496" s="142"/>
      <c r="J496" s="142"/>
      <c r="K496" s="142"/>
      <c r="L496" s="142"/>
      <c r="M496" s="142"/>
      <c r="N496" s="142"/>
      <c r="O496" s="142"/>
      <c r="P496" s="142"/>
      <c r="Q496" s="142"/>
      <c r="R496" s="142"/>
      <c r="S496" s="142"/>
      <c r="T496" s="142"/>
      <c r="U496" s="142"/>
      <c r="V496" s="142"/>
      <c r="W496" s="142"/>
      <c r="X496" s="142"/>
      <c r="Y496" s="142"/>
      <c r="Z496" s="142"/>
    </row>
    <row r="497">
      <c r="A497" s="142"/>
      <c r="B497" s="142"/>
      <c r="C497" s="142"/>
      <c r="D497" s="142"/>
      <c r="E497" s="142"/>
      <c r="F497" s="142"/>
      <c r="G497" s="142"/>
      <c r="H497" s="142"/>
      <c r="I497" s="142"/>
      <c r="J497" s="142"/>
      <c r="K497" s="142"/>
      <c r="L497" s="142"/>
      <c r="M497" s="142"/>
      <c r="N497" s="142"/>
      <c r="O497" s="142"/>
      <c r="P497" s="142"/>
      <c r="Q497" s="142"/>
      <c r="R497" s="142"/>
      <c r="S497" s="142"/>
      <c r="T497" s="142"/>
      <c r="U497" s="142"/>
      <c r="V497" s="142"/>
      <c r="W497" s="142"/>
      <c r="X497" s="142"/>
      <c r="Y497" s="142"/>
      <c r="Z497" s="142"/>
    </row>
    <row r="498">
      <c r="A498" s="142"/>
      <c r="B498" s="142"/>
      <c r="C498" s="142"/>
      <c r="D498" s="142"/>
      <c r="E498" s="142"/>
      <c r="F498" s="142"/>
      <c r="G498" s="142"/>
      <c r="H498" s="142"/>
      <c r="I498" s="142"/>
      <c r="J498" s="142"/>
      <c r="K498" s="142"/>
      <c r="L498" s="142"/>
      <c r="M498" s="142"/>
      <c r="N498" s="142"/>
      <c r="O498" s="142"/>
      <c r="P498" s="142"/>
      <c r="Q498" s="142"/>
      <c r="R498" s="142"/>
      <c r="S498" s="142"/>
      <c r="T498" s="142"/>
      <c r="U498" s="142"/>
      <c r="V498" s="142"/>
      <c r="W498" s="142"/>
      <c r="X498" s="142"/>
      <c r="Y498" s="142"/>
      <c r="Z498" s="142"/>
    </row>
    <row r="499">
      <c r="A499" s="142"/>
      <c r="B499" s="142"/>
      <c r="C499" s="142"/>
      <c r="D499" s="142"/>
      <c r="E499" s="142"/>
      <c r="F499" s="142"/>
      <c r="G499" s="142"/>
      <c r="H499" s="142"/>
      <c r="I499" s="142"/>
      <c r="J499" s="142"/>
      <c r="K499" s="142"/>
      <c r="L499" s="142"/>
      <c r="M499" s="142"/>
      <c r="N499" s="142"/>
      <c r="O499" s="142"/>
      <c r="P499" s="142"/>
      <c r="Q499" s="142"/>
      <c r="R499" s="142"/>
      <c r="S499" s="142"/>
      <c r="T499" s="142"/>
      <c r="U499" s="142"/>
      <c r="V499" s="142"/>
      <c r="W499" s="142"/>
      <c r="X499" s="142"/>
      <c r="Y499" s="142"/>
      <c r="Z499" s="142"/>
    </row>
    <row r="500">
      <c r="A500" s="142"/>
      <c r="B500" s="142"/>
      <c r="C500" s="142"/>
      <c r="D500" s="142"/>
      <c r="E500" s="142"/>
      <c r="F500" s="142"/>
      <c r="G500" s="142"/>
      <c r="H500" s="142"/>
      <c r="I500" s="142"/>
      <c r="J500" s="142"/>
      <c r="K500" s="142"/>
      <c r="L500" s="142"/>
      <c r="M500" s="142"/>
      <c r="N500" s="142"/>
      <c r="O500" s="142"/>
      <c r="P500" s="142"/>
      <c r="Q500" s="142"/>
      <c r="R500" s="142"/>
      <c r="S500" s="142"/>
      <c r="T500" s="142"/>
      <c r="U500" s="142"/>
      <c r="V500" s="142"/>
      <c r="W500" s="142"/>
      <c r="X500" s="142"/>
      <c r="Y500" s="142"/>
      <c r="Z500" s="142"/>
    </row>
    <row r="501">
      <c r="A501" s="142"/>
      <c r="B501" s="142"/>
      <c r="C501" s="142"/>
      <c r="D501" s="142"/>
      <c r="E501" s="142"/>
      <c r="F501" s="142"/>
      <c r="G501" s="142"/>
      <c r="H501" s="142"/>
      <c r="I501" s="142"/>
      <c r="J501" s="142"/>
      <c r="K501" s="142"/>
      <c r="L501" s="142"/>
      <c r="M501" s="142"/>
      <c r="N501" s="142"/>
      <c r="O501" s="142"/>
      <c r="P501" s="142"/>
      <c r="Q501" s="142"/>
      <c r="R501" s="142"/>
      <c r="S501" s="142"/>
      <c r="T501" s="142"/>
      <c r="U501" s="142"/>
      <c r="V501" s="142"/>
      <c r="W501" s="142"/>
      <c r="X501" s="142"/>
      <c r="Y501" s="142"/>
      <c r="Z501" s="142"/>
    </row>
    <row r="502">
      <c r="A502" s="142"/>
      <c r="B502" s="142"/>
      <c r="C502" s="142"/>
      <c r="D502" s="142"/>
      <c r="E502" s="142"/>
      <c r="F502" s="142"/>
      <c r="G502" s="142"/>
      <c r="H502" s="142"/>
      <c r="I502" s="142"/>
      <c r="J502" s="142"/>
      <c r="K502" s="142"/>
      <c r="L502" s="142"/>
      <c r="M502" s="142"/>
      <c r="N502" s="142"/>
      <c r="O502" s="142"/>
      <c r="P502" s="142"/>
      <c r="Q502" s="142"/>
      <c r="R502" s="142"/>
      <c r="S502" s="142"/>
      <c r="T502" s="142"/>
      <c r="U502" s="142"/>
      <c r="V502" s="142"/>
      <c r="W502" s="142"/>
      <c r="X502" s="142"/>
      <c r="Y502" s="142"/>
      <c r="Z502" s="142"/>
    </row>
    <row r="503">
      <c r="A503" s="142"/>
      <c r="B503" s="142"/>
      <c r="C503" s="142"/>
      <c r="D503" s="142"/>
      <c r="E503" s="142"/>
      <c r="F503" s="142"/>
      <c r="G503" s="142"/>
      <c r="H503" s="142"/>
      <c r="I503" s="142"/>
      <c r="J503" s="142"/>
      <c r="K503" s="142"/>
      <c r="L503" s="142"/>
      <c r="M503" s="142"/>
      <c r="N503" s="142"/>
      <c r="O503" s="142"/>
      <c r="P503" s="142"/>
      <c r="Q503" s="142"/>
      <c r="R503" s="142"/>
      <c r="S503" s="142"/>
      <c r="T503" s="142"/>
      <c r="U503" s="142"/>
      <c r="V503" s="142"/>
      <c r="W503" s="142"/>
      <c r="X503" s="142"/>
      <c r="Y503" s="142"/>
      <c r="Z503" s="142"/>
    </row>
    <row r="504">
      <c r="A504" s="142"/>
      <c r="B504" s="142"/>
      <c r="C504" s="142"/>
      <c r="D504" s="142"/>
      <c r="E504" s="142"/>
      <c r="F504" s="142"/>
      <c r="G504" s="142"/>
      <c r="H504" s="142"/>
      <c r="I504" s="142"/>
      <c r="J504" s="142"/>
      <c r="K504" s="142"/>
      <c r="L504" s="142"/>
      <c r="M504" s="142"/>
      <c r="N504" s="142"/>
      <c r="O504" s="142"/>
      <c r="P504" s="142"/>
      <c r="Q504" s="142"/>
      <c r="R504" s="142"/>
      <c r="S504" s="142"/>
      <c r="T504" s="142"/>
      <c r="U504" s="142"/>
      <c r="V504" s="142"/>
      <c r="W504" s="142"/>
      <c r="X504" s="142"/>
      <c r="Y504" s="142"/>
      <c r="Z504" s="142"/>
    </row>
    <row r="505">
      <c r="A505" s="142"/>
      <c r="B505" s="142"/>
      <c r="C505" s="142"/>
      <c r="D505" s="142"/>
      <c r="E505" s="142"/>
      <c r="F505" s="142"/>
      <c r="G505" s="142"/>
      <c r="H505" s="142"/>
      <c r="I505" s="142"/>
      <c r="J505" s="142"/>
      <c r="K505" s="142"/>
      <c r="L505" s="142"/>
      <c r="M505" s="142"/>
      <c r="N505" s="142"/>
      <c r="O505" s="142"/>
      <c r="P505" s="142"/>
      <c r="Q505" s="142"/>
      <c r="R505" s="142"/>
      <c r="S505" s="142"/>
      <c r="T505" s="142"/>
      <c r="U505" s="142"/>
      <c r="V505" s="142"/>
      <c r="W505" s="142"/>
      <c r="X505" s="142"/>
      <c r="Y505" s="142"/>
      <c r="Z505" s="142"/>
    </row>
    <row r="506">
      <c r="A506" s="142"/>
      <c r="B506" s="142"/>
      <c r="C506" s="142"/>
      <c r="D506" s="142"/>
      <c r="E506" s="142"/>
      <c r="F506" s="142"/>
      <c r="G506" s="142"/>
      <c r="H506" s="142"/>
      <c r="I506" s="142"/>
      <c r="J506" s="142"/>
      <c r="K506" s="142"/>
      <c r="L506" s="142"/>
      <c r="M506" s="142"/>
      <c r="N506" s="142"/>
      <c r="O506" s="142"/>
      <c r="P506" s="142"/>
      <c r="Q506" s="142"/>
      <c r="R506" s="142"/>
      <c r="S506" s="142"/>
      <c r="T506" s="142"/>
      <c r="U506" s="142"/>
      <c r="V506" s="142"/>
      <c r="W506" s="142"/>
      <c r="X506" s="142"/>
      <c r="Y506" s="142"/>
      <c r="Z506" s="142"/>
    </row>
    <row r="507">
      <c r="A507" s="142"/>
      <c r="B507" s="142"/>
      <c r="C507" s="142"/>
      <c r="D507" s="142"/>
      <c r="E507" s="142"/>
      <c r="F507" s="142"/>
      <c r="G507" s="142"/>
      <c r="H507" s="142"/>
      <c r="I507" s="142"/>
      <c r="J507" s="142"/>
      <c r="K507" s="142"/>
      <c r="L507" s="142"/>
      <c r="M507" s="142"/>
      <c r="N507" s="142"/>
      <c r="O507" s="142"/>
      <c r="P507" s="142"/>
      <c r="Q507" s="142"/>
      <c r="R507" s="142"/>
      <c r="S507" s="142"/>
      <c r="T507" s="142"/>
      <c r="U507" s="142"/>
      <c r="V507" s="142"/>
      <c r="W507" s="142"/>
      <c r="X507" s="142"/>
      <c r="Y507" s="142"/>
      <c r="Z507" s="142"/>
    </row>
    <row r="508">
      <c r="A508" s="142"/>
      <c r="B508" s="142"/>
      <c r="C508" s="142"/>
      <c r="D508" s="142"/>
      <c r="E508" s="142"/>
      <c r="F508" s="142"/>
      <c r="G508" s="142"/>
      <c r="H508" s="142"/>
      <c r="I508" s="142"/>
      <c r="J508" s="142"/>
      <c r="K508" s="142"/>
      <c r="L508" s="142"/>
      <c r="M508" s="142"/>
      <c r="N508" s="142"/>
      <c r="O508" s="142"/>
      <c r="P508" s="142"/>
      <c r="Q508" s="142"/>
      <c r="R508" s="142"/>
      <c r="S508" s="142"/>
      <c r="T508" s="142"/>
      <c r="U508" s="142"/>
      <c r="V508" s="142"/>
      <c r="W508" s="142"/>
      <c r="X508" s="142"/>
      <c r="Y508" s="142"/>
      <c r="Z508" s="142"/>
    </row>
    <row r="509">
      <c r="A509" s="142"/>
      <c r="B509" s="142"/>
      <c r="C509" s="142"/>
      <c r="D509" s="142"/>
      <c r="E509" s="142"/>
      <c r="F509" s="142"/>
      <c r="G509" s="142"/>
      <c r="H509" s="142"/>
      <c r="I509" s="142"/>
      <c r="J509" s="142"/>
      <c r="K509" s="142"/>
      <c r="L509" s="142"/>
      <c r="M509" s="142"/>
      <c r="N509" s="142"/>
      <c r="O509" s="142"/>
      <c r="P509" s="142"/>
      <c r="Q509" s="142"/>
      <c r="R509" s="142"/>
      <c r="S509" s="142"/>
      <c r="T509" s="142"/>
      <c r="U509" s="142"/>
      <c r="V509" s="142"/>
      <c r="W509" s="142"/>
      <c r="X509" s="142"/>
      <c r="Y509" s="142"/>
      <c r="Z509" s="142"/>
    </row>
    <row r="510">
      <c r="A510" s="142"/>
      <c r="B510" s="142"/>
      <c r="C510" s="142"/>
      <c r="D510" s="142"/>
      <c r="E510" s="142"/>
      <c r="F510" s="142"/>
      <c r="G510" s="142"/>
      <c r="H510" s="142"/>
      <c r="I510" s="142"/>
      <c r="J510" s="142"/>
      <c r="K510" s="142"/>
      <c r="L510" s="142"/>
      <c r="M510" s="142"/>
      <c r="N510" s="142"/>
      <c r="O510" s="142"/>
      <c r="P510" s="142"/>
      <c r="Q510" s="142"/>
      <c r="R510" s="142"/>
      <c r="S510" s="142"/>
      <c r="T510" s="142"/>
      <c r="U510" s="142"/>
      <c r="V510" s="142"/>
      <c r="W510" s="142"/>
      <c r="X510" s="142"/>
      <c r="Y510" s="142"/>
      <c r="Z510" s="142"/>
    </row>
    <row r="511">
      <c r="A511" s="142"/>
      <c r="B511" s="142"/>
      <c r="C511" s="142"/>
      <c r="D511" s="142"/>
      <c r="E511" s="142"/>
      <c r="F511" s="142"/>
      <c r="G511" s="142"/>
      <c r="H511" s="142"/>
      <c r="I511" s="142"/>
      <c r="J511" s="142"/>
      <c r="K511" s="142"/>
      <c r="L511" s="142"/>
      <c r="M511" s="142"/>
      <c r="N511" s="142"/>
      <c r="O511" s="142"/>
      <c r="P511" s="142"/>
      <c r="Q511" s="142"/>
      <c r="R511" s="142"/>
      <c r="S511" s="142"/>
      <c r="T511" s="142"/>
      <c r="U511" s="142"/>
      <c r="V511" s="142"/>
      <c r="W511" s="142"/>
      <c r="X511" s="142"/>
      <c r="Y511" s="142"/>
      <c r="Z511" s="142"/>
    </row>
    <row r="512">
      <c r="A512" s="142"/>
      <c r="B512" s="142"/>
      <c r="C512" s="142"/>
      <c r="D512" s="142"/>
      <c r="E512" s="142"/>
      <c r="F512" s="142"/>
      <c r="G512" s="142"/>
      <c r="H512" s="142"/>
      <c r="I512" s="142"/>
      <c r="J512" s="142"/>
      <c r="K512" s="142"/>
      <c r="L512" s="142"/>
      <c r="M512" s="142"/>
      <c r="N512" s="142"/>
      <c r="O512" s="142"/>
      <c r="P512" s="142"/>
      <c r="Q512" s="142"/>
      <c r="R512" s="142"/>
      <c r="S512" s="142"/>
      <c r="T512" s="142"/>
      <c r="U512" s="142"/>
      <c r="V512" s="142"/>
      <c r="W512" s="142"/>
      <c r="X512" s="142"/>
      <c r="Y512" s="142"/>
      <c r="Z512" s="142"/>
    </row>
    <row r="513">
      <c r="A513" s="142"/>
      <c r="B513" s="142"/>
      <c r="C513" s="142"/>
      <c r="D513" s="142"/>
      <c r="E513" s="142"/>
      <c r="F513" s="142"/>
      <c r="G513" s="142"/>
      <c r="H513" s="142"/>
      <c r="I513" s="142"/>
      <c r="J513" s="142"/>
      <c r="K513" s="142"/>
      <c r="L513" s="142"/>
      <c r="M513" s="142"/>
      <c r="N513" s="142"/>
      <c r="O513" s="142"/>
      <c r="P513" s="142"/>
      <c r="Q513" s="142"/>
      <c r="R513" s="142"/>
      <c r="S513" s="142"/>
      <c r="T513" s="142"/>
      <c r="U513" s="142"/>
      <c r="V513" s="142"/>
      <c r="W513" s="142"/>
      <c r="X513" s="142"/>
      <c r="Y513" s="142"/>
      <c r="Z513" s="142"/>
    </row>
    <row r="514">
      <c r="A514" s="142"/>
      <c r="B514" s="142"/>
      <c r="C514" s="142"/>
      <c r="D514" s="142"/>
      <c r="E514" s="142"/>
      <c r="F514" s="142"/>
      <c r="G514" s="142"/>
      <c r="H514" s="142"/>
      <c r="I514" s="142"/>
      <c r="J514" s="142"/>
      <c r="K514" s="142"/>
      <c r="L514" s="142"/>
      <c r="M514" s="142"/>
      <c r="N514" s="142"/>
      <c r="O514" s="142"/>
      <c r="P514" s="142"/>
      <c r="Q514" s="142"/>
      <c r="R514" s="142"/>
      <c r="S514" s="142"/>
      <c r="T514" s="142"/>
      <c r="U514" s="142"/>
      <c r="V514" s="142"/>
      <c r="W514" s="142"/>
      <c r="X514" s="142"/>
      <c r="Y514" s="142"/>
      <c r="Z514" s="142"/>
    </row>
    <row r="515">
      <c r="A515" s="142"/>
      <c r="B515" s="142"/>
      <c r="C515" s="142"/>
      <c r="D515" s="142"/>
      <c r="E515" s="142"/>
      <c r="F515" s="142"/>
      <c r="G515" s="142"/>
      <c r="H515" s="142"/>
      <c r="I515" s="142"/>
      <c r="J515" s="142"/>
      <c r="K515" s="142"/>
      <c r="L515" s="142"/>
      <c r="M515" s="142"/>
      <c r="N515" s="142"/>
      <c r="O515" s="142"/>
      <c r="P515" s="142"/>
      <c r="Q515" s="142"/>
      <c r="R515" s="142"/>
      <c r="S515" s="142"/>
      <c r="T515" s="142"/>
      <c r="U515" s="142"/>
      <c r="V515" s="142"/>
      <c r="W515" s="142"/>
      <c r="X515" s="142"/>
      <c r="Y515" s="142"/>
      <c r="Z515" s="142"/>
    </row>
    <row r="516">
      <c r="A516" s="142"/>
      <c r="B516" s="142"/>
      <c r="C516" s="142"/>
      <c r="D516" s="142"/>
      <c r="E516" s="142"/>
      <c r="F516" s="142"/>
      <c r="G516" s="142"/>
      <c r="H516" s="142"/>
      <c r="I516" s="142"/>
      <c r="J516" s="142"/>
      <c r="K516" s="142"/>
      <c r="L516" s="142"/>
      <c r="M516" s="142"/>
      <c r="N516" s="142"/>
      <c r="O516" s="142"/>
      <c r="P516" s="142"/>
      <c r="Q516" s="142"/>
      <c r="R516" s="142"/>
      <c r="S516" s="142"/>
      <c r="T516" s="142"/>
      <c r="U516" s="142"/>
      <c r="V516" s="142"/>
      <c r="W516" s="142"/>
      <c r="X516" s="142"/>
      <c r="Y516" s="142"/>
      <c r="Z516" s="142"/>
    </row>
    <row r="517">
      <c r="A517" s="142"/>
      <c r="B517" s="142"/>
      <c r="C517" s="142"/>
      <c r="D517" s="142"/>
      <c r="E517" s="142"/>
      <c r="F517" s="142"/>
      <c r="G517" s="142"/>
      <c r="H517" s="142"/>
      <c r="I517" s="142"/>
      <c r="J517" s="142"/>
      <c r="K517" s="142"/>
      <c r="L517" s="142"/>
      <c r="M517" s="142"/>
      <c r="N517" s="142"/>
      <c r="O517" s="142"/>
      <c r="P517" s="142"/>
      <c r="Q517" s="142"/>
      <c r="R517" s="142"/>
      <c r="S517" s="142"/>
      <c r="T517" s="142"/>
      <c r="U517" s="142"/>
      <c r="V517" s="142"/>
      <c r="W517" s="142"/>
      <c r="X517" s="142"/>
      <c r="Y517" s="142"/>
      <c r="Z517" s="142"/>
    </row>
    <row r="518">
      <c r="A518" s="142"/>
      <c r="B518" s="142"/>
      <c r="C518" s="142"/>
      <c r="D518" s="142"/>
      <c r="E518" s="142"/>
      <c r="F518" s="142"/>
      <c r="G518" s="142"/>
      <c r="H518" s="142"/>
      <c r="I518" s="142"/>
      <c r="J518" s="142"/>
      <c r="K518" s="142"/>
      <c r="L518" s="142"/>
      <c r="M518" s="142"/>
      <c r="N518" s="142"/>
      <c r="O518" s="142"/>
      <c r="P518" s="142"/>
      <c r="Q518" s="142"/>
      <c r="R518" s="142"/>
      <c r="S518" s="142"/>
      <c r="T518" s="142"/>
      <c r="U518" s="142"/>
      <c r="V518" s="142"/>
      <c r="W518" s="142"/>
      <c r="X518" s="142"/>
      <c r="Y518" s="142"/>
      <c r="Z518" s="142"/>
    </row>
    <row r="519">
      <c r="A519" s="142"/>
      <c r="B519" s="142"/>
      <c r="C519" s="142"/>
      <c r="D519" s="142"/>
      <c r="E519" s="142"/>
      <c r="F519" s="142"/>
      <c r="G519" s="142"/>
      <c r="H519" s="142"/>
      <c r="I519" s="142"/>
      <c r="J519" s="142"/>
      <c r="K519" s="142"/>
      <c r="L519" s="142"/>
      <c r="M519" s="142"/>
      <c r="N519" s="142"/>
      <c r="O519" s="142"/>
      <c r="P519" s="142"/>
      <c r="Q519" s="142"/>
      <c r="R519" s="142"/>
      <c r="S519" s="142"/>
      <c r="T519" s="142"/>
      <c r="U519" s="142"/>
      <c r="V519" s="142"/>
      <c r="W519" s="142"/>
      <c r="X519" s="142"/>
      <c r="Y519" s="142"/>
      <c r="Z519" s="142"/>
    </row>
    <row r="520">
      <c r="A520" s="142"/>
      <c r="B520" s="142"/>
      <c r="C520" s="142"/>
      <c r="D520" s="142"/>
      <c r="E520" s="142"/>
      <c r="F520" s="142"/>
      <c r="G520" s="142"/>
      <c r="H520" s="142"/>
      <c r="I520" s="142"/>
      <c r="J520" s="142"/>
      <c r="K520" s="142"/>
      <c r="L520" s="142"/>
      <c r="M520" s="142"/>
      <c r="N520" s="142"/>
      <c r="O520" s="142"/>
      <c r="P520" s="142"/>
      <c r="Q520" s="142"/>
      <c r="R520" s="142"/>
      <c r="S520" s="142"/>
      <c r="T520" s="142"/>
      <c r="U520" s="142"/>
      <c r="V520" s="142"/>
      <c r="W520" s="142"/>
      <c r="X520" s="142"/>
      <c r="Y520" s="142"/>
      <c r="Z520" s="142"/>
    </row>
    <row r="521">
      <c r="A521" s="142"/>
      <c r="B521" s="142"/>
      <c r="C521" s="142"/>
      <c r="D521" s="142"/>
      <c r="E521" s="142"/>
      <c r="F521" s="142"/>
      <c r="G521" s="142"/>
      <c r="H521" s="142"/>
      <c r="I521" s="142"/>
      <c r="J521" s="142"/>
      <c r="K521" s="142"/>
      <c r="L521" s="142"/>
      <c r="M521" s="142"/>
      <c r="N521" s="142"/>
      <c r="O521" s="142"/>
      <c r="P521" s="142"/>
      <c r="Q521" s="142"/>
      <c r="R521" s="142"/>
      <c r="S521" s="142"/>
      <c r="T521" s="142"/>
      <c r="U521" s="142"/>
      <c r="V521" s="142"/>
      <c r="W521" s="142"/>
      <c r="X521" s="142"/>
      <c r="Y521" s="142"/>
      <c r="Z521" s="142"/>
    </row>
    <row r="522">
      <c r="A522" s="142"/>
      <c r="B522" s="142"/>
      <c r="C522" s="142"/>
      <c r="D522" s="142"/>
      <c r="E522" s="142"/>
      <c r="F522" s="142"/>
      <c r="G522" s="142"/>
      <c r="H522" s="142"/>
      <c r="I522" s="142"/>
      <c r="J522" s="142"/>
      <c r="K522" s="142"/>
      <c r="L522" s="142"/>
      <c r="M522" s="142"/>
      <c r="N522" s="142"/>
      <c r="O522" s="142"/>
      <c r="P522" s="142"/>
      <c r="Q522" s="142"/>
      <c r="R522" s="142"/>
      <c r="S522" s="142"/>
      <c r="T522" s="142"/>
      <c r="U522" s="142"/>
      <c r="V522" s="142"/>
      <c r="W522" s="142"/>
      <c r="X522" s="142"/>
      <c r="Y522" s="142"/>
      <c r="Z522" s="142"/>
    </row>
    <row r="523">
      <c r="A523" s="142"/>
      <c r="B523" s="142"/>
      <c r="C523" s="142"/>
      <c r="D523" s="142"/>
      <c r="E523" s="142"/>
      <c r="F523" s="142"/>
      <c r="G523" s="142"/>
      <c r="H523" s="142"/>
      <c r="I523" s="142"/>
      <c r="J523" s="142"/>
      <c r="K523" s="142"/>
      <c r="L523" s="142"/>
      <c r="M523" s="142"/>
      <c r="N523" s="142"/>
      <c r="O523" s="142"/>
      <c r="P523" s="142"/>
      <c r="Q523" s="142"/>
      <c r="R523" s="142"/>
      <c r="S523" s="142"/>
      <c r="T523" s="142"/>
      <c r="U523" s="142"/>
      <c r="V523" s="142"/>
      <c r="W523" s="142"/>
      <c r="X523" s="142"/>
      <c r="Y523" s="142"/>
      <c r="Z523" s="142"/>
    </row>
    <row r="524">
      <c r="A524" s="142"/>
      <c r="B524" s="142"/>
      <c r="C524" s="142"/>
      <c r="D524" s="142"/>
      <c r="E524" s="142"/>
      <c r="F524" s="142"/>
      <c r="G524" s="142"/>
      <c r="H524" s="142"/>
      <c r="I524" s="142"/>
      <c r="J524" s="142"/>
      <c r="K524" s="142"/>
      <c r="L524" s="142"/>
      <c r="M524" s="142"/>
      <c r="N524" s="142"/>
      <c r="O524" s="142"/>
      <c r="P524" s="142"/>
      <c r="Q524" s="142"/>
      <c r="R524" s="142"/>
      <c r="S524" s="142"/>
      <c r="T524" s="142"/>
      <c r="U524" s="142"/>
      <c r="V524" s="142"/>
      <c r="W524" s="142"/>
      <c r="X524" s="142"/>
      <c r="Y524" s="142"/>
      <c r="Z524" s="142"/>
    </row>
    <row r="525">
      <c r="A525" s="142"/>
      <c r="B525" s="142"/>
      <c r="C525" s="142"/>
      <c r="D525" s="142"/>
      <c r="E525" s="142"/>
      <c r="F525" s="142"/>
      <c r="G525" s="142"/>
      <c r="H525" s="142"/>
      <c r="I525" s="142"/>
      <c r="J525" s="142"/>
      <c r="K525" s="142"/>
      <c r="L525" s="142"/>
      <c r="M525" s="142"/>
      <c r="N525" s="142"/>
      <c r="O525" s="142"/>
      <c r="P525" s="142"/>
      <c r="Q525" s="142"/>
      <c r="R525" s="142"/>
      <c r="S525" s="142"/>
      <c r="T525" s="142"/>
      <c r="U525" s="142"/>
      <c r="V525" s="142"/>
      <c r="W525" s="142"/>
      <c r="X525" s="142"/>
      <c r="Y525" s="142"/>
      <c r="Z525" s="142"/>
    </row>
    <row r="526">
      <c r="A526" s="142"/>
      <c r="B526" s="142"/>
      <c r="C526" s="142"/>
      <c r="D526" s="142"/>
      <c r="E526" s="142"/>
      <c r="F526" s="142"/>
      <c r="G526" s="142"/>
      <c r="H526" s="142"/>
      <c r="I526" s="142"/>
      <c r="J526" s="142"/>
      <c r="K526" s="142"/>
      <c r="L526" s="142"/>
      <c r="M526" s="142"/>
      <c r="N526" s="142"/>
      <c r="O526" s="142"/>
      <c r="P526" s="142"/>
      <c r="Q526" s="142"/>
      <c r="R526" s="142"/>
      <c r="S526" s="142"/>
      <c r="T526" s="142"/>
      <c r="U526" s="142"/>
      <c r="V526" s="142"/>
      <c r="W526" s="142"/>
      <c r="X526" s="142"/>
      <c r="Y526" s="142"/>
      <c r="Z526" s="142"/>
    </row>
    <row r="527">
      <c r="A527" s="142"/>
      <c r="B527" s="142"/>
      <c r="C527" s="142"/>
      <c r="D527" s="142"/>
      <c r="E527" s="142"/>
      <c r="F527" s="142"/>
      <c r="G527" s="142"/>
      <c r="H527" s="142"/>
      <c r="I527" s="142"/>
      <c r="J527" s="142"/>
      <c r="K527" s="142"/>
      <c r="L527" s="142"/>
      <c r="M527" s="142"/>
      <c r="N527" s="142"/>
      <c r="O527" s="142"/>
      <c r="P527" s="142"/>
      <c r="Q527" s="142"/>
      <c r="R527" s="142"/>
      <c r="S527" s="142"/>
      <c r="T527" s="142"/>
      <c r="U527" s="142"/>
      <c r="V527" s="142"/>
      <c r="W527" s="142"/>
      <c r="X527" s="142"/>
      <c r="Y527" s="142"/>
      <c r="Z527" s="142"/>
    </row>
    <row r="528">
      <c r="A528" s="142"/>
      <c r="B528" s="142"/>
      <c r="C528" s="142"/>
      <c r="D528" s="142"/>
      <c r="E528" s="142"/>
      <c r="F528" s="142"/>
      <c r="G528" s="142"/>
      <c r="H528" s="142"/>
      <c r="I528" s="142"/>
      <c r="J528" s="142"/>
      <c r="K528" s="142"/>
      <c r="L528" s="142"/>
      <c r="M528" s="142"/>
      <c r="N528" s="142"/>
      <c r="O528" s="142"/>
      <c r="P528" s="142"/>
      <c r="Q528" s="142"/>
      <c r="R528" s="142"/>
      <c r="S528" s="142"/>
      <c r="T528" s="142"/>
      <c r="U528" s="142"/>
      <c r="V528" s="142"/>
      <c r="W528" s="142"/>
      <c r="X528" s="142"/>
      <c r="Y528" s="142"/>
      <c r="Z528" s="142"/>
    </row>
    <row r="529">
      <c r="A529" s="142"/>
      <c r="B529" s="142"/>
      <c r="C529" s="142"/>
      <c r="D529" s="142"/>
      <c r="E529" s="142"/>
      <c r="F529" s="142"/>
      <c r="G529" s="142"/>
      <c r="H529" s="142"/>
      <c r="I529" s="142"/>
      <c r="J529" s="142"/>
      <c r="K529" s="142"/>
      <c r="L529" s="142"/>
      <c r="M529" s="142"/>
      <c r="N529" s="142"/>
      <c r="O529" s="142"/>
      <c r="P529" s="142"/>
      <c r="Q529" s="142"/>
      <c r="R529" s="142"/>
      <c r="S529" s="142"/>
      <c r="T529" s="142"/>
      <c r="U529" s="142"/>
      <c r="V529" s="142"/>
      <c r="W529" s="142"/>
      <c r="X529" s="142"/>
      <c r="Y529" s="142"/>
      <c r="Z529" s="142"/>
    </row>
    <row r="530">
      <c r="A530" s="142"/>
      <c r="B530" s="142"/>
      <c r="C530" s="142"/>
      <c r="D530" s="142"/>
      <c r="E530" s="142"/>
      <c r="F530" s="142"/>
      <c r="G530" s="142"/>
      <c r="H530" s="142"/>
      <c r="I530" s="142"/>
      <c r="J530" s="142"/>
      <c r="K530" s="142"/>
      <c r="L530" s="142"/>
      <c r="M530" s="142"/>
      <c r="N530" s="142"/>
      <c r="O530" s="142"/>
      <c r="P530" s="142"/>
      <c r="Q530" s="142"/>
      <c r="R530" s="142"/>
      <c r="S530" s="142"/>
      <c r="T530" s="142"/>
      <c r="U530" s="142"/>
      <c r="V530" s="142"/>
      <c r="W530" s="142"/>
      <c r="X530" s="142"/>
      <c r="Y530" s="142"/>
      <c r="Z530" s="142"/>
    </row>
    <row r="531">
      <c r="A531" s="142"/>
      <c r="B531" s="142"/>
      <c r="C531" s="142"/>
      <c r="D531" s="142"/>
      <c r="E531" s="142"/>
      <c r="F531" s="142"/>
      <c r="G531" s="142"/>
      <c r="H531" s="142"/>
      <c r="I531" s="142"/>
      <c r="J531" s="142"/>
      <c r="K531" s="142"/>
      <c r="L531" s="142"/>
      <c r="M531" s="142"/>
      <c r="N531" s="142"/>
      <c r="O531" s="142"/>
      <c r="P531" s="142"/>
      <c r="Q531" s="142"/>
      <c r="R531" s="142"/>
      <c r="S531" s="142"/>
      <c r="T531" s="142"/>
      <c r="U531" s="142"/>
      <c r="V531" s="142"/>
      <c r="W531" s="142"/>
      <c r="X531" s="142"/>
      <c r="Y531" s="142"/>
      <c r="Z531" s="142"/>
    </row>
    <row r="532">
      <c r="A532" s="142"/>
      <c r="B532" s="142"/>
      <c r="C532" s="142"/>
      <c r="D532" s="142"/>
      <c r="E532" s="142"/>
      <c r="F532" s="142"/>
      <c r="G532" s="142"/>
      <c r="H532" s="142"/>
      <c r="I532" s="142"/>
      <c r="J532" s="142"/>
      <c r="K532" s="142"/>
      <c r="L532" s="142"/>
      <c r="M532" s="142"/>
      <c r="N532" s="142"/>
      <c r="O532" s="142"/>
      <c r="P532" s="142"/>
      <c r="Q532" s="142"/>
      <c r="R532" s="142"/>
      <c r="S532" s="142"/>
      <c r="T532" s="142"/>
      <c r="U532" s="142"/>
      <c r="V532" s="142"/>
      <c r="W532" s="142"/>
      <c r="X532" s="142"/>
      <c r="Y532" s="142"/>
      <c r="Z532" s="142"/>
    </row>
    <row r="533">
      <c r="A533" s="142"/>
      <c r="B533" s="142"/>
      <c r="C533" s="142"/>
      <c r="D533" s="142"/>
      <c r="E533" s="142"/>
      <c r="F533" s="142"/>
      <c r="G533" s="142"/>
      <c r="H533" s="142"/>
      <c r="I533" s="142"/>
      <c r="J533" s="142"/>
      <c r="K533" s="142"/>
      <c r="L533" s="142"/>
      <c r="M533" s="142"/>
      <c r="N533" s="142"/>
      <c r="O533" s="142"/>
      <c r="P533" s="142"/>
      <c r="Q533" s="142"/>
      <c r="R533" s="142"/>
      <c r="S533" s="142"/>
      <c r="T533" s="142"/>
      <c r="U533" s="142"/>
      <c r="V533" s="142"/>
      <c r="W533" s="142"/>
      <c r="X533" s="142"/>
      <c r="Y533" s="142"/>
      <c r="Z533" s="142"/>
    </row>
    <row r="534">
      <c r="A534" s="142"/>
      <c r="B534" s="142"/>
      <c r="C534" s="142"/>
      <c r="D534" s="142"/>
      <c r="E534" s="142"/>
      <c r="F534" s="142"/>
      <c r="G534" s="142"/>
      <c r="H534" s="142"/>
      <c r="I534" s="142"/>
      <c r="J534" s="142"/>
      <c r="K534" s="142"/>
      <c r="L534" s="142"/>
      <c r="M534" s="142"/>
      <c r="N534" s="142"/>
      <c r="O534" s="142"/>
      <c r="P534" s="142"/>
      <c r="Q534" s="142"/>
      <c r="R534" s="142"/>
      <c r="S534" s="142"/>
      <c r="T534" s="142"/>
      <c r="U534" s="142"/>
      <c r="V534" s="142"/>
      <c r="W534" s="142"/>
      <c r="X534" s="142"/>
      <c r="Y534" s="142"/>
      <c r="Z534" s="142"/>
    </row>
    <row r="535">
      <c r="A535" s="142"/>
      <c r="B535" s="142"/>
      <c r="C535" s="142"/>
      <c r="D535" s="142"/>
      <c r="E535" s="142"/>
      <c r="F535" s="142"/>
      <c r="G535" s="142"/>
      <c r="H535" s="142"/>
      <c r="I535" s="142"/>
      <c r="J535" s="142"/>
      <c r="K535" s="142"/>
      <c r="L535" s="142"/>
      <c r="M535" s="142"/>
      <c r="N535" s="142"/>
      <c r="O535" s="142"/>
      <c r="P535" s="142"/>
      <c r="Q535" s="142"/>
      <c r="R535" s="142"/>
      <c r="S535" s="142"/>
      <c r="T535" s="142"/>
      <c r="U535" s="142"/>
      <c r="V535" s="142"/>
      <c r="W535" s="142"/>
      <c r="X535" s="142"/>
      <c r="Y535" s="142"/>
      <c r="Z535" s="142"/>
    </row>
    <row r="536">
      <c r="A536" s="142"/>
      <c r="B536" s="142"/>
      <c r="C536" s="142"/>
      <c r="D536" s="142"/>
      <c r="E536" s="142"/>
      <c r="F536" s="142"/>
      <c r="G536" s="142"/>
      <c r="H536" s="142"/>
      <c r="I536" s="142"/>
      <c r="J536" s="142"/>
      <c r="K536" s="142"/>
      <c r="L536" s="142"/>
      <c r="M536" s="142"/>
      <c r="N536" s="142"/>
      <c r="O536" s="142"/>
      <c r="P536" s="142"/>
      <c r="Q536" s="142"/>
      <c r="R536" s="142"/>
      <c r="S536" s="142"/>
      <c r="T536" s="142"/>
      <c r="U536" s="142"/>
      <c r="V536" s="142"/>
      <c r="W536" s="142"/>
      <c r="X536" s="142"/>
      <c r="Y536" s="142"/>
      <c r="Z536" s="142"/>
    </row>
    <row r="537">
      <c r="A537" s="142"/>
      <c r="B537" s="142"/>
      <c r="C537" s="142"/>
      <c r="D537" s="142"/>
      <c r="E537" s="142"/>
      <c r="F537" s="142"/>
      <c r="G537" s="142"/>
      <c r="H537" s="142"/>
      <c r="I537" s="142"/>
      <c r="J537" s="142"/>
      <c r="K537" s="142"/>
      <c r="L537" s="142"/>
      <c r="M537" s="142"/>
      <c r="N537" s="142"/>
      <c r="O537" s="142"/>
      <c r="P537" s="142"/>
      <c r="Q537" s="142"/>
      <c r="R537" s="142"/>
      <c r="S537" s="142"/>
      <c r="T537" s="142"/>
      <c r="U537" s="142"/>
      <c r="V537" s="142"/>
      <c r="W537" s="142"/>
      <c r="X537" s="142"/>
      <c r="Y537" s="142"/>
      <c r="Z537" s="142"/>
    </row>
    <row r="538">
      <c r="A538" s="142"/>
      <c r="B538" s="142"/>
      <c r="C538" s="142"/>
      <c r="D538" s="142"/>
      <c r="E538" s="142"/>
      <c r="F538" s="142"/>
      <c r="G538" s="142"/>
      <c r="H538" s="142"/>
      <c r="I538" s="142"/>
      <c r="J538" s="142"/>
      <c r="K538" s="142"/>
      <c r="L538" s="142"/>
      <c r="M538" s="142"/>
      <c r="N538" s="142"/>
      <c r="O538" s="142"/>
      <c r="P538" s="142"/>
      <c r="Q538" s="142"/>
      <c r="R538" s="142"/>
      <c r="S538" s="142"/>
      <c r="T538" s="142"/>
      <c r="U538" s="142"/>
      <c r="V538" s="142"/>
      <c r="W538" s="142"/>
      <c r="X538" s="142"/>
      <c r="Y538" s="142"/>
      <c r="Z538" s="142"/>
    </row>
    <row r="539">
      <c r="A539" s="142"/>
      <c r="B539" s="142"/>
      <c r="C539" s="142"/>
      <c r="D539" s="142"/>
      <c r="E539" s="142"/>
      <c r="F539" s="142"/>
      <c r="G539" s="142"/>
      <c r="H539" s="142"/>
      <c r="I539" s="142"/>
      <c r="J539" s="142"/>
      <c r="K539" s="142"/>
      <c r="L539" s="142"/>
      <c r="M539" s="142"/>
      <c r="N539" s="142"/>
      <c r="O539" s="142"/>
      <c r="P539" s="142"/>
      <c r="Q539" s="142"/>
      <c r="R539" s="142"/>
      <c r="S539" s="142"/>
      <c r="T539" s="142"/>
      <c r="U539" s="142"/>
      <c r="V539" s="142"/>
      <c r="W539" s="142"/>
      <c r="X539" s="142"/>
      <c r="Y539" s="142"/>
      <c r="Z539" s="142"/>
    </row>
    <row r="540">
      <c r="A540" s="142"/>
      <c r="B540" s="142"/>
      <c r="C540" s="142"/>
      <c r="D540" s="142"/>
      <c r="E540" s="142"/>
      <c r="F540" s="142"/>
      <c r="G540" s="142"/>
      <c r="H540" s="142"/>
      <c r="I540" s="142"/>
      <c r="J540" s="142"/>
      <c r="K540" s="142"/>
      <c r="L540" s="142"/>
      <c r="M540" s="142"/>
      <c r="N540" s="142"/>
      <c r="O540" s="142"/>
      <c r="P540" s="142"/>
      <c r="Q540" s="142"/>
      <c r="R540" s="142"/>
      <c r="S540" s="142"/>
      <c r="T540" s="142"/>
      <c r="U540" s="142"/>
      <c r="V540" s="142"/>
      <c r="W540" s="142"/>
      <c r="X540" s="142"/>
      <c r="Y540" s="142"/>
      <c r="Z540" s="142"/>
    </row>
    <row r="541">
      <c r="A541" s="142"/>
      <c r="B541" s="142"/>
      <c r="C541" s="142"/>
      <c r="D541" s="142"/>
      <c r="E541" s="142"/>
      <c r="F541" s="142"/>
      <c r="G541" s="142"/>
      <c r="H541" s="142"/>
      <c r="I541" s="142"/>
      <c r="J541" s="142"/>
      <c r="K541" s="142"/>
      <c r="L541" s="142"/>
      <c r="M541" s="142"/>
      <c r="N541" s="142"/>
      <c r="O541" s="142"/>
      <c r="P541" s="142"/>
      <c r="Q541" s="142"/>
      <c r="R541" s="142"/>
      <c r="S541" s="142"/>
      <c r="T541" s="142"/>
      <c r="U541" s="142"/>
      <c r="V541" s="142"/>
      <c r="W541" s="142"/>
      <c r="X541" s="142"/>
      <c r="Y541" s="142"/>
      <c r="Z541" s="142"/>
    </row>
    <row r="542">
      <c r="A542" s="142"/>
      <c r="B542" s="142"/>
      <c r="C542" s="142"/>
      <c r="D542" s="142"/>
      <c r="E542" s="142"/>
      <c r="F542" s="142"/>
      <c r="G542" s="142"/>
      <c r="H542" s="142"/>
      <c r="I542" s="142"/>
      <c r="J542" s="142"/>
      <c r="K542" s="142"/>
      <c r="L542" s="142"/>
      <c r="M542" s="142"/>
      <c r="N542" s="142"/>
      <c r="O542" s="142"/>
      <c r="P542" s="142"/>
      <c r="Q542" s="142"/>
      <c r="R542" s="142"/>
      <c r="S542" s="142"/>
      <c r="T542" s="142"/>
      <c r="U542" s="142"/>
      <c r="V542" s="142"/>
      <c r="W542" s="142"/>
      <c r="X542" s="142"/>
      <c r="Y542" s="142"/>
      <c r="Z542" s="142"/>
    </row>
    <row r="543">
      <c r="A543" s="142"/>
      <c r="B543" s="142"/>
      <c r="C543" s="142"/>
      <c r="D543" s="142"/>
      <c r="E543" s="142"/>
      <c r="F543" s="142"/>
      <c r="G543" s="142"/>
      <c r="H543" s="142"/>
      <c r="I543" s="142"/>
      <c r="J543" s="142"/>
      <c r="K543" s="142"/>
      <c r="L543" s="142"/>
      <c r="M543" s="142"/>
      <c r="N543" s="142"/>
      <c r="O543" s="142"/>
      <c r="P543" s="142"/>
      <c r="Q543" s="142"/>
      <c r="R543" s="142"/>
      <c r="S543" s="142"/>
      <c r="T543" s="142"/>
      <c r="U543" s="142"/>
      <c r="V543" s="142"/>
      <c r="W543" s="142"/>
      <c r="X543" s="142"/>
      <c r="Y543" s="142"/>
      <c r="Z543" s="142"/>
    </row>
    <row r="544">
      <c r="A544" s="142"/>
      <c r="B544" s="142"/>
      <c r="C544" s="142"/>
      <c r="D544" s="142"/>
      <c r="E544" s="142"/>
      <c r="F544" s="142"/>
      <c r="G544" s="142"/>
      <c r="H544" s="142"/>
      <c r="I544" s="142"/>
      <c r="J544" s="142"/>
      <c r="K544" s="142"/>
      <c r="L544" s="142"/>
      <c r="M544" s="142"/>
      <c r="N544" s="142"/>
      <c r="O544" s="142"/>
      <c r="P544" s="142"/>
      <c r="Q544" s="142"/>
      <c r="R544" s="142"/>
      <c r="S544" s="142"/>
      <c r="T544" s="142"/>
      <c r="U544" s="142"/>
      <c r="V544" s="142"/>
      <c r="W544" s="142"/>
      <c r="X544" s="142"/>
      <c r="Y544" s="142"/>
      <c r="Z544" s="142"/>
    </row>
    <row r="545">
      <c r="A545" s="142"/>
      <c r="B545" s="142"/>
      <c r="C545" s="142"/>
      <c r="D545" s="142"/>
      <c r="E545" s="142"/>
      <c r="F545" s="142"/>
      <c r="G545" s="142"/>
      <c r="H545" s="142"/>
      <c r="I545" s="142"/>
      <c r="J545" s="142"/>
      <c r="K545" s="142"/>
      <c r="L545" s="142"/>
      <c r="M545" s="142"/>
      <c r="N545" s="142"/>
      <c r="O545" s="142"/>
      <c r="P545" s="142"/>
      <c r="Q545" s="142"/>
      <c r="R545" s="142"/>
      <c r="S545" s="142"/>
      <c r="T545" s="142"/>
      <c r="U545" s="142"/>
      <c r="V545" s="142"/>
      <c r="W545" s="142"/>
      <c r="X545" s="142"/>
      <c r="Y545" s="142"/>
      <c r="Z545" s="142"/>
    </row>
    <row r="546">
      <c r="A546" s="142"/>
      <c r="B546" s="142"/>
      <c r="C546" s="142"/>
      <c r="D546" s="142"/>
      <c r="E546" s="142"/>
      <c r="F546" s="142"/>
      <c r="G546" s="142"/>
      <c r="H546" s="142"/>
      <c r="I546" s="142"/>
      <c r="J546" s="142"/>
      <c r="K546" s="142"/>
      <c r="L546" s="142"/>
      <c r="M546" s="142"/>
      <c r="N546" s="142"/>
      <c r="O546" s="142"/>
      <c r="P546" s="142"/>
      <c r="Q546" s="142"/>
      <c r="R546" s="142"/>
      <c r="S546" s="142"/>
      <c r="T546" s="142"/>
      <c r="U546" s="142"/>
      <c r="V546" s="142"/>
      <c r="W546" s="142"/>
      <c r="X546" s="142"/>
      <c r="Y546" s="142"/>
      <c r="Z546" s="142"/>
    </row>
    <row r="547">
      <c r="A547" s="142"/>
      <c r="B547" s="142"/>
      <c r="C547" s="142"/>
      <c r="D547" s="142"/>
      <c r="E547" s="142"/>
      <c r="F547" s="142"/>
      <c r="G547" s="142"/>
      <c r="H547" s="142"/>
      <c r="I547" s="142"/>
      <c r="J547" s="142"/>
      <c r="K547" s="142"/>
      <c r="L547" s="142"/>
      <c r="M547" s="142"/>
      <c r="N547" s="142"/>
      <c r="O547" s="142"/>
      <c r="P547" s="142"/>
      <c r="Q547" s="142"/>
      <c r="R547" s="142"/>
      <c r="S547" s="142"/>
      <c r="T547" s="142"/>
      <c r="U547" s="142"/>
      <c r="V547" s="142"/>
      <c r="W547" s="142"/>
      <c r="X547" s="142"/>
      <c r="Y547" s="142"/>
      <c r="Z547" s="142"/>
    </row>
    <row r="548">
      <c r="A548" s="142"/>
      <c r="B548" s="142"/>
      <c r="C548" s="142"/>
      <c r="D548" s="142"/>
      <c r="E548" s="142"/>
      <c r="F548" s="142"/>
      <c r="G548" s="142"/>
      <c r="H548" s="142"/>
      <c r="I548" s="142"/>
      <c r="J548" s="142"/>
      <c r="K548" s="142"/>
      <c r="L548" s="142"/>
      <c r="M548" s="142"/>
      <c r="N548" s="142"/>
      <c r="O548" s="142"/>
      <c r="P548" s="142"/>
      <c r="Q548" s="142"/>
      <c r="R548" s="142"/>
      <c r="S548" s="142"/>
      <c r="T548" s="142"/>
      <c r="U548" s="142"/>
      <c r="V548" s="142"/>
      <c r="W548" s="142"/>
      <c r="X548" s="142"/>
      <c r="Y548" s="142"/>
      <c r="Z548" s="142"/>
    </row>
    <row r="549">
      <c r="A549" s="142"/>
      <c r="B549" s="142"/>
      <c r="C549" s="142"/>
      <c r="D549" s="142"/>
      <c r="E549" s="142"/>
      <c r="F549" s="142"/>
      <c r="G549" s="142"/>
      <c r="H549" s="142"/>
      <c r="I549" s="142"/>
      <c r="J549" s="142"/>
      <c r="K549" s="142"/>
      <c r="L549" s="142"/>
      <c r="M549" s="142"/>
      <c r="N549" s="142"/>
      <c r="O549" s="142"/>
      <c r="P549" s="142"/>
      <c r="Q549" s="142"/>
      <c r="R549" s="142"/>
      <c r="S549" s="142"/>
      <c r="T549" s="142"/>
      <c r="U549" s="142"/>
      <c r="V549" s="142"/>
      <c r="W549" s="142"/>
      <c r="X549" s="142"/>
      <c r="Y549" s="142"/>
      <c r="Z549" s="142"/>
    </row>
    <row r="550">
      <c r="A550" s="142"/>
      <c r="B550" s="142"/>
      <c r="C550" s="142"/>
      <c r="D550" s="142"/>
      <c r="E550" s="142"/>
      <c r="F550" s="142"/>
      <c r="G550" s="142"/>
      <c r="H550" s="142"/>
      <c r="I550" s="142"/>
      <c r="J550" s="142"/>
      <c r="K550" s="142"/>
      <c r="L550" s="142"/>
      <c r="M550" s="142"/>
      <c r="N550" s="142"/>
      <c r="O550" s="142"/>
      <c r="P550" s="142"/>
      <c r="Q550" s="142"/>
      <c r="R550" s="142"/>
      <c r="S550" s="142"/>
      <c r="T550" s="142"/>
      <c r="U550" s="142"/>
      <c r="V550" s="142"/>
      <c r="W550" s="142"/>
      <c r="X550" s="142"/>
      <c r="Y550" s="142"/>
      <c r="Z550" s="142"/>
    </row>
    <row r="551">
      <c r="A551" s="142"/>
      <c r="B551" s="142"/>
      <c r="C551" s="142"/>
      <c r="D551" s="142"/>
      <c r="E551" s="142"/>
      <c r="F551" s="142"/>
      <c r="G551" s="142"/>
      <c r="H551" s="142"/>
      <c r="I551" s="142"/>
      <c r="J551" s="142"/>
      <c r="K551" s="142"/>
      <c r="L551" s="142"/>
      <c r="M551" s="142"/>
      <c r="N551" s="142"/>
      <c r="O551" s="142"/>
      <c r="P551" s="142"/>
      <c r="Q551" s="142"/>
      <c r="R551" s="142"/>
      <c r="S551" s="142"/>
      <c r="T551" s="142"/>
      <c r="U551" s="142"/>
      <c r="V551" s="142"/>
      <c r="W551" s="142"/>
      <c r="X551" s="142"/>
      <c r="Y551" s="142"/>
      <c r="Z551" s="142"/>
    </row>
    <row r="552">
      <c r="A552" s="142"/>
      <c r="B552" s="142"/>
      <c r="C552" s="142"/>
      <c r="D552" s="142"/>
      <c r="E552" s="142"/>
      <c r="F552" s="142"/>
      <c r="G552" s="142"/>
      <c r="H552" s="142"/>
      <c r="I552" s="142"/>
      <c r="J552" s="142"/>
      <c r="K552" s="142"/>
      <c r="L552" s="142"/>
      <c r="M552" s="142"/>
      <c r="N552" s="142"/>
      <c r="O552" s="142"/>
      <c r="P552" s="142"/>
      <c r="Q552" s="142"/>
      <c r="R552" s="142"/>
      <c r="S552" s="142"/>
      <c r="T552" s="142"/>
      <c r="U552" s="142"/>
      <c r="V552" s="142"/>
      <c r="W552" s="142"/>
      <c r="X552" s="142"/>
      <c r="Y552" s="142"/>
      <c r="Z552" s="142"/>
    </row>
    <row r="553">
      <c r="A553" s="142"/>
      <c r="B553" s="142"/>
      <c r="C553" s="142"/>
      <c r="D553" s="142"/>
      <c r="E553" s="142"/>
      <c r="F553" s="142"/>
      <c r="G553" s="142"/>
      <c r="H553" s="142"/>
      <c r="I553" s="142"/>
      <c r="J553" s="142"/>
      <c r="K553" s="142"/>
      <c r="L553" s="142"/>
      <c r="M553" s="142"/>
      <c r="N553" s="142"/>
      <c r="O553" s="142"/>
      <c r="P553" s="142"/>
      <c r="Q553" s="142"/>
      <c r="R553" s="142"/>
      <c r="S553" s="142"/>
      <c r="T553" s="142"/>
      <c r="U553" s="142"/>
      <c r="V553" s="142"/>
      <c r="W553" s="142"/>
      <c r="X553" s="142"/>
      <c r="Y553" s="142"/>
      <c r="Z553" s="142"/>
    </row>
    <row r="554">
      <c r="A554" s="142"/>
      <c r="B554" s="142"/>
      <c r="C554" s="142"/>
      <c r="D554" s="142"/>
      <c r="E554" s="142"/>
      <c r="F554" s="142"/>
      <c r="G554" s="142"/>
      <c r="H554" s="142"/>
      <c r="I554" s="142"/>
      <c r="J554" s="142"/>
      <c r="K554" s="142"/>
      <c r="L554" s="142"/>
      <c r="M554" s="142"/>
      <c r="N554" s="142"/>
      <c r="O554" s="142"/>
      <c r="P554" s="142"/>
      <c r="Q554" s="142"/>
      <c r="R554" s="142"/>
      <c r="S554" s="142"/>
      <c r="T554" s="142"/>
      <c r="U554" s="142"/>
      <c r="V554" s="142"/>
      <c r="W554" s="142"/>
      <c r="X554" s="142"/>
      <c r="Y554" s="142"/>
      <c r="Z554" s="142"/>
    </row>
    <row r="555">
      <c r="A555" s="142"/>
      <c r="B555" s="142"/>
      <c r="C555" s="142"/>
      <c r="D555" s="142"/>
      <c r="E555" s="142"/>
      <c r="F555" s="142"/>
      <c r="G555" s="142"/>
      <c r="H555" s="142"/>
      <c r="I555" s="142"/>
      <c r="J555" s="142"/>
      <c r="K555" s="142"/>
      <c r="L555" s="142"/>
      <c r="M555" s="142"/>
      <c r="N555" s="142"/>
      <c r="O555" s="142"/>
      <c r="P555" s="142"/>
      <c r="Q555" s="142"/>
      <c r="R555" s="142"/>
      <c r="S555" s="142"/>
      <c r="T555" s="142"/>
      <c r="U555" s="142"/>
      <c r="V555" s="142"/>
      <c r="W555" s="142"/>
      <c r="X555" s="142"/>
      <c r="Y555" s="142"/>
      <c r="Z555" s="142"/>
    </row>
    <row r="556">
      <c r="A556" s="142"/>
      <c r="B556" s="142"/>
      <c r="C556" s="142"/>
      <c r="D556" s="142"/>
      <c r="E556" s="142"/>
      <c r="F556" s="142"/>
      <c r="G556" s="142"/>
      <c r="H556" s="142"/>
      <c r="I556" s="142"/>
      <c r="J556" s="142"/>
      <c r="K556" s="142"/>
      <c r="L556" s="142"/>
      <c r="M556" s="142"/>
      <c r="N556" s="142"/>
      <c r="O556" s="142"/>
      <c r="P556" s="142"/>
      <c r="Q556" s="142"/>
      <c r="R556" s="142"/>
      <c r="S556" s="142"/>
      <c r="T556" s="142"/>
      <c r="U556" s="142"/>
      <c r="V556" s="142"/>
      <c r="W556" s="142"/>
      <c r="X556" s="142"/>
      <c r="Y556" s="142"/>
      <c r="Z556" s="142"/>
    </row>
    <row r="557">
      <c r="A557" s="142"/>
      <c r="B557" s="142"/>
      <c r="C557" s="142"/>
      <c r="D557" s="142"/>
      <c r="E557" s="142"/>
      <c r="F557" s="142"/>
      <c r="G557" s="142"/>
      <c r="H557" s="142"/>
      <c r="I557" s="142"/>
      <c r="J557" s="142"/>
      <c r="K557" s="142"/>
      <c r="L557" s="142"/>
      <c r="M557" s="142"/>
      <c r="N557" s="142"/>
      <c r="O557" s="142"/>
      <c r="P557" s="142"/>
      <c r="Q557" s="142"/>
      <c r="R557" s="142"/>
      <c r="S557" s="142"/>
      <c r="T557" s="142"/>
      <c r="U557" s="142"/>
      <c r="V557" s="142"/>
      <c r="W557" s="142"/>
      <c r="X557" s="142"/>
      <c r="Y557" s="142"/>
      <c r="Z557" s="142"/>
    </row>
    <row r="558">
      <c r="A558" s="142"/>
      <c r="B558" s="142"/>
      <c r="C558" s="142"/>
      <c r="D558" s="142"/>
      <c r="E558" s="142"/>
      <c r="F558" s="142"/>
      <c r="G558" s="142"/>
      <c r="H558" s="142"/>
      <c r="I558" s="142"/>
      <c r="J558" s="142"/>
      <c r="K558" s="142"/>
      <c r="L558" s="142"/>
      <c r="M558" s="142"/>
      <c r="N558" s="142"/>
      <c r="O558" s="142"/>
      <c r="P558" s="142"/>
      <c r="Q558" s="142"/>
      <c r="R558" s="142"/>
      <c r="S558" s="142"/>
      <c r="T558" s="142"/>
      <c r="U558" s="142"/>
      <c r="V558" s="142"/>
      <c r="W558" s="142"/>
      <c r="X558" s="142"/>
      <c r="Y558" s="142"/>
      <c r="Z558" s="142"/>
    </row>
    <row r="559">
      <c r="A559" s="142"/>
      <c r="B559" s="142"/>
      <c r="C559" s="142"/>
      <c r="D559" s="142"/>
      <c r="E559" s="142"/>
      <c r="F559" s="142"/>
      <c r="G559" s="142"/>
      <c r="H559" s="142"/>
      <c r="I559" s="142"/>
      <c r="J559" s="142"/>
      <c r="K559" s="142"/>
      <c r="L559" s="142"/>
      <c r="M559" s="142"/>
      <c r="N559" s="142"/>
      <c r="O559" s="142"/>
      <c r="P559" s="142"/>
      <c r="Q559" s="142"/>
      <c r="R559" s="142"/>
      <c r="S559" s="142"/>
      <c r="T559" s="142"/>
      <c r="U559" s="142"/>
      <c r="V559" s="142"/>
      <c r="W559" s="142"/>
      <c r="X559" s="142"/>
      <c r="Y559" s="142"/>
      <c r="Z559" s="142"/>
    </row>
    <row r="560">
      <c r="A560" s="142"/>
      <c r="B560" s="142"/>
      <c r="C560" s="142"/>
      <c r="D560" s="142"/>
      <c r="E560" s="142"/>
      <c r="F560" s="142"/>
      <c r="G560" s="142"/>
      <c r="H560" s="142"/>
      <c r="I560" s="142"/>
      <c r="J560" s="142"/>
      <c r="K560" s="142"/>
      <c r="L560" s="142"/>
      <c r="M560" s="142"/>
      <c r="N560" s="142"/>
      <c r="O560" s="142"/>
      <c r="P560" s="142"/>
      <c r="Q560" s="142"/>
      <c r="R560" s="142"/>
      <c r="S560" s="142"/>
      <c r="T560" s="142"/>
      <c r="U560" s="142"/>
      <c r="V560" s="142"/>
      <c r="W560" s="142"/>
      <c r="X560" s="142"/>
      <c r="Y560" s="142"/>
      <c r="Z560" s="142"/>
    </row>
    <row r="561">
      <c r="A561" s="142"/>
      <c r="B561" s="142"/>
      <c r="C561" s="142"/>
      <c r="D561" s="142"/>
      <c r="E561" s="142"/>
      <c r="F561" s="142"/>
      <c r="G561" s="142"/>
      <c r="H561" s="142"/>
      <c r="I561" s="142"/>
      <c r="J561" s="142"/>
      <c r="K561" s="142"/>
      <c r="L561" s="142"/>
      <c r="M561" s="142"/>
      <c r="N561" s="142"/>
      <c r="O561" s="142"/>
      <c r="P561" s="142"/>
      <c r="Q561" s="142"/>
      <c r="R561" s="142"/>
      <c r="S561" s="142"/>
      <c r="T561" s="142"/>
      <c r="U561" s="142"/>
      <c r="V561" s="142"/>
      <c r="W561" s="142"/>
      <c r="X561" s="142"/>
      <c r="Y561" s="142"/>
      <c r="Z561" s="142"/>
    </row>
    <row r="562">
      <c r="A562" s="142"/>
      <c r="B562" s="142"/>
      <c r="C562" s="142"/>
      <c r="D562" s="142"/>
      <c r="E562" s="142"/>
      <c r="F562" s="142"/>
      <c r="G562" s="142"/>
      <c r="H562" s="142"/>
      <c r="I562" s="142"/>
      <c r="J562" s="142"/>
      <c r="K562" s="142"/>
      <c r="L562" s="142"/>
      <c r="M562" s="142"/>
      <c r="N562" s="142"/>
      <c r="O562" s="142"/>
      <c r="P562" s="142"/>
      <c r="Q562" s="142"/>
      <c r="R562" s="142"/>
      <c r="S562" s="142"/>
      <c r="T562" s="142"/>
      <c r="U562" s="142"/>
      <c r="V562" s="142"/>
      <c r="W562" s="142"/>
      <c r="X562" s="142"/>
      <c r="Y562" s="142"/>
      <c r="Z562" s="142"/>
    </row>
    <row r="563">
      <c r="A563" s="142"/>
      <c r="B563" s="142"/>
      <c r="C563" s="142"/>
      <c r="D563" s="142"/>
      <c r="E563" s="142"/>
      <c r="F563" s="142"/>
      <c r="G563" s="142"/>
      <c r="H563" s="142"/>
      <c r="I563" s="142"/>
      <c r="J563" s="142"/>
      <c r="K563" s="142"/>
      <c r="L563" s="142"/>
      <c r="M563" s="142"/>
      <c r="N563" s="142"/>
      <c r="O563" s="142"/>
      <c r="P563" s="142"/>
      <c r="Q563" s="142"/>
      <c r="R563" s="142"/>
      <c r="S563" s="142"/>
      <c r="T563" s="142"/>
      <c r="U563" s="142"/>
      <c r="V563" s="142"/>
      <c r="W563" s="142"/>
      <c r="X563" s="142"/>
      <c r="Y563" s="142"/>
      <c r="Z563" s="142"/>
    </row>
    <row r="564">
      <c r="A564" s="142"/>
      <c r="B564" s="142"/>
      <c r="C564" s="142"/>
      <c r="D564" s="142"/>
      <c r="E564" s="142"/>
      <c r="F564" s="142"/>
      <c r="G564" s="142"/>
      <c r="H564" s="142"/>
      <c r="I564" s="142"/>
      <c r="J564" s="142"/>
      <c r="K564" s="142"/>
      <c r="L564" s="142"/>
      <c r="M564" s="142"/>
      <c r="N564" s="142"/>
      <c r="O564" s="142"/>
      <c r="P564" s="142"/>
      <c r="Q564" s="142"/>
      <c r="R564" s="142"/>
      <c r="S564" s="142"/>
      <c r="T564" s="142"/>
      <c r="U564" s="142"/>
      <c r="V564" s="142"/>
      <c r="W564" s="142"/>
      <c r="X564" s="142"/>
      <c r="Y564" s="142"/>
      <c r="Z564" s="142"/>
    </row>
    <row r="565">
      <c r="A565" s="142"/>
      <c r="B565" s="142"/>
      <c r="C565" s="142"/>
      <c r="D565" s="142"/>
      <c r="E565" s="142"/>
      <c r="F565" s="142"/>
      <c r="G565" s="142"/>
      <c r="H565" s="142"/>
      <c r="I565" s="142"/>
      <c r="J565" s="142"/>
      <c r="K565" s="142"/>
      <c r="L565" s="142"/>
      <c r="M565" s="142"/>
      <c r="N565" s="142"/>
      <c r="O565" s="142"/>
      <c r="P565" s="142"/>
      <c r="Q565" s="142"/>
      <c r="R565" s="142"/>
      <c r="S565" s="142"/>
      <c r="T565" s="142"/>
      <c r="U565" s="142"/>
      <c r="V565" s="142"/>
      <c r="W565" s="142"/>
      <c r="X565" s="142"/>
      <c r="Y565" s="142"/>
      <c r="Z565" s="142"/>
    </row>
    <row r="566">
      <c r="A566" s="142"/>
      <c r="B566" s="142"/>
      <c r="C566" s="142"/>
      <c r="D566" s="142"/>
      <c r="E566" s="142"/>
      <c r="F566" s="142"/>
      <c r="G566" s="142"/>
      <c r="H566" s="142"/>
      <c r="I566" s="142"/>
      <c r="J566" s="142"/>
      <c r="K566" s="142"/>
      <c r="L566" s="142"/>
      <c r="M566" s="142"/>
      <c r="N566" s="142"/>
      <c r="O566" s="142"/>
      <c r="P566" s="142"/>
      <c r="Q566" s="142"/>
      <c r="R566" s="142"/>
      <c r="S566" s="142"/>
      <c r="T566" s="142"/>
      <c r="U566" s="142"/>
      <c r="V566" s="142"/>
      <c r="W566" s="142"/>
      <c r="X566" s="142"/>
      <c r="Y566" s="142"/>
      <c r="Z566" s="142"/>
    </row>
    <row r="567">
      <c r="A567" s="142"/>
      <c r="B567" s="142"/>
      <c r="C567" s="142"/>
      <c r="D567" s="142"/>
      <c r="E567" s="142"/>
      <c r="F567" s="142"/>
      <c r="G567" s="142"/>
      <c r="H567" s="142"/>
      <c r="I567" s="142"/>
      <c r="J567" s="142"/>
      <c r="K567" s="142"/>
      <c r="L567" s="142"/>
      <c r="M567" s="142"/>
      <c r="N567" s="142"/>
      <c r="O567" s="142"/>
      <c r="P567" s="142"/>
      <c r="Q567" s="142"/>
      <c r="R567" s="142"/>
      <c r="S567" s="142"/>
      <c r="T567" s="142"/>
      <c r="U567" s="142"/>
      <c r="V567" s="142"/>
      <c r="W567" s="142"/>
      <c r="X567" s="142"/>
      <c r="Y567" s="142"/>
      <c r="Z567" s="142"/>
    </row>
    <row r="568">
      <c r="A568" s="142"/>
      <c r="B568" s="142"/>
      <c r="C568" s="142"/>
      <c r="D568" s="142"/>
      <c r="E568" s="142"/>
      <c r="F568" s="142"/>
      <c r="G568" s="142"/>
      <c r="H568" s="142"/>
      <c r="I568" s="142"/>
      <c r="J568" s="142"/>
      <c r="K568" s="142"/>
      <c r="L568" s="142"/>
      <c r="M568" s="142"/>
      <c r="N568" s="142"/>
      <c r="O568" s="142"/>
      <c r="P568" s="142"/>
      <c r="Q568" s="142"/>
      <c r="R568" s="142"/>
      <c r="S568" s="142"/>
      <c r="T568" s="142"/>
      <c r="U568" s="142"/>
      <c r="V568" s="142"/>
      <c r="W568" s="142"/>
      <c r="X568" s="142"/>
      <c r="Y568" s="142"/>
      <c r="Z568" s="142"/>
    </row>
    <row r="569">
      <c r="A569" s="142"/>
      <c r="B569" s="142"/>
      <c r="C569" s="142"/>
      <c r="D569" s="142"/>
      <c r="E569" s="142"/>
      <c r="F569" s="142"/>
      <c r="G569" s="142"/>
      <c r="H569" s="142"/>
      <c r="I569" s="142"/>
      <c r="J569" s="142"/>
      <c r="K569" s="142"/>
      <c r="L569" s="142"/>
      <c r="M569" s="142"/>
      <c r="N569" s="142"/>
      <c r="O569" s="142"/>
      <c r="P569" s="142"/>
      <c r="Q569" s="142"/>
      <c r="R569" s="142"/>
      <c r="S569" s="142"/>
      <c r="T569" s="142"/>
      <c r="U569" s="142"/>
      <c r="V569" s="142"/>
      <c r="W569" s="142"/>
      <c r="X569" s="142"/>
      <c r="Y569" s="142"/>
      <c r="Z569" s="142"/>
    </row>
    <row r="570">
      <c r="A570" s="142"/>
      <c r="B570" s="142"/>
      <c r="C570" s="142"/>
      <c r="D570" s="142"/>
      <c r="E570" s="142"/>
      <c r="F570" s="142"/>
      <c r="G570" s="142"/>
      <c r="H570" s="142"/>
      <c r="I570" s="142"/>
      <c r="J570" s="142"/>
      <c r="K570" s="142"/>
      <c r="L570" s="142"/>
      <c r="M570" s="142"/>
      <c r="N570" s="142"/>
      <c r="O570" s="142"/>
      <c r="P570" s="142"/>
      <c r="Q570" s="142"/>
      <c r="R570" s="142"/>
      <c r="S570" s="142"/>
      <c r="T570" s="142"/>
      <c r="U570" s="142"/>
      <c r="V570" s="142"/>
      <c r="W570" s="142"/>
      <c r="X570" s="142"/>
      <c r="Y570" s="142"/>
      <c r="Z570" s="142"/>
    </row>
    <row r="571">
      <c r="A571" s="142"/>
      <c r="B571" s="142"/>
      <c r="C571" s="142"/>
      <c r="D571" s="142"/>
      <c r="E571" s="142"/>
      <c r="F571" s="142"/>
      <c r="G571" s="142"/>
      <c r="H571" s="142"/>
      <c r="I571" s="142"/>
      <c r="J571" s="142"/>
      <c r="K571" s="142"/>
      <c r="L571" s="142"/>
      <c r="M571" s="142"/>
      <c r="N571" s="142"/>
      <c r="O571" s="142"/>
      <c r="P571" s="142"/>
      <c r="Q571" s="142"/>
      <c r="R571" s="142"/>
      <c r="S571" s="142"/>
      <c r="T571" s="142"/>
      <c r="U571" s="142"/>
      <c r="V571" s="142"/>
      <c r="W571" s="142"/>
      <c r="X571" s="142"/>
      <c r="Y571" s="142"/>
      <c r="Z571" s="142"/>
    </row>
    <row r="572">
      <c r="A572" s="142"/>
      <c r="B572" s="142"/>
      <c r="C572" s="142"/>
      <c r="D572" s="142"/>
      <c r="E572" s="142"/>
      <c r="F572" s="142"/>
      <c r="G572" s="142"/>
      <c r="H572" s="142"/>
      <c r="I572" s="142"/>
      <c r="J572" s="142"/>
      <c r="K572" s="142"/>
      <c r="L572" s="142"/>
      <c r="M572" s="142"/>
      <c r="N572" s="142"/>
      <c r="O572" s="142"/>
      <c r="P572" s="142"/>
      <c r="Q572" s="142"/>
      <c r="R572" s="142"/>
      <c r="S572" s="142"/>
      <c r="T572" s="142"/>
      <c r="U572" s="142"/>
      <c r="V572" s="142"/>
      <c r="W572" s="142"/>
      <c r="X572" s="142"/>
      <c r="Y572" s="142"/>
      <c r="Z572" s="142"/>
    </row>
    <row r="573">
      <c r="A573" s="142"/>
      <c r="B573" s="142"/>
      <c r="C573" s="142"/>
      <c r="D573" s="142"/>
      <c r="E573" s="142"/>
      <c r="F573" s="142"/>
      <c r="G573" s="142"/>
      <c r="H573" s="142"/>
      <c r="I573" s="142"/>
      <c r="J573" s="142"/>
      <c r="K573" s="142"/>
      <c r="L573" s="142"/>
      <c r="M573" s="142"/>
      <c r="N573" s="142"/>
      <c r="O573" s="142"/>
      <c r="P573" s="142"/>
      <c r="Q573" s="142"/>
      <c r="R573" s="142"/>
      <c r="S573" s="142"/>
      <c r="T573" s="142"/>
      <c r="U573" s="142"/>
      <c r="V573" s="142"/>
      <c r="W573" s="142"/>
      <c r="X573" s="142"/>
      <c r="Y573" s="142"/>
      <c r="Z573" s="142"/>
    </row>
    <row r="574">
      <c r="A574" s="142"/>
      <c r="B574" s="142"/>
      <c r="C574" s="142"/>
      <c r="D574" s="142"/>
      <c r="E574" s="142"/>
      <c r="F574" s="142"/>
      <c r="G574" s="142"/>
      <c r="H574" s="142"/>
      <c r="I574" s="142"/>
      <c r="J574" s="142"/>
      <c r="K574" s="142"/>
      <c r="L574" s="142"/>
      <c r="M574" s="142"/>
      <c r="N574" s="142"/>
      <c r="O574" s="142"/>
      <c r="P574" s="142"/>
      <c r="Q574" s="142"/>
      <c r="R574" s="142"/>
      <c r="S574" s="142"/>
      <c r="T574" s="142"/>
      <c r="U574" s="142"/>
      <c r="V574" s="142"/>
      <c r="W574" s="142"/>
      <c r="X574" s="142"/>
      <c r="Y574" s="142"/>
      <c r="Z574" s="142"/>
    </row>
    <row r="575">
      <c r="A575" s="142"/>
      <c r="B575" s="142"/>
      <c r="C575" s="142"/>
      <c r="D575" s="142"/>
      <c r="E575" s="142"/>
      <c r="F575" s="142"/>
      <c r="G575" s="142"/>
      <c r="H575" s="142"/>
      <c r="I575" s="142"/>
      <c r="J575" s="142"/>
      <c r="K575" s="142"/>
      <c r="L575" s="142"/>
      <c r="M575" s="142"/>
      <c r="N575" s="142"/>
      <c r="O575" s="142"/>
      <c r="P575" s="142"/>
      <c r="Q575" s="142"/>
      <c r="R575" s="142"/>
      <c r="S575" s="142"/>
      <c r="T575" s="142"/>
      <c r="U575" s="142"/>
      <c r="V575" s="142"/>
      <c r="W575" s="142"/>
      <c r="X575" s="142"/>
      <c r="Y575" s="142"/>
      <c r="Z575" s="142"/>
    </row>
    <row r="576">
      <c r="A576" s="142"/>
      <c r="B576" s="142"/>
      <c r="C576" s="142"/>
      <c r="D576" s="142"/>
      <c r="E576" s="142"/>
      <c r="F576" s="142"/>
      <c r="G576" s="142"/>
      <c r="H576" s="142"/>
      <c r="I576" s="142"/>
      <c r="J576" s="142"/>
      <c r="K576" s="142"/>
      <c r="L576" s="142"/>
      <c r="M576" s="142"/>
      <c r="N576" s="142"/>
      <c r="O576" s="142"/>
      <c r="P576" s="142"/>
      <c r="Q576" s="142"/>
      <c r="R576" s="142"/>
      <c r="S576" s="142"/>
      <c r="T576" s="142"/>
      <c r="U576" s="142"/>
      <c r="V576" s="142"/>
      <c r="W576" s="142"/>
      <c r="X576" s="142"/>
      <c r="Y576" s="142"/>
      <c r="Z576" s="142"/>
    </row>
    <row r="577">
      <c r="A577" s="142"/>
      <c r="B577" s="142"/>
      <c r="C577" s="142"/>
      <c r="D577" s="142"/>
      <c r="E577" s="142"/>
      <c r="F577" s="142"/>
      <c r="G577" s="142"/>
      <c r="H577" s="142"/>
      <c r="I577" s="142"/>
      <c r="J577" s="142"/>
      <c r="K577" s="142"/>
      <c r="L577" s="142"/>
      <c r="M577" s="142"/>
      <c r="N577" s="142"/>
      <c r="O577" s="142"/>
      <c r="P577" s="142"/>
      <c r="Q577" s="142"/>
      <c r="R577" s="142"/>
      <c r="S577" s="142"/>
      <c r="T577" s="142"/>
      <c r="U577" s="142"/>
      <c r="V577" s="142"/>
      <c r="W577" s="142"/>
      <c r="X577" s="142"/>
      <c r="Y577" s="142"/>
      <c r="Z577" s="142"/>
    </row>
    <row r="578">
      <c r="A578" s="142"/>
      <c r="B578" s="142"/>
      <c r="C578" s="142"/>
      <c r="D578" s="142"/>
      <c r="E578" s="142"/>
      <c r="F578" s="142"/>
      <c r="G578" s="142"/>
      <c r="H578" s="142"/>
      <c r="I578" s="142"/>
      <c r="J578" s="142"/>
      <c r="K578" s="142"/>
      <c r="L578" s="142"/>
      <c r="M578" s="142"/>
      <c r="N578" s="142"/>
      <c r="O578" s="142"/>
      <c r="P578" s="142"/>
      <c r="Q578" s="142"/>
      <c r="R578" s="142"/>
      <c r="S578" s="142"/>
      <c r="T578" s="142"/>
      <c r="U578" s="142"/>
      <c r="V578" s="142"/>
      <c r="W578" s="142"/>
      <c r="X578" s="142"/>
      <c r="Y578" s="142"/>
      <c r="Z578" s="142"/>
    </row>
    <row r="579">
      <c r="A579" s="142"/>
      <c r="B579" s="142"/>
      <c r="C579" s="142"/>
      <c r="D579" s="142"/>
      <c r="E579" s="142"/>
      <c r="F579" s="142"/>
      <c r="G579" s="142"/>
      <c r="H579" s="142"/>
      <c r="I579" s="142"/>
      <c r="J579" s="142"/>
      <c r="K579" s="142"/>
      <c r="L579" s="142"/>
      <c r="M579" s="142"/>
      <c r="N579" s="142"/>
      <c r="O579" s="142"/>
      <c r="P579" s="142"/>
      <c r="Q579" s="142"/>
      <c r="R579" s="142"/>
      <c r="S579" s="142"/>
      <c r="T579" s="142"/>
      <c r="U579" s="142"/>
      <c r="V579" s="142"/>
      <c r="W579" s="142"/>
      <c r="X579" s="142"/>
      <c r="Y579" s="142"/>
      <c r="Z579" s="142"/>
    </row>
    <row r="580">
      <c r="A580" s="142"/>
      <c r="B580" s="142"/>
      <c r="C580" s="142"/>
      <c r="D580" s="142"/>
      <c r="E580" s="142"/>
      <c r="F580" s="142"/>
      <c r="G580" s="142"/>
      <c r="H580" s="142"/>
      <c r="I580" s="142"/>
      <c r="J580" s="142"/>
      <c r="K580" s="142"/>
      <c r="L580" s="142"/>
      <c r="M580" s="142"/>
      <c r="N580" s="142"/>
      <c r="O580" s="142"/>
      <c r="P580" s="142"/>
      <c r="Q580" s="142"/>
      <c r="R580" s="142"/>
      <c r="S580" s="142"/>
      <c r="T580" s="142"/>
      <c r="U580" s="142"/>
      <c r="V580" s="142"/>
      <c r="W580" s="142"/>
      <c r="X580" s="142"/>
      <c r="Y580" s="142"/>
      <c r="Z580" s="142"/>
    </row>
    <row r="581">
      <c r="A581" s="142"/>
      <c r="B581" s="142"/>
      <c r="C581" s="142"/>
      <c r="D581" s="142"/>
      <c r="E581" s="142"/>
      <c r="F581" s="142"/>
      <c r="G581" s="142"/>
      <c r="H581" s="142"/>
      <c r="I581" s="142"/>
      <c r="J581" s="142"/>
      <c r="K581" s="142"/>
      <c r="L581" s="142"/>
      <c r="M581" s="142"/>
      <c r="N581" s="142"/>
      <c r="O581" s="142"/>
      <c r="P581" s="142"/>
      <c r="Q581" s="142"/>
      <c r="R581" s="142"/>
      <c r="S581" s="142"/>
      <c r="T581" s="142"/>
      <c r="U581" s="142"/>
      <c r="V581" s="142"/>
      <c r="W581" s="142"/>
      <c r="X581" s="142"/>
      <c r="Y581" s="142"/>
      <c r="Z581" s="142"/>
    </row>
    <row r="582">
      <c r="A582" s="142"/>
      <c r="B582" s="142"/>
      <c r="C582" s="142"/>
      <c r="D582" s="142"/>
      <c r="E582" s="142"/>
      <c r="F582" s="142"/>
      <c r="G582" s="142"/>
      <c r="H582" s="142"/>
      <c r="I582" s="142"/>
      <c r="J582" s="142"/>
      <c r="K582" s="142"/>
      <c r="L582" s="142"/>
      <c r="M582" s="142"/>
      <c r="N582" s="142"/>
      <c r="O582" s="142"/>
      <c r="P582" s="142"/>
      <c r="Q582" s="142"/>
      <c r="R582" s="142"/>
      <c r="S582" s="142"/>
      <c r="T582" s="142"/>
      <c r="U582" s="142"/>
      <c r="V582" s="142"/>
      <c r="W582" s="142"/>
      <c r="X582" s="142"/>
      <c r="Y582" s="142"/>
      <c r="Z582" s="142"/>
    </row>
    <row r="583">
      <c r="A583" s="142"/>
      <c r="B583" s="142"/>
      <c r="C583" s="142"/>
      <c r="D583" s="142"/>
      <c r="E583" s="142"/>
      <c r="F583" s="142"/>
      <c r="G583" s="142"/>
      <c r="H583" s="142"/>
      <c r="I583" s="142"/>
      <c r="J583" s="142"/>
      <c r="K583" s="142"/>
      <c r="L583" s="142"/>
      <c r="M583" s="142"/>
      <c r="N583" s="142"/>
      <c r="O583" s="142"/>
      <c r="P583" s="142"/>
      <c r="Q583" s="142"/>
      <c r="R583" s="142"/>
      <c r="S583" s="142"/>
      <c r="T583" s="142"/>
      <c r="U583" s="142"/>
      <c r="V583" s="142"/>
      <c r="W583" s="142"/>
      <c r="X583" s="142"/>
      <c r="Y583" s="142"/>
      <c r="Z583" s="142"/>
    </row>
    <row r="584">
      <c r="A584" s="142"/>
      <c r="B584" s="142"/>
      <c r="C584" s="142"/>
      <c r="D584" s="142"/>
      <c r="E584" s="142"/>
      <c r="F584" s="142"/>
      <c r="G584" s="142"/>
      <c r="H584" s="142"/>
      <c r="I584" s="142"/>
      <c r="J584" s="142"/>
      <c r="K584" s="142"/>
      <c r="L584" s="142"/>
      <c r="M584" s="142"/>
      <c r="N584" s="142"/>
      <c r="O584" s="142"/>
      <c r="P584" s="142"/>
      <c r="Q584" s="142"/>
      <c r="R584" s="142"/>
      <c r="S584" s="142"/>
      <c r="T584" s="142"/>
      <c r="U584" s="142"/>
      <c r="V584" s="142"/>
      <c r="W584" s="142"/>
      <c r="X584" s="142"/>
      <c r="Y584" s="142"/>
      <c r="Z584" s="142"/>
    </row>
    <row r="585">
      <c r="A585" s="142"/>
      <c r="B585" s="142"/>
      <c r="C585" s="142"/>
      <c r="D585" s="142"/>
      <c r="E585" s="142"/>
      <c r="F585" s="142"/>
      <c r="G585" s="142"/>
      <c r="H585" s="142"/>
      <c r="I585" s="142"/>
      <c r="J585" s="142"/>
      <c r="K585" s="142"/>
      <c r="L585" s="142"/>
      <c r="M585" s="142"/>
      <c r="N585" s="142"/>
      <c r="O585" s="142"/>
      <c r="P585" s="142"/>
      <c r="Q585" s="142"/>
      <c r="R585" s="142"/>
      <c r="S585" s="142"/>
      <c r="T585" s="142"/>
      <c r="U585" s="142"/>
      <c r="V585" s="142"/>
      <c r="W585" s="142"/>
      <c r="X585" s="142"/>
      <c r="Y585" s="142"/>
      <c r="Z585" s="142"/>
    </row>
    <row r="586">
      <c r="A586" s="142"/>
      <c r="B586" s="142"/>
      <c r="C586" s="142"/>
      <c r="D586" s="142"/>
      <c r="E586" s="142"/>
      <c r="F586" s="142"/>
      <c r="G586" s="142"/>
      <c r="H586" s="142"/>
      <c r="I586" s="142"/>
      <c r="J586" s="142"/>
      <c r="K586" s="142"/>
      <c r="L586" s="142"/>
      <c r="M586" s="142"/>
      <c r="N586" s="142"/>
      <c r="O586" s="142"/>
      <c r="P586" s="142"/>
      <c r="Q586" s="142"/>
      <c r="R586" s="142"/>
      <c r="S586" s="142"/>
      <c r="T586" s="142"/>
      <c r="U586" s="142"/>
      <c r="V586" s="142"/>
      <c r="W586" s="142"/>
      <c r="X586" s="142"/>
      <c r="Y586" s="142"/>
      <c r="Z586" s="142"/>
    </row>
    <row r="587">
      <c r="A587" s="142"/>
      <c r="B587" s="142"/>
      <c r="C587" s="142"/>
      <c r="D587" s="142"/>
      <c r="E587" s="142"/>
      <c r="F587" s="142"/>
      <c r="G587" s="142"/>
      <c r="H587" s="142"/>
      <c r="I587" s="142"/>
      <c r="J587" s="142"/>
      <c r="K587" s="142"/>
      <c r="L587" s="142"/>
      <c r="M587" s="142"/>
      <c r="N587" s="142"/>
      <c r="O587" s="142"/>
      <c r="P587" s="142"/>
      <c r="Q587" s="142"/>
      <c r="R587" s="142"/>
      <c r="S587" s="142"/>
      <c r="T587" s="142"/>
      <c r="U587" s="142"/>
      <c r="V587" s="142"/>
      <c r="W587" s="142"/>
      <c r="X587" s="142"/>
      <c r="Y587" s="142"/>
      <c r="Z587" s="142"/>
    </row>
    <row r="588">
      <c r="A588" s="142"/>
      <c r="B588" s="142"/>
      <c r="C588" s="142"/>
      <c r="D588" s="142"/>
      <c r="E588" s="142"/>
      <c r="F588" s="142"/>
      <c r="G588" s="142"/>
      <c r="H588" s="142"/>
      <c r="I588" s="142"/>
      <c r="J588" s="142"/>
      <c r="K588" s="142"/>
      <c r="L588" s="142"/>
      <c r="M588" s="142"/>
      <c r="N588" s="142"/>
      <c r="O588" s="142"/>
      <c r="P588" s="142"/>
      <c r="Q588" s="142"/>
      <c r="R588" s="142"/>
      <c r="S588" s="142"/>
      <c r="T588" s="142"/>
      <c r="U588" s="142"/>
      <c r="V588" s="142"/>
      <c r="W588" s="142"/>
      <c r="X588" s="142"/>
      <c r="Y588" s="142"/>
      <c r="Z588" s="142"/>
    </row>
    <row r="589">
      <c r="A589" s="142"/>
      <c r="B589" s="142"/>
      <c r="C589" s="142"/>
      <c r="D589" s="142"/>
      <c r="E589" s="142"/>
      <c r="F589" s="142"/>
      <c r="G589" s="142"/>
      <c r="H589" s="142"/>
      <c r="I589" s="142"/>
      <c r="J589" s="142"/>
      <c r="K589" s="142"/>
      <c r="L589" s="142"/>
      <c r="M589" s="142"/>
      <c r="N589" s="142"/>
      <c r="O589" s="142"/>
      <c r="P589" s="142"/>
      <c r="Q589" s="142"/>
      <c r="R589" s="142"/>
      <c r="S589" s="142"/>
      <c r="T589" s="142"/>
      <c r="U589" s="142"/>
      <c r="V589" s="142"/>
      <c r="W589" s="142"/>
      <c r="X589" s="142"/>
      <c r="Y589" s="142"/>
      <c r="Z589" s="142"/>
    </row>
    <row r="590">
      <c r="A590" s="142"/>
      <c r="B590" s="142"/>
      <c r="C590" s="142"/>
      <c r="D590" s="142"/>
      <c r="E590" s="142"/>
      <c r="F590" s="142"/>
      <c r="G590" s="142"/>
      <c r="H590" s="142"/>
      <c r="I590" s="142"/>
      <c r="J590" s="142"/>
      <c r="K590" s="142"/>
      <c r="L590" s="142"/>
      <c r="M590" s="142"/>
      <c r="N590" s="142"/>
      <c r="O590" s="142"/>
      <c r="P590" s="142"/>
      <c r="Q590" s="142"/>
      <c r="R590" s="142"/>
      <c r="S590" s="142"/>
      <c r="T590" s="142"/>
      <c r="U590" s="142"/>
      <c r="V590" s="142"/>
      <c r="W590" s="142"/>
      <c r="X590" s="142"/>
      <c r="Y590" s="142"/>
      <c r="Z590" s="142"/>
    </row>
    <row r="591">
      <c r="A591" s="142"/>
      <c r="B591" s="142"/>
      <c r="C591" s="142"/>
      <c r="D591" s="142"/>
      <c r="E591" s="142"/>
      <c r="F591" s="142"/>
      <c r="G591" s="142"/>
      <c r="H591" s="142"/>
      <c r="I591" s="142"/>
      <c r="J591" s="142"/>
      <c r="K591" s="142"/>
      <c r="L591" s="142"/>
      <c r="M591" s="142"/>
      <c r="N591" s="142"/>
      <c r="O591" s="142"/>
      <c r="P591" s="142"/>
      <c r="Q591" s="142"/>
      <c r="R591" s="142"/>
      <c r="S591" s="142"/>
      <c r="T591" s="142"/>
      <c r="U591" s="142"/>
      <c r="V591" s="142"/>
      <c r="W591" s="142"/>
      <c r="X591" s="142"/>
      <c r="Y591" s="142"/>
      <c r="Z591" s="142"/>
    </row>
    <row r="592">
      <c r="A592" s="142"/>
      <c r="B592" s="142"/>
      <c r="C592" s="142"/>
      <c r="D592" s="142"/>
      <c r="E592" s="142"/>
      <c r="F592" s="142"/>
      <c r="G592" s="142"/>
      <c r="H592" s="142"/>
      <c r="I592" s="142"/>
      <c r="J592" s="142"/>
      <c r="K592" s="142"/>
      <c r="L592" s="142"/>
      <c r="M592" s="142"/>
      <c r="N592" s="142"/>
      <c r="O592" s="142"/>
      <c r="P592" s="142"/>
      <c r="Q592" s="142"/>
      <c r="R592" s="142"/>
      <c r="S592" s="142"/>
      <c r="T592" s="142"/>
      <c r="U592" s="142"/>
      <c r="V592" s="142"/>
      <c r="W592" s="142"/>
      <c r="X592" s="142"/>
      <c r="Y592" s="142"/>
      <c r="Z592" s="142"/>
    </row>
    <row r="593">
      <c r="A593" s="142"/>
      <c r="B593" s="142"/>
      <c r="C593" s="142"/>
      <c r="D593" s="142"/>
      <c r="E593" s="142"/>
      <c r="F593" s="142"/>
      <c r="G593" s="142"/>
      <c r="H593" s="142"/>
      <c r="I593" s="142"/>
      <c r="J593" s="142"/>
      <c r="K593" s="142"/>
      <c r="L593" s="142"/>
      <c r="M593" s="142"/>
      <c r="N593" s="142"/>
      <c r="O593" s="142"/>
      <c r="P593" s="142"/>
      <c r="Q593" s="142"/>
      <c r="R593" s="142"/>
      <c r="S593" s="142"/>
      <c r="T593" s="142"/>
      <c r="U593" s="142"/>
      <c r="V593" s="142"/>
      <c r="W593" s="142"/>
      <c r="X593" s="142"/>
      <c r="Y593" s="142"/>
      <c r="Z593" s="142"/>
    </row>
    <row r="594">
      <c r="A594" s="142"/>
      <c r="B594" s="142"/>
      <c r="C594" s="142"/>
      <c r="D594" s="142"/>
      <c r="E594" s="142"/>
      <c r="F594" s="142"/>
      <c r="G594" s="142"/>
      <c r="H594" s="142"/>
      <c r="I594" s="142"/>
      <c r="J594" s="142"/>
      <c r="K594" s="142"/>
      <c r="L594" s="142"/>
      <c r="M594" s="142"/>
      <c r="N594" s="142"/>
      <c r="O594" s="142"/>
      <c r="P594" s="142"/>
      <c r="Q594" s="142"/>
      <c r="R594" s="142"/>
      <c r="S594" s="142"/>
      <c r="T594" s="142"/>
      <c r="U594" s="142"/>
      <c r="V594" s="142"/>
      <c r="W594" s="142"/>
      <c r="X594" s="142"/>
      <c r="Y594" s="142"/>
      <c r="Z594" s="142"/>
    </row>
    <row r="595">
      <c r="A595" s="142"/>
      <c r="B595" s="142"/>
      <c r="C595" s="142"/>
      <c r="D595" s="142"/>
      <c r="E595" s="142"/>
      <c r="F595" s="142"/>
      <c r="G595" s="142"/>
      <c r="H595" s="142"/>
      <c r="I595" s="142"/>
      <c r="J595" s="142"/>
      <c r="K595" s="142"/>
      <c r="L595" s="142"/>
      <c r="M595" s="142"/>
      <c r="N595" s="142"/>
      <c r="O595" s="142"/>
      <c r="P595" s="142"/>
      <c r="Q595" s="142"/>
      <c r="R595" s="142"/>
      <c r="S595" s="142"/>
      <c r="T595" s="142"/>
      <c r="U595" s="142"/>
      <c r="V595" s="142"/>
      <c r="W595" s="142"/>
      <c r="X595" s="142"/>
      <c r="Y595" s="142"/>
      <c r="Z595" s="142"/>
    </row>
    <row r="596">
      <c r="A596" s="142"/>
      <c r="B596" s="142"/>
      <c r="C596" s="142"/>
      <c r="D596" s="142"/>
      <c r="E596" s="142"/>
      <c r="F596" s="142"/>
      <c r="G596" s="142"/>
      <c r="H596" s="142"/>
      <c r="I596" s="142"/>
      <c r="J596" s="142"/>
      <c r="K596" s="142"/>
      <c r="L596" s="142"/>
      <c r="M596" s="142"/>
      <c r="N596" s="142"/>
      <c r="O596" s="142"/>
      <c r="P596" s="142"/>
      <c r="Q596" s="142"/>
      <c r="R596" s="142"/>
      <c r="S596" s="142"/>
      <c r="T596" s="142"/>
      <c r="U596" s="142"/>
      <c r="V596" s="142"/>
      <c r="W596" s="142"/>
      <c r="X596" s="142"/>
      <c r="Y596" s="142"/>
      <c r="Z596" s="142"/>
    </row>
    <row r="597">
      <c r="A597" s="142"/>
      <c r="B597" s="142"/>
      <c r="C597" s="142"/>
      <c r="D597" s="142"/>
      <c r="E597" s="142"/>
      <c r="F597" s="142"/>
      <c r="G597" s="142"/>
      <c r="H597" s="142"/>
      <c r="I597" s="142"/>
      <c r="J597" s="142"/>
      <c r="K597" s="142"/>
      <c r="L597" s="142"/>
      <c r="M597" s="142"/>
      <c r="N597" s="142"/>
      <c r="O597" s="142"/>
      <c r="P597" s="142"/>
      <c r="Q597" s="142"/>
      <c r="R597" s="142"/>
      <c r="S597" s="142"/>
      <c r="T597" s="142"/>
      <c r="U597" s="142"/>
      <c r="V597" s="142"/>
      <c r="W597" s="142"/>
      <c r="X597" s="142"/>
      <c r="Y597" s="142"/>
      <c r="Z597" s="142"/>
    </row>
    <row r="598">
      <c r="A598" s="142"/>
      <c r="B598" s="142"/>
      <c r="C598" s="142"/>
      <c r="D598" s="142"/>
      <c r="E598" s="142"/>
      <c r="F598" s="142"/>
      <c r="G598" s="142"/>
      <c r="H598" s="142"/>
      <c r="I598" s="142"/>
      <c r="J598" s="142"/>
      <c r="K598" s="142"/>
      <c r="L598" s="142"/>
      <c r="M598" s="142"/>
      <c r="N598" s="142"/>
      <c r="O598" s="142"/>
      <c r="P598" s="142"/>
      <c r="Q598" s="142"/>
      <c r="R598" s="142"/>
      <c r="S598" s="142"/>
      <c r="T598" s="142"/>
      <c r="U598" s="142"/>
      <c r="V598" s="142"/>
      <c r="W598" s="142"/>
      <c r="X598" s="142"/>
      <c r="Y598" s="142"/>
      <c r="Z598" s="142"/>
    </row>
    <row r="599">
      <c r="A599" s="142"/>
      <c r="B599" s="142"/>
      <c r="C599" s="142"/>
      <c r="D599" s="142"/>
      <c r="E599" s="142"/>
      <c r="F599" s="142"/>
      <c r="G599" s="142"/>
      <c r="H599" s="142"/>
      <c r="I599" s="142"/>
      <c r="J599" s="142"/>
      <c r="K599" s="142"/>
      <c r="L599" s="142"/>
      <c r="M599" s="142"/>
      <c r="N599" s="142"/>
      <c r="O599" s="142"/>
      <c r="P599" s="142"/>
      <c r="Q599" s="142"/>
      <c r="R599" s="142"/>
      <c r="S599" s="142"/>
      <c r="T599" s="142"/>
      <c r="U599" s="142"/>
      <c r="V599" s="142"/>
      <c r="W599" s="142"/>
      <c r="X599" s="142"/>
      <c r="Y599" s="142"/>
      <c r="Z599" s="142"/>
    </row>
    <row r="600">
      <c r="A600" s="142"/>
      <c r="B600" s="142"/>
      <c r="C600" s="142"/>
      <c r="D600" s="142"/>
      <c r="E600" s="142"/>
      <c r="F600" s="142"/>
      <c r="G600" s="142"/>
      <c r="H600" s="142"/>
      <c r="I600" s="142"/>
      <c r="J600" s="142"/>
      <c r="K600" s="142"/>
      <c r="L600" s="142"/>
      <c r="M600" s="142"/>
      <c r="N600" s="142"/>
      <c r="O600" s="142"/>
      <c r="P600" s="142"/>
      <c r="Q600" s="142"/>
      <c r="R600" s="142"/>
      <c r="S600" s="142"/>
      <c r="T600" s="142"/>
      <c r="U600" s="142"/>
      <c r="V600" s="142"/>
      <c r="W600" s="142"/>
      <c r="X600" s="142"/>
      <c r="Y600" s="142"/>
      <c r="Z600" s="142"/>
    </row>
    <row r="601">
      <c r="A601" s="142"/>
      <c r="B601" s="142"/>
      <c r="C601" s="142"/>
      <c r="D601" s="142"/>
      <c r="E601" s="142"/>
      <c r="F601" s="142"/>
      <c r="G601" s="142"/>
      <c r="H601" s="142"/>
      <c r="I601" s="142"/>
      <c r="J601" s="142"/>
      <c r="K601" s="142"/>
      <c r="L601" s="142"/>
      <c r="M601" s="142"/>
      <c r="N601" s="142"/>
      <c r="O601" s="142"/>
      <c r="P601" s="142"/>
      <c r="Q601" s="142"/>
      <c r="R601" s="142"/>
      <c r="S601" s="142"/>
      <c r="T601" s="142"/>
      <c r="U601" s="142"/>
      <c r="V601" s="142"/>
      <c r="W601" s="142"/>
      <c r="X601" s="142"/>
      <c r="Y601" s="142"/>
      <c r="Z601" s="142"/>
    </row>
    <row r="602">
      <c r="A602" s="142"/>
      <c r="B602" s="142"/>
      <c r="C602" s="142"/>
      <c r="D602" s="142"/>
      <c r="E602" s="142"/>
      <c r="F602" s="142"/>
      <c r="G602" s="142"/>
      <c r="H602" s="142"/>
      <c r="I602" s="142"/>
      <c r="J602" s="142"/>
      <c r="K602" s="142"/>
      <c r="L602" s="142"/>
      <c r="M602" s="142"/>
      <c r="N602" s="142"/>
      <c r="O602" s="142"/>
      <c r="P602" s="142"/>
      <c r="Q602" s="142"/>
      <c r="R602" s="142"/>
      <c r="S602" s="142"/>
      <c r="T602" s="142"/>
      <c r="U602" s="142"/>
      <c r="V602" s="142"/>
      <c r="W602" s="142"/>
      <c r="X602" s="142"/>
      <c r="Y602" s="142"/>
      <c r="Z602" s="142"/>
    </row>
    <row r="603">
      <c r="A603" s="142"/>
      <c r="B603" s="142"/>
      <c r="C603" s="142"/>
      <c r="D603" s="142"/>
      <c r="E603" s="142"/>
      <c r="F603" s="142"/>
      <c r="G603" s="142"/>
      <c r="H603" s="142"/>
      <c r="I603" s="142"/>
      <c r="J603" s="142"/>
      <c r="K603" s="142"/>
      <c r="L603" s="142"/>
      <c r="M603" s="142"/>
      <c r="N603" s="142"/>
      <c r="O603" s="142"/>
      <c r="P603" s="142"/>
      <c r="Q603" s="142"/>
      <c r="R603" s="142"/>
      <c r="S603" s="142"/>
      <c r="T603" s="142"/>
      <c r="U603" s="142"/>
      <c r="V603" s="142"/>
      <c r="W603" s="142"/>
      <c r="X603" s="142"/>
      <c r="Y603" s="142"/>
      <c r="Z603" s="142"/>
    </row>
    <row r="604">
      <c r="A604" s="142"/>
      <c r="B604" s="142"/>
      <c r="C604" s="142"/>
      <c r="D604" s="142"/>
      <c r="E604" s="142"/>
      <c r="F604" s="142"/>
      <c r="G604" s="142"/>
      <c r="H604" s="142"/>
      <c r="I604" s="142"/>
      <c r="J604" s="142"/>
      <c r="K604" s="142"/>
      <c r="L604" s="142"/>
      <c r="M604" s="142"/>
      <c r="N604" s="142"/>
      <c r="O604" s="142"/>
      <c r="P604" s="142"/>
      <c r="Q604" s="142"/>
      <c r="R604" s="142"/>
      <c r="S604" s="142"/>
      <c r="T604" s="142"/>
      <c r="U604" s="142"/>
      <c r="V604" s="142"/>
      <c r="W604" s="142"/>
      <c r="X604" s="142"/>
      <c r="Y604" s="142"/>
      <c r="Z604" s="142"/>
    </row>
    <row r="605">
      <c r="A605" s="142"/>
      <c r="B605" s="142"/>
      <c r="C605" s="142"/>
      <c r="D605" s="142"/>
      <c r="E605" s="142"/>
      <c r="F605" s="142"/>
      <c r="G605" s="142"/>
      <c r="H605" s="142"/>
      <c r="I605" s="142"/>
      <c r="J605" s="142"/>
      <c r="K605" s="142"/>
      <c r="L605" s="142"/>
      <c r="M605" s="142"/>
      <c r="N605" s="142"/>
      <c r="O605" s="142"/>
      <c r="P605" s="142"/>
      <c r="Q605" s="142"/>
      <c r="R605" s="142"/>
      <c r="S605" s="142"/>
      <c r="T605" s="142"/>
      <c r="U605" s="142"/>
      <c r="V605" s="142"/>
      <c r="W605" s="142"/>
      <c r="X605" s="142"/>
      <c r="Y605" s="142"/>
      <c r="Z605" s="142"/>
    </row>
    <row r="606">
      <c r="A606" s="142"/>
      <c r="B606" s="142"/>
      <c r="C606" s="142"/>
      <c r="D606" s="142"/>
      <c r="E606" s="142"/>
      <c r="F606" s="142"/>
      <c r="G606" s="142"/>
      <c r="H606" s="142"/>
      <c r="I606" s="142"/>
      <c r="J606" s="142"/>
      <c r="K606" s="142"/>
      <c r="L606" s="142"/>
      <c r="M606" s="142"/>
      <c r="N606" s="142"/>
      <c r="O606" s="142"/>
      <c r="P606" s="142"/>
      <c r="Q606" s="142"/>
      <c r="R606" s="142"/>
      <c r="S606" s="142"/>
      <c r="T606" s="142"/>
      <c r="U606" s="142"/>
      <c r="V606" s="142"/>
      <c r="W606" s="142"/>
      <c r="X606" s="142"/>
      <c r="Y606" s="142"/>
      <c r="Z606" s="142"/>
    </row>
    <row r="607">
      <c r="A607" s="142"/>
      <c r="B607" s="142"/>
      <c r="C607" s="142"/>
      <c r="D607" s="142"/>
      <c r="E607" s="142"/>
      <c r="F607" s="142"/>
      <c r="G607" s="142"/>
      <c r="H607" s="142"/>
      <c r="I607" s="142"/>
      <c r="J607" s="142"/>
      <c r="K607" s="142"/>
      <c r="L607" s="142"/>
      <c r="M607" s="142"/>
      <c r="N607" s="142"/>
      <c r="O607" s="142"/>
      <c r="P607" s="142"/>
      <c r="Q607" s="142"/>
      <c r="R607" s="142"/>
      <c r="S607" s="142"/>
      <c r="T607" s="142"/>
      <c r="U607" s="142"/>
      <c r="V607" s="142"/>
      <c r="W607" s="142"/>
      <c r="X607" s="142"/>
      <c r="Y607" s="142"/>
      <c r="Z607" s="142"/>
    </row>
    <row r="608">
      <c r="A608" s="142"/>
      <c r="B608" s="142"/>
      <c r="C608" s="142"/>
      <c r="D608" s="142"/>
      <c r="E608" s="142"/>
      <c r="F608" s="142"/>
      <c r="G608" s="142"/>
      <c r="H608" s="142"/>
      <c r="I608" s="142"/>
      <c r="J608" s="142"/>
      <c r="K608" s="142"/>
      <c r="L608" s="142"/>
      <c r="M608" s="142"/>
      <c r="N608" s="142"/>
      <c r="O608" s="142"/>
      <c r="P608" s="142"/>
      <c r="Q608" s="142"/>
      <c r="R608" s="142"/>
      <c r="S608" s="142"/>
      <c r="T608" s="142"/>
      <c r="U608" s="142"/>
      <c r="V608" s="142"/>
      <c r="W608" s="142"/>
      <c r="X608" s="142"/>
      <c r="Y608" s="142"/>
      <c r="Z608" s="142"/>
    </row>
    <row r="609">
      <c r="A609" s="142"/>
      <c r="B609" s="142"/>
      <c r="C609" s="142"/>
      <c r="D609" s="142"/>
      <c r="E609" s="142"/>
      <c r="F609" s="142"/>
      <c r="G609" s="142"/>
      <c r="H609" s="142"/>
      <c r="I609" s="142"/>
      <c r="J609" s="142"/>
      <c r="K609" s="142"/>
      <c r="L609" s="142"/>
      <c r="M609" s="142"/>
      <c r="N609" s="142"/>
      <c r="O609" s="142"/>
      <c r="P609" s="142"/>
      <c r="Q609" s="142"/>
      <c r="R609" s="142"/>
      <c r="S609" s="142"/>
      <c r="T609" s="142"/>
      <c r="U609" s="142"/>
      <c r="V609" s="142"/>
      <c r="W609" s="142"/>
      <c r="X609" s="142"/>
      <c r="Y609" s="142"/>
      <c r="Z609" s="142"/>
    </row>
    <row r="610">
      <c r="A610" s="142"/>
      <c r="B610" s="142"/>
      <c r="C610" s="142"/>
      <c r="D610" s="142"/>
      <c r="E610" s="142"/>
      <c r="F610" s="142"/>
      <c r="G610" s="142"/>
      <c r="H610" s="142"/>
      <c r="I610" s="142"/>
      <c r="J610" s="142"/>
      <c r="K610" s="142"/>
      <c r="L610" s="142"/>
      <c r="M610" s="142"/>
      <c r="N610" s="142"/>
      <c r="O610" s="142"/>
      <c r="P610" s="142"/>
      <c r="Q610" s="142"/>
      <c r="R610" s="142"/>
      <c r="S610" s="142"/>
      <c r="T610" s="142"/>
      <c r="U610" s="142"/>
      <c r="V610" s="142"/>
      <c r="W610" s="142"/>
      <c r="X610" s="142"/>
      <c r="Y610" s="142"/>
      <c r="Z610" s="142"/>
    </row>
    <row r="611">
      <c r="A611" s="142"/>
      <c r="B611" s="142"/>
      <c r="C611" s="142"/>
      <c r="D611" s="142"/>
      <c r="E611" s="142"/>
      <c r="F611" s="142"/>
      <c r="G611" s="142"/>
      <c r="H611" s="142"/>
      <c r="I611" s="142"/>
      <c r="J611" s="142"/>
      <c r="K611" s="142"/>
      <c r="L611" s="142"/>
      <c r="M611" s="142"/>
      <c r="N611" s="142"/>
      <c r="O611" s="142"/>
      <c r="P611" s="142"/>
      <c r="Q611" s="142"/>
      <c r="R611" s="142"/>
      <c r="S611" s="142"/>
      <c r="T611" s="142"/>
      <c r="U611" s="142"/>
      <c r="V611" s="142"/>
      <c r="W611" s="142"/>
      <c r="X611" s="142"/>
      <c r="Y611" s="142"/>
      <c r="Z611" s="142"/>
    </row>
    <row r="612">
      <c r="A612" s="142"/>
      <c r="B612" s="142"/>
      <c r="C612" s="142"/>
      <c r="D612" s="142"/>
      <c r="E612" s="142"/>
      <c r="F612" s="142"/>
      <c r="G612" s="142"/>
      <c r="H612" s="142"/>
      <c r="I612" s="142"/>
      <c r="J612" s="142"/>
      <c r="K612" s="142"/>
      <c r="L612" s="142"/>
      <c r="M612" s="142"/>
      <c r="N612" s="142"/>
      <c r="O612" s="142"/>
      <c r="P612" s="142"/>
      <c r="Q612" s="142"/>
      <c r="R612" s="142"/>
      <c r="S612" s="142"/>
      <c r="T612" s="142"/>
      <c r="U612" s="142"/>
      <c r="V612" s="142"/>
      <c r="W612" s="142"/>
      <c r="X612" s="142"/>
      <c r="Y612" s="142"/>
      <c r="Z612" s="142"/>
    </row>
    <row r="613">
      <c r="A613" s="142"/>
      <c r="B613" s="142"/>
      <c r="C613" s="142"/>
      <c r="D613" s="142"/>
      <c r="E613" s="142"/>
      <c r="F613" s="142"/>
      <c r="G613" s="142"/>
      <c r="H613" s="142"/>
      <c r="I613" s="142"/>
      <c r="J613" s="142"/>
      <c r="K613" s="142"/>
      <c r="L613" s="142"/>
      <c r="M613" s="142"/>
      <c r="N613" s="142"/>
      <c r="O613" s="142"/>
      <c r="P613" s="142"/>
      <c r="Q613" s="142"/>
      <c r="R613" s="142"/>
      <c r="S613" s="142"/>
      <c r="T613" s="142"/>
      <c r="U613" s="142"/>
      <c r="V613" s="142"/>
      <c r="W613" s="142"/>
      <c r="X613" s="142"/>
      <c r="Y613" s="142"/>
      <c r="Z613" s="142"/>
    </row>
    <row r="614">
      <c r="A614" s="142"/>
      <c r="B614" s="142"/>
      <c r="C614" s="142"/>
      <c r="D614" s="142"/>
      <c r="E614" s="142"/>
      <c r="F614" s="142"/>
      <c r="G614" s="142"/>
      <c r="H614" s="142"/>
      <c r="I614" s="142"/>
      <c r="J614" s="142"/>
      <c r="K614" s="142"/>
      <c r="L614" s="142"/>
      <c r="M614" s="142"/>
      <c r="N614" s="142"/>
      <c r="O614" s="142"/>
      <c r="P614" s="142"/>
      <c r="Q614" s="142"/>
      <c r="R614" s="142"/>
      <c r="S614" s="142"/>
      <c r="T614" s="142"/>
      <c r="U614" s="142"/>
      <c r="V614" s="142"/>
      <c r="W614" s="142"/>
      <c r="X614" s="142"/>
      <c r="Y614" s="142"/>
      <c r="Z614" s="142"/>
    </row>
    <row r="615">
      <c r="A615" s="142"/>
      <c r="B615" s="142"/>
      <c r="C615" s="142"/>
      <c r="D615" s="142"/>
      <c r="E615" s="142"/>
      <c r="F615" s="142"/>
      <c r="G615" s="142"/>
      <c r="H615" s="142"/>
      <c r="I615" s="142"/>
      <c r="J615" s="142"/>
      <c r="K615" s="142"/>
      <c r="L615" s="142"/>
      <c r="M615" s="142"/>
      <c r="N615" s="142"/>
      <c r="O615" s="142"/>
      <c r="P615" s="142"/>
      <c r="Q615" s="142"/>
      <c r="R615" s="142"/>
      <c r="S615" s="142"/>
      <c r="T615" s="142"/>
      <c r="U615" s="142"/>
      <c r="V615" s="142"/>
      <c r="W615" s="142"/>
      <c r="X615" s="142"/>
      <c r="Y615" s="142"/>
      <c r="Z615" s="142"/>
    </row>
    <row r="616">
      <c r="A616" s="142"/>
      <c r="B616" s="142"/>
      <c r="C616" s="142"/>
      <c r="D616" s="142"/>
      <c r="E616" s="142"/>
      <c r="F616" s="142"/>
      <c r="G616" s="142"/>
      <c r="H616" s="142"/>
      <c r="I616" s="142"/>
      <c r="J616" s="142"/>
      <c r="K616" s="142"/>
      <c r="L616" s="142"/>
      <c r="M616" s="142"/>
      <c r="N616" s="142"/>
      <c r="O616" s="142"/>
      <c r="P616" s="142"/>
      <c r="Q616" s="142"/>
      <c r="R616" s="142"/>
      <c r="S616" s="142"/>
      <c r="T616" s="142"/>
      <c r="U616" s="142"/>
      <c r="V616" s="142"/>
      <c r="W616" s="142"/>
      <c r="X616" s="142"/>
      <c r="Y616" s="142"/>
      <c r="Z616" s="142"/>
    </row>
    <row r="617">
      <c r="A617" s="142"/>
      <c r="B617" s="142"/>
      <c r="C617" s="142"/>
      <c r="D617" s="142"/>
      <c r="E617" s="142"/>
      <c r="F617" s="142"/>
      <c r="G617" s="142"/>
      <c r="H617" s="142"/>
      <c r="I617" s="142"/>
      <c r="J617" s="142"/>
      <c r="K617" s="142"/>
      <c r="L617" s="142"/>
      <c r="M617" s="142"/>
      <c r="N617" s="142"/>
      <c r="O617" s="142"/>
      <c r="P617" s="142"/>
      <c r="Q617" s="142"/>
      <c r="R617" s="142"/>
      <c r="S617" s="142"/>
      <c r="T617" s="142"/>
      <c r="U617" s="142"/>
      <c r="V617" s="142"/>
      <c r="W617" s="142"/>
      <c r="X617" s="142"/>
      <c r="Y617" s="142"/>
      <c r="Z617" s="142"/>
    </row>
    <row r="618">
      <c r="A618" s="142"/>
      <c r="B618" s="142"/>
      <c r="C618" s="142"/>
      <c r="D618" s="142"/>
      <c r="E618" s="142"/>
      <c r="F618" s="142"/>
      <c r="G618" s="142"/>
      <c r="H618" s="142"/>
      <c r="I618" s="142"/>
      <c r="J618" s="142"/>
      <c r="K618" s="142"/>
      <c r="L618" s="142"/>
      <c r="M618" s="142"/>
      <c r="N618" s="142"/>
      <c r="O618" s="142"/>
      <c r="P618" s="142"/>
      <c r="Q618" s="142"/>
      <c r="R618" s="142"/>
      <c r="S618" s="142"/>
      <c r="T618" s="142"/>
      <c r="U618" s="142"/>
      <c r="V618" s="142"/>
      <c r="W618" s="142"/>
      <c r="X618" s="142"/>
      <c r="Y618" s="142"/>
      <c r="Z618" s="142"/>
    </row>
    <row r="619">
      <c r="A619" s="142"/>
      <c r="B619" s="142"/>
      <c r="C619" s="142"/>
      <c r="D619" s="142"/>
      <c r="E619" s="142"/>
      <c r="F619" s="142"/>
      <c r="G619" s="142"/>
      <c r="H619" s="142"/>
      <c r="I619" s="142"/>
      <c r="J619" s="142"/>
      <c r="K619" s="142"/>
      <c r="L619" s="142"/>
      <c r="M619" s="142"/>
      <c r="N619" s="142"/>
      <c r="O619" s="142"/>
      <c r="P619" s="142"/>
      <c r="Q619" s="142"/>
      <c r="R619" s="142"/>
      <c r="S619" s="142"/>
      <c r="T619" s="142"/>
      <c r="U619" s="142"/>
      <c r="V619" s="142"/>
      <c r="W619" s="142"/>
      <c r="X619" s="142"/>
      <c r="Y619" s="142"/>
      <c r="Z619" s="142"/>
    </row>
    <row r="620">
      <c r="A620" s="142"/>
      <c r="B620" s="142"/>
      <c r="C620" s="142"/>
      <c r="D620" s="142"/>
      <c r="E620" s="142"/>
      <c r="F620" s="142"/>
      <c r="G620" s="142"/>
      <c r="H620" s="142"/>
      <c r="I620" s="142"/>
      <c r="J620" s="142"/>
      <c r="K620" s="142"/>
      <c r="L620" s="142"/>
      <c r="M620" s="142"/>
      <c r="N620" s="142"/>
      <c r="O620" s="142"/>
      <c r="P620" s="142"/>
      <c r="Q620" s="142"/>
      <c r="R620" s="142"/>
      <c r="S620" s="142"/>
      <c r="T620" s="142"/>
      <c r="U620" s="142"/>
      <c r="V620" s="142"/>
      <c r="W620" s="142"/>
      <c r="X620" s="142"/>
      <c r="Y620" s="142"/>
      <c r="Z620" s="142"/>
    </row>
    <row r="621">
      <c r="A621" s="142"/>
      <c r="B621" s="142"/>
      <c r="C621" s="142"/>
      <c r="D621" s="142"/>
      <c r="E621" s="142"/>
      <c r="F621" s="142"/>
      <c r="G621" s="142"/>
      <c r="H621" s="142"/>
      <c r="I621" s="142"/>
      <c r="J621" s="142"/>
      <c r="K621" s="142"/>
      <c r="L621" s="142"/>
      <c r="M621" s="142"/>
      <c r="N621" s="142"/>
      <c r="O621" s="142"/>
      <c r="P621" s="142"/>
      <c r="Q621" s="142"/>
      <c r="R621" s="142"/>
      <c r="S621" s="142"/>
      <c r="T621" s="142"/>
      <c r="U621" s="142"/>
      <c r="V621" s="142"/>
      <c r="W621" s="142"/>
      <c r="X621" s="142"/>
      <c r="Y621" s="142"/>
      <c r="Z621" s="142"/>
    </row>
    <row r="622">
      <c r="A622" s="142"/>
      <c r="B622" s="142"/>
      <c r="C622" s="142"/>
      <c r="D622" s="142"/>
      <c r="E622" s="142"/>
      <c r="F622" s="142"/>
      <c r="G622" s="142"/>
      <c r="H622" s="142"/>
      <c r="I622" s="142"/>
      <c r="J622" s="142"/>
      <c r="K622" s="142"/>
      <c r="L622" s="142"/>
      <c r="M622" s="142"/>
      <c r="N622" s="142"/>
      <c r="O622" s="142"/>
      <c r="P622" s="142"/>
      <c r="Q622" s="142"/>
      <c r="R622" s="142"/>
      <c r="S622" s="142"/>
      <c r="T622" s="142"/>
      <c r="U622" s="142"/>
      <c r="V622" s="142"/>
      <c r="W622" s="142"/>
      <c r="X622" s="142"/>
      <c r="Y622" s="142"/>
      <c r="Z622" s="142"/>
    </row>
    <row r="623">
      <c r="A623" s="142"/>
      <c r="B623" s="142"/>
      <c r="C623" s="142"/>
      <c r="D623" s="142"/>
      <c r="E623" s="142"/>
      <c r="F623" s="142"/>
      <c r="G623" s="142"/>
      <c r="H623" s="142"/>
      <c r="I623" s="142"/>
      <c r="J623" s="142"/>
      <c r="K623" s="142"/>
      <c r="L623" s="142"/>
      <c r="M623" s="142"/>
      <c r="N623" s="142"/>
      <c r="O623" s="142"/>
      <c r="P623" s="142"/>
      <c r="Q623" s="142"/>
      <c r="R623" s="142"/>
      <c r="S623" s="142"/>
      <c r="T623" s="142"/>
      <c r="U623" s="142"/>
      <c r="V623" s="142"/>
      <c r="W623" s="142"/>
      <c r="X623" s="142"/>
      <c r="Y623" s="142"/>
      <c r="Z623" s="142"/>
    </row>
    <row r="624">
      <c r="A624" s="142"/>
      <c r="B624" s="142"/>
      <c r="C624" s="142"/>
      <c r="D624" s="142"/>
      <c r="E624" s="142"/>
      <c r="F624" s="142"/>
      <c r="G624" s="142"/>
      <c r="H624" s="142"/>
      <c r="I624" s="142"/>
      <c r="J624" s="142"/>
      <c r="K624" s="142"/>
      <c r="L624" s="142"/>
      <c r="M624" s="142"/>
      <c r="N624" s="142"/>
      <c r="O624" s="142"/>
      <c r="P624" s="142"/>
      <c r="Q624" s="142"/>
      <c r="R624" s="142"/>
      <c r="S624" s="142"/>
      <c r="T624" s="142"/>
      <c r="U624" s="142"/>
      <c r="V624" s="142"/>
      <c r="W624" s="142"/>
      <c r="X624" s="142"/>
      <c r="Y624" s="142"/>
      <c r="Z624" s="142"/>
    </row>
    <row r="625">
      <c r="A625" s="142"/>
      <c r="B625" s="142"/>
      <c r="C625" s="142"/>
      <c r="D625" s="142"/>
      <c r="E625" s="142"/>
      <c r="F625" s="142"/>
      <c r="G625" s="142"/>
      <c r="H625" s="142"/>
      <c r="I625" s="142"/>
      <c r="J625" s="142"/>
      <c r="K625" s="142"/>
      <c r="L625" s="142"/>
      <c r="M625" s="142"/>
      <c r="N625" s="142"/>
      <c r="O625" s="142"/>
      <c r="P625" s="142"/>
      <c r="Q625" s="142"/>
      <c r="R625" s="142"/>
      <c r="S625" s="142"/>
      <c r="T625" s="142"/>
      <c r="U625" s="142"/>
      <c r="V625" s="142"/>
      <c r="W625" s="142"/>
      <c r="X625" s="142"/>
      <c r="Y625" s="142"/>
      <c r="Z625" s="142"/>
    </row>
    <row r="626">
      <c r="A626" s="142"/>
      <c r="B626" s="142"/>
      <c r="C626" s="142"/>
      <c r="D626" s="142"/>
      <c r="E626" s="142"/>
      <c r="F626" s="142"/>
      <c r="G626" s="142"/>
      <c r="H626" s="142"/>
      <c r="I626" s="142"/>
      <c r="J626" s="142"/>
      <c r="K626" s="142"/>
      <c r="L626" s="142"/>
      <c r="M626" s="142"/>
      <c r="N626" s="142"/>
      <c r="O626" s="142"/>
      <c r="P626" s="142"/>
      <c r="Q626" s="142"/>
      <c r="R626" s="142"/>
      <c r="S626" s="142"/>
      <c r="T626" s="142"/>
      <c r="U626" s="142"/>
      <c r="V626" s="142"/>
      <c r="W626" s="142"/>
      <c r="X626" s="142"/>
      <c r="Y626" s="142"/>
      <c r="Z626" s="142"/>
    </row>
    <row r="627">
      <c r="A627" s="142"/>
      <c r="B627" s="142"/>
      <c r="C627" s="142"/>
      <c r="D627" s="142"/>
      <c r="E627" s="142"/>
      <c r="F627" s="142"/>
      <c r="G627" s="142"/>
      <c r="H627" s="142"/>
      <c r="I627" s="142"/>
      <c r="J627" s="142"/>
      <c r="K627" s="142"/>
      <c r="L627" s="142"/>
      <c r="M627" s="142"/>
      <c r="N627" s="142"/>
      <c r="O627" s="142"/>
      <c r="P627" s="142"/>
      <c r="Q627" s="142"/>
      <c r="R627" s="142"/>
      <c r="S627" s="142"/>
      <c r="T627" s="142"/>
      <c r="U627" s="142"/>
      <c r="V627" s="142"/>
      <c r="W627" s="142"/>
      <c r="X627" s="142"/>
      <c r="Y627" s="142"/>
      <c r="Z627" s="142"/>
    </row>
    <row r="628">
      <c r="A628" s="142"/>
      <c r="B628" s="142"/>
      <c r="C628" s="142"/>
      <c r="D628" s="142"/>
      <c r="E628" s="142"/>
      <c r="F628" s="142"/>
      <c r="G628" s="142"/>
      <c r="H628" s="142"/>
      <c r="I628" s="142"/>
      <c r="J628" s="142"/>
      <c r="K628" s="142"/>
      <c r="L628" s="142"/>
      <c r="M628" s="142"/>
      <c r="N628" s="142"/>
      <c r="O628" s="142"/>
      <c r="P628" s="142"/>
      <c r="Q628" s="142"/>
      <c r="R628" s="142"/>
      <c r="S628" s="142"/>
      <c r="T628" s="142"/>
      <c r="U628" s="142"/>
      <c r="V628" s="142"/>
      <c r="W628" s="142"/>
      <c r="X628" s="142"/>
      <c r="Y628" s="142"/>
      <c r="Z628" s="142"/>
    </row>
    <row r="629">
      <c r="A629" s="142"/>
      <c r="B629" s="142"/>
      <c r="C629" s="142"/>
      <c r="D629" s="142"/>
      <c r="E629" s="142"/>
      <c r="F629" s="142"/>
      <c r="G629" s="142"/>
      <c r="H629" s="142"/>
      <c r="I629" s="142"/>
      <c r="J629" s="142"/>
      <c r="K629" s="142"/>
      <c r="L629" s="142"/>
      <c r="M629" s="142"/>
      <c r="N629" s="142"/>
      <c r="O629" s="142"/>
      <c r="P629" s="142"/>
      <c r="Q629" s="142"/>
      <c r="R629" s="142"/>
      <c r="S629" s="142"/>
      <c r="T629" s="142"/>
      <c r="U629" s="142"/>
      <c r="V629" s="142"/>
      <c r="W629" s="142"/>
      <c r="X629" s="142"/>
      <c r="Y629" s="142"/>
      <c r="Z629" s="142"/>
    </row>
    <row r="630">
      <c r="A630" s="142"/>
      <c r="B630" s="142"/>
      <c r="C630" s="142"/>
      <c r="D630" s="142"/>
      <c r="E630" s="142"/>
      <c r="F630" s="142"/>
      <c r="G630" s="142"/>
      <c r="H630" s="142"/>
      <c r="I630" s="142"/>
      <c r="J630" s="142"/>
      <c r="K630" s="142"/>
      <c r="L630" s="142"/>
      <c r="M630" s="142"/>
      <c r="N630" s="142"/>
      <c r="O630" s="142"/>
      <c r="P630" s="142"/>
      <c r="Q630" s="142"/>
      <c r="R630" s="142"/>
      <c r="S630" s="142"/>
      <c r="T630" s="142"/>
      <c r="U630" s="142"/>
      <c r="V630" s="142"/>
      <c r="W630" s="142"/>
      <c r="X630" s="142"/>
      <c r="Y630" s="142"/>
      <c r="Z630" s="142"/>
    </row>
    <row r="631">
      <c r="A631" s="142"/>
      <c r="B631" s="142"/>
      <c r="C631" s="142"/>
      <c r="D631" s="142"/>
      <c r="E631" s="142"/>
      <c r="F631" s="142"/>
      <c r="G631" s="142"/>
      <c r="H631" s="142"/>
      <c r="I631" s="142"/>
      <c r="J631" s="142"/>
      <c r="K631" s="142"/>
      <c r="L631" s="142"/>
      <c r="M631" s="142"/>
      <c r="N631" s="142"/>
      <c r="O631" s="142"/>
      <c r="P631" s="142"/>
      <c r="Q631" s="142"/>
      <c r="R631" s="142"/>
      <c r="S631" s="142"/>
      <c r="T631" s="142"/>
      <c r="U631" s="142"/>
      <c r="V631" s="142"/>
      <c r="W631" s="142"/>
      <c r="X631" s="142"/>
      <c r="Y631" s="142"/>
      <c r="Z631" s="142"/>
    </row>
    <row r="632">
      <c r="A632" s="142"/>
      <c r="B632" s="142"/>
      <c r="C632" s="142"/>
      <c r="D632" s="142"/>
      <c r="E632" s="142"/>
      <c r="F632" s="142"/>
      <c r="G632" s="142"/>
      <c r="H632" s="142"/>
      <c r="I632" s="142"/>
      <c r="J632" s="142"/>
      <c r="K632" s="142"/>
      <c r="L632" s="142"/>
      <c r="M632" s="142"/>
      <c r="N632" s="142"/>
      <c r="O632" s="142"/>
      <c r="P632" s="142"/>
      <c r="Q632" s="142"/>
      <c r="R632" s="142"/>
      <c r="S632" s="142"/>
      <c r="T632" s="142"/>
      <c r="U632" s="142"/>
      <c r="V632" s="142"/>
      <c r="W632" s="142"/>
      <c r="X632" s="142"/>
      <c r="Y632" s="142"/>
      <c r="Z632" s="142"/>
    </row>
    <row r="633">
      <c r="A633" s="142"/>
      <c r="B633" s="142"/>
      <c r="C633" s="142"/>
      <c r="D633" s="142"/>
      <c r="E633" s="142"/>
      <c r="F633" s="142"/>
      <c r="G633" s="142"/>
      <c r="H633" s="142"/>
      <c r="I633" s="142"/>
      <c r="J633" s="142"/>
      <c r="K633" s="142"/>
      <c r="L633" s="142"/>
      <c r="M633" s="142"/>
      <c r="N633" s="142"/>
      <c r="O633" s="142"/>
      <c r="P633" s="142"/>
      <c r="Q633" s="142"/>
      <c r="R633" s="142"/>
      <c r="S633" s="142"/>
      <c r="T633" s="142"/>
      <c r="U633" s="142"/>
      <c r="V633" s="142"/>
      <c r="W633" s="142"/>
      <c r="X633" s="142"/>
      <c r="Y633" s="142"/>
      <c r="Z633" s="142"/>
    </row>
    <row r="634">
      <c r="A634" s="142"/>
      <c r="B634" s="142"/>
      <c r="C634" s="142"/>
      <c r="D634" s="142"/>
      <c r="E634" s="142"/>
      <c r="F634" s="142"/>
      <c r="G634" s="142"/>
      <c r="H634" s="142"/>
      <c r="I634" s="142"/>
      <c r="J634" s="142"/>
      <c r="K634" s="142"/>
      <c r="L634" s="142"/>
      <c r="M634" s="142"/>
      <c r="N634" s="142"/>
      <c r="O634" s="142"/>
      <c r="P634" s="142"/>
      <c r="Q634" s="142"/>
      <c r="R634" s="142"/>
      <c r="S634" s="142"/>
      <c r="T634" s="142"/>
      <c r="U634" s="142"/>
      <c r="V634" s="142"/>
      <c r="W634" s="142"/>
      <c r="X634" s="142"/>
      <c r="Y634" s="142"/>
      <c r="Z634" s="142"/>
    </row>
    <row r="635">
      <c r="A635" s="142"/>
      <c r="B635" s="142"/>
      <c r="C635" s="142"/>
      <c r="D635" s="142"/>
      <c r="E635" s="142"/>
      <c r="F635" s="142"/>
      <c r="G635" s="142"/>
      <c r="H635" s="142"/>
      <c r="I635" s="142"/>
      <c r="J635" s="142"/>
      <c r="K635" s="142"/>
      <c r="L635" s="142"/>
      <c r="M635" s="142"/>
      <c r="N635" s="142"/>
      <c r="O635" s="142"/>
      <c r="P635" s="142"/>
      <c r="Q635" s="142"/>
      <c r="R635" s="142"/>
      <c r="S635" s="142"/>
      <c r="T635" s="142"/>
      <c r="U635" s="142"/>
      <c r="V635" s="142"/>
      <c r="W635" s="142"/>
      <c r="X635" s="142"/>
      <c r="Y635" s="142"/>
      <c r="Z635" s="142"/>
    </row>
    <row r="636">
      <c r="A636" s="142"/>
      <c r="B636" s="142"/>
      <c r="C636" s="142"/>
      <c r="D636" s="142"/>
      <c r="E636" s="142"/>
      <c r="F636" s="142"/>
      <c r="G636" s="142"/>
      <c r="H636" s="142"/>
      <c r="I636" s="142"/>
      <c r="J636" s="142"/>
      <c r="K636" s="142"/>
      <c r="L636" s="142"/>
      <c r="M636" s="142"/>
      <c r="N636" s="142"/>
      <c r="O636" s="142"/>
      <c r="P636" s="142"/>
      <c r="Q636" s="142"/>
      <c r="R636" s="142"/>
      <c r="S636" s="142"/>
      <c r="T636" s="142"/>
      <c r="U636" s="142"/>
      <c r="V636" s="142"/>
      <c r="W636" s="142"/>
      <c r="X636" s="142"/>
      <c r="Y636" s="142"/>
      <c r="Z636" s="142"/>
    </row>
    <row r="637">
      <c r="A637" s="142"/>
      <c r="B637" s="142"/>
      <c r="C637" s="142"/>
      <c r="D637" s="142"/>
      <c r="E637" s="142"/>
      <c r="F637" s="142"/>
      <c r="G637" s="142"/>
      <c r="H637" s="142"/>
      <c r="I637" s="142"/>
      <c r="J637" s="142"/>
      <c r="K637" s="142"/>
      <c r="L637" s="142"/>
      <c r="M637" s="142"/>
      <c r="N637" s="142"/>
      <c r="O637" s="142"/>
      <c r="P637" s="142"/>
      <c r="Q637" s="142"/>
      <c r="R637" s="142"/>
      <c r="S637" s="142"/>
      <c r="T637" s="142"/>
      <c r="U637" s="142"/>
      <c r="V637" s="142"/>
      <c r="W637" s="142"/>
      <c r="X637" s="142"/>
      <c r="Y637" s="142"/>
      <c r="Z637" s="142"/>
    </row>
    <row r="638">
      <c r="A638" s="142"/>
      <c r="B638" s="142"/>
      <c r="C638" s="142"/>
      <c r="D638" s="142"/>
      <c r="E638" s="142"/>
      <c r="F638" s="142"/>
      <c r="G638" s="142"/>
      <c r="H638" s="142"/>
      <c r="I638" s="142"/>
      <c r="J638" s="142"/>
      <c r="K638" s="142"/>
      <c r="L638" s="142"/>
      <c r="M638" s="142"/>
      <c r="N638" s="142"/>
      <c r="O638" s="142"/>
      <c r="P638" s="142"/>
      <c r="Q638" s="142"/>
      <c r="R638" s="142"/>
      <c r="S638" s="142"/>
      <c r="T638" s="142"/>
      <c r="U638" s="142"/>
      <c r="V638" s="142"/>
      <c r="W638" s="142"/>
      <c r="X638" s="142"/>
      <c r="Y638" s="142"/>
      <c r="Z638" s="142"/>
    </row>
    <row r="639">
      <c r="A639" s="142"/>
      <c r="B639" s="142"/>
      <c r="C639" s="142"/>
      <c r="D639" s="142"/>
      <c r="E639" s="142"/>
      <c r="F639" s="142"/>
      <c r="G639" s="142"/>
      <c r="H639" s="142"/>
      <c r="I639" s="142"/>
      <c r="J639" s="142"/>
      <c r="K639" s="142"/>
      <c r="L639" s="142"/>
      <c r="M639" s="142"/>
      <c r="N639" s="142"/>
      <c r="O639" s="142"/>
      <c r="P639" s="142"/>
      <c r="Q639" s="142"/>
      <c r="R639" s="142"/>
      <c r="S639" s="142"/>
      <c r="T639" s="142"/>
      <c r="U639" s="142"/>
      <c r="V639" s="142"/>
      <c r="W639" s="142"/>
      <c r="X639" s="142"/>
      <c r="Y639" s="142"/>
      <c r="Z639" s="142"/>
    </row>
    <row r="640">
      <c r="A640" s="142"/>
      <c r="B640" s="142"/>
      <c r="C640" s="142"/>
      <c r="D640" s="142"/>
      <c r="E640" s="142"/>
      <c r="F640" s="142"/>
      <c r="G640" s="142"/>
      <c r="H640" s="142"/>
      <c r="I640" s="142"/>
      <c r="J640" s="142"/>
      <c r="K640" s="142"/>
      <c r="L640" s="142"/>
      <c r="M640" s="142"/>
      <c r="N640" s="142"/>
      <c r="O640" s="142"/>
      <c r="P640" s="142"/>
      <c r="Q640" s="142"/>
      <c r="R640" s="142"/>
      <c r="S640" s="142"/>
      <c r="T640" s="142"/>
      <c r="U640" s="142"/>
      <c r="V640" s="142"/>
      <c r="W640" s="142"/>
      <c r="X640" s="142"/>
      <c r="Y640" s="142"/>
      <c r="Z640" s="142"/>
    </row>
    <row r="641">
      <c r="A641" s="142"/>
      <c r="B641" s="142"/>
      <c r="C641" s="142"/>
      <c r="D641" s="142"/>
      <c r="E641" s="142"/>
      <c r="F641" s="142"/>
      <c r="G641" s="142"/>
      <c r="H641" s="142"/>
      <c r="I641" s="142"/>
      <c r="J641" s="142"/>
      <c r="K641" s="142"/>
      <c r="L641" s="142"/>
      <c r="M641" s="142"/>
      <c r="N641" s="142"/>
      <c r="O641" s="142"/>
      <c r="P641" s="142"/>
      <c r="Q641" s="142"/>
      <c r="R641" s="142"/>
      <c r="S641" s="142"/>
      <c r="T641" s="142"/>
      <c r="U641" s="142"/>
      <c r="V641" s="142"/>
      <c r="W641" s="142"/>
      <c r="X641" s="142"/>
      <c r="Y641" s="142"/>
      <c r="Z641" s="142"/>
    </row>
    <row r="642">
      <c r="A642" s="142"/>
      <c r="B642" s="142"/>
      <c r="C642" s="142"/>
      <c r="D642" s="142"/>
      <c r="E642" s="142"/>
      <c r="F642" s="142"/>
      <c r="G642" s="142"/>
      <c r="H642" s="142"/>
      <c r="I642" s="142"/>
      <c r="J642" s="142"/>
      <c r="K642" s="142"/>
      <c r="L642" s="142"/>
      <c r="M642" s="142"/>
      <c r="N642" s="142"/>
      <c r="O642" s="142"/>
      <c r="P642" s="142"/>
      <c r="Q642" s="142"/>
      <c r="R642" s="142"/>
      <c r="S642" s="142"/>
      <c r="T642" s="142"/>
      <c r="U642" s="142"/>
      <c r="V642" s="142"/>
      <c r="W642" s="142"/>
      <c r="X642" s="142"/>
      <c r="Y642" s="142"/>
      <c r="Z642" s="142"/>
    </row>
    <row r="643">
      <c r="A643" s="142"/>
      <c r="B643" s="142"/>
      <c r="C643" s="142"/>
      <c r="D643" s="142"/>
      <c r="E643" s="142"/>
      <c r="F643" s="142"/>
      <c r="G643" s="142"/>
      <c r="H643" s="142"/>
      <c r="I643" s="142"/>
      <c r="J643" s="142"/>
      <c r="K643" s="142"/>
      <c r="L643" s="142"/>
      <c r="M643" s="142"/>
      <c r="N643" s="142"/>
      <c r="O643" s="142"/>
      <c r="P643" s="142"/>
      <c r="Q643" s="142"/>
      <c r="R643" s="142"/>
      <c r="S643" s="142"/>
      <c r="T643" s="142"/>
      <c r="U643" s="142"/>
      <c r="V643" s="142"/>
      <c r="W643" s="142"/>
      <c r="X643" s="142"/>
      <c r="Y643" s="142"/>
      <c r="Z643" s="142"/>
    </row>
    <row r="644">
      <c r="A644" s="142"/>
      <c r="B644" s="142"/>
      <c r="C644" s="142"/>
      <c r="D644" s="142"/>
      <c r="E644" s="142"/>
      <c r="F644" s="142"/>
      <c r="G644" s="142"/>
      <c r="H644" s="142"/>
      <c r="I644" s="142"/>
      <c r="J644" s="142"/>
      <c r="K644" s="142"/>
      <c r="L644" s="142"/>
      <c r="M644" s="142"/>
      <c r="N644" s="142"/>
      <c r="O644" s="142"/>
      <c r="P644" s="142"/>
      <c r="Q644" s="142"/>
      <c r="R644" s="142"/>
      <c r="S644" s="142"/>
      <c r="T644" s="142"/>
      <c r="U644" s="142"/>
      <c r="V644" s="142"/>
      <c r="W644" s="142"/>
      <c r="X644" s="142"/>
      <c r="Y644" s="142"/>
      <c r="Z644" s="142"/>
    </row>
    <row r="645">
      <c r="A645" s="142"/>
      <c r="B645" s="142"/>
      <c r="C645" s="142"/>
      <c r="D645" s="142"/>
      <c r="E645" s="142"/>
      <c r="F645" s="142"/>
      <c r="G645" s="142"/>
      <c r="H645" s="142"/>
      <c r="I645" s="142"/>
      <c r="J645" s="142"/>
      <c r="K645" s="142"/>
      <c r="L645" s="142"/>
      <c r="M645" s="142"/>
      <c r="N645" s="142"/>
      <c r="O645" s="142"/>
      <c r="P645" s="142"/>
      <c r="Q645" s="142"/>
      <c r="R645" s="142"/>
      <c r="S645" s="142"/>
      <c r="T645" s="142"/>
      <c r="U645" s="142"/>
      <c r="V645" s="142"/>
      <c r="W645" s="142"/>
      <c r="X645" s="142"/>
      <c r="Y645" s="142"/>
      <c r="Z645" s="142"/>
    </row>
    <row r="646">
      <c r="A646" s="142"/>
      <c r="B646" s="142"/>
      <c r="C646" s="142"/>
      <c r="D646" s="142"/>
      <c r="E646" s="142"/>
      <c r="F646" s="142"/>
      <c r="G646" s="142"/>
      <c r="H646" s="142"/>
      <c r="I646" s="142"/>
      <c r="J646" s="142"/>
      <c r="K646" s="142"/>
      <c r="L646" s="142"/>
      <c r="M646" s="142"/>
      <c r="N646" s="142"/>
      <c r="O646" s="142"/>
      <c r="P646" s="142"/>
      <c r="Q646" s="142"/>
      <c r="R646" s="142"/>
      <c r="S646" s="142"/>
      <c r="T646" s="142"/>
      <c r="U646" s="142"/>
      <c r="V646" s="142"/>
      <c r="W646" s="142"/>
      <c r="X646" s="142"/>
      <c r="Y646" s="142"/>
      <c r="Z646" s="142"/>
    </row>
    <row r="647">
      <c r="A647" s="142"/>
      <c r="B647" s="142"/>
      <c r="C647" s="142"/>
      <c r="D647" s="142"/>
      <c r="E647" s="142"/>
      <c r="F647" s="142"/>
      <c r="G647" s="142"/>
      <c r="H647" s="142"/>
      <c r="I647" s="142"/>
      <c r="J647" s="142"/>
      <c r="K647" s="142"/>
      <c r="L647" s="142"/>
      <c r="M647" s="142"/>
      <c r="N647" s="142"/>
      <c r="O647" s="142"/>
      <c r="P647" s="142"/>
      <c r="Q647" s="142"/>
      <c r="R647" s="142"/>
      <c r="S647" s="142"/>
      <c r="T647" s="142"/>
      <c r="U647" s="142"/>
      <c r="V647" s="142"/>
      <c r="W647" s="142"/>
      <c r="X647" s="142"/>
      <c r="Y647" s="142"/>
      <c r="Z647" s="142"/>
    </row>
    <row r="648">
      <c r="A648" s="142"/>
      <c r="B648" s="142"/>
      <c r="C648" s="142"/>
      <c r="D648" s="142"/>
      <c r="E648" s="142"/>
      <c r="F648" s="142"/>
      <c r="G648" s="142"/>
      <c r="H648" s="142"/>
      <c r="I648" s="142"/>
      <c r="J648" s="142"/>
      <c r="K648" s="142"/>
      <c r="L648" s="142"/>
      <c r="M648" s="142"/>
      <c r="N648" s="142"/>
      <c r="O648" s="142"/>
      <c r="P648" s="142"/>
      <c r="Q648" s="142"/>
      <c r="R648" s="142"/>
      <c r="S648" s="142"/>
      <c r="T648" s="142"/>
      <c r="U648" s="142"/>
      <c r="V648" s="142"/>
      <c r="W648" s="142"/>
      <c r="X648" s="142"/>
      <c r="Y648" s="142"/>
      <c r="Z648" s="142"/>
    </row>
    <row r="649">
      <c r="A649" s="142"/>
      <c r="B649" s="142"/>
      <c r="C649" s="142"/>
      <c r="D649" s="142"/>
      <c r="E649" s="142"/>
      <c r="F649" s="142"/>
      <c r="G649" s="142"/>
      <c r="H649" s="142"/>
      <c r="I649" s="142"/>
      <c r="J649" s="142"/>
      <c r="K649" s="142"/>
      <c r="L649" s="142"/>
      <c r="M649" s="142"/>
      <c r="N649" s="142"/>
      <c r="O649" s="142"/>
      <c r="P649" s="142"/>
      <c r="Q649" s="142"/>
      <c r="R649" s="142"/>
      <c r="S649" s="142"/>
      <c r="T649" s="142"/>
      <c r="U649" s="142"/>
      <c r="V649" s="142"/>
      <c r="W649" s="142"/>
      <c r="X649" s="142"/>
      <c r="Y649" s="142"/>
      <c r="Z649" s="142"/>
    </row>
    <row r="650">
      <c r="A650" s="142"/>
      <c r="B650" s="142"/>
      <c r="C650" s="142"/>
      <c r="D650" s="142"/>
      <c r="E650" s="142"/>
      <c r="F650" s="142"/>
      <c r="G650" s="142"/>
      <c r="H650" s="142"/>
      <c r="I650" s="142"/>
      <c r="J650" s="142"/>
      <c r="K650" s="142"/>
      <c r="L650" s="142"/>
      <c r="M650" s="142"/>
      <c r="N650" s="142"/>
      <c r="O650" s="142"/>
      <c r="P650" s="142"/>
      <c r="Q650" s="142"/>
      <c r="R650" s="142"/>
      <c r="S650" s="142"/>
      <c r="T650" s="142"/>
      <c r="U650" s="142"/>
      <c r="V650" s="142"/>
      <c r="W650" s="142"/>
      <c r="X650" s="142"/>
      <c r="Y650" s="142"/>
      <c r="Z650" s="142"/>
    </row>
    <row r="651">
      <c r="A651" s="142"/>
      <c r="B651" s="142"/>
      <c r="C651" s="142"/>
      <c r="D651" s="142"/>
      <c r="E651" s="142"/>
      <c r="F651" s="142"/>
      <c r="G651" s="142"/>
      <c r="H651" s="142"/>
      <c r="I651" s="142"/>
      <c r="J651" s="142"/>
      <c r="K651" s="142"/>
      <c r="L651" s="142"/>
      <c r="M651" s="142"/>
      <c r="N651" s="142"/>
      <c r="O651" s="142"/>
      <c r="P651" s="142"/>
      <c r="Q651" s="142"/>
      <c r="R651" s="142"/>
      <c r="S651" s="142"/>
      <c r="T651" s="142"/>
      <c r="U651" s="142"/>
      <c r="V651" s="142"/>
      <c r="W651" s="142"/>
      <c r="X651" s="142"/>
      <c r="Y651" s="142"/>
      <c r="Z651" s="142"/>
    </row>
    <row r="652">
      <c r="A652" s="142"/>
      <c r="B652" s="142"/>
      <c r="C652" s="142"/>
      <c r="D652" s="142"/>
      <c r="E652" s="142"/>
      <c r="F652" s="142"/>
      <c r="G652" s="142"/>
      <c r="H652" s="142"/>
      <c r="I652" s="142"/>
      <c r="J652" s="142"/>
      <c r="K652" s="142"/>
      <c r="L652" s="142"/>
      <c r="M652" s="142"/>
      <c r="N652" s="142"/>
      <c r="O652" s="142"/>
      <c r="P652" s="142"/>
      <c r="Q652" s="142"/>
      <c r="R652" s="142"/>
      <c r="S652" s="142"/>
      <c r="T652" s="142"/>
      <c r="U652" s="142"/>
      <c r="V652" s="142"/>
      <c r="W652" s="142"/>
      <c r="X652" s="142"/>
      <c r="Y652" s="142"/>
      <c r="Z652" s="142"/>
    </row>
    <row r="653">
      <c r="A653" s="142"/>
      <c r="B653" s="142"/>
      <c r="C653" s="142"/>
      <c r="D653" s="142"/>
      <c r="E653" s="142"/>
      <c r="F653" s="142"/>
      <c r="G653" s="142"/>
      <c r="H653" s="142"/>
      <c r="I653" s="142"/>
      <c r="J653" s="142"/>
      <c r="K653" s="142"/>
      <c r="L653" s="142"/>
      <c r="M653" s="142"/>
      <c r="N653" s="142"/>
      <c r="O653" s="142"/>
      <c r="P653" s="142"/>
      <c r="Q653" s="142"/>
      <c r="R653" s="142"/>
      <c r="S653" s="142"/>
      <c r="T653" s="142"/>
      <c r="U653" s="142"/>
      <c r="V653" s="142"/>
      <c r="W653" s="142"/>
      <c r="X653" s="142"/>
      <c r="Y653" s="142"/>
      <c r="Z653" s="142"/>
    </row>
    <row r="654">
      <c r="A654" s="142"/>
      <c r="B654" s="142"/>
      <c r="C654" s="142"/>
      <c r="D654" s="142"/>
      <c r="E654" s="142"/>
      <c r="F654" s="142"/>
      <c r="G654" s="142"/>
      <c r="H654" s="142"/>
      <c r="I654" s="142"/>
      <c r="J654" s="142"/>
      <c r="K654" s="142"/>
      <c r="L654" s="142"/>
      <c r="M654" s="142"/>
      <c r="N654" s="142"/>
      <c r="O654" s="142"/>
      <c r="P654" s="142"/>
      <c r="Q654" s="142"/>
      <c r="R654" s="142"/>
      <c r="S654" s="142"/>
      <c r="T654" s="142"/>
      <c r="U654" s="142"/>
      <c r="V654" s="142"/>
      <c r="W654" s="142"/>
      <c r="X654" s="142"/>
      <c r="Y654" s="142"/>
      <c r="Z654" s="142"/>
    </row>
    <row r="655">
      <c r="A655" s="142"/>
      <c r="B655" s="142"/>
      <c r="C655" s="142"/>
      <c r="D655" s="142"/>
      <c r="E655" s="142"/>
      <c r="F655" s="142"/>
      <c r="G655" s="142"/>
      <c r="H655" s="142"/>
      <c r="I655" s="142"/>
      <c r="J655" s="142"/>
      <c r="K655" s="142"/>
      <c r="L655" s="142"/>
      <c r="M655" s="142"/>
      <c r="N655" s="142"/>
      <c r="O655" s="142"/>
      <c r="P655" s="142"/>
      <c r="Q655" s="142"/>
      <c r="R655" s="142"/>
      <c r="S655" s="142"/>
      <c r="T655" s="142"/>
      <c r="U655" s="142"/>
      <c r="V655" s="142"/>
      <c r="W655" s="142"/>
      <c r="X655" s="142"/>
      <c r="Y655" s="142"/>
      <c r="Z655" s="142"/>
    </row>
    <row r="656">
      <c r="A656" s="142"/>
      <c r="B656" s="142"/>
      <c r="C656" s="142"/>
      <c r="D656" s="142"/>
      <c r="E656" s="142"/>
      <c r="F656" s="142"/>
      <c r="G656" s="142"/>
      <c r="H656" s="142"/>
      <c r="I656" s="142"/>
      <c r="J656" s="142"/>
      <c r="K656" s="142"/>
      <c r="L656" s="142"/>
      <c r="M656" s="142"/>
      <c r="N656" s="142"/>
      <c r="O656" s="142"/>
      <c r="P656" s="142"/>
      <c r="Q656" s="142"/>
      <c r="R656" s="142"/>
      <c r="S656" s="142"/>
      <c r="T656" s="142"/>
      <c r="U656" s="142"/>
      <c r="V656" s="142"/>
      <c r="W656" s="142"/>
      <c r="X656" s="142"/>
      <c r="Y656" s="142"/>
      <c r="Z656" s="142"/>
    </row>
    <row r="657">
      <c r="A657" s="142"/>
      <c r="B657" s="142"/>
      <c r="C657" s="142"/>
      <c r="D657" s="142"/>
      <c r="E657" s="142"/>
      <c r="F657" s="142"/>
      <c r="G657" s="142"/>
      <c r="H657" s="142"/>
      <c r="I657" s="142"/>
      <c r="J657" s="142"/>
      <c r="K657" s="142"/>
      <c r="L657" s="142"/>
      <c r="M657" s="142"/>
      <c r="N657" s="142"/>
      <c r="O657" s="142"/>
      <c r="P657" s="142"/>
      <c r="Q657" s="142"/>
      <c r="R657" s="142"/>
      <c r="S657" s="142"/>
      <c r="T657" s="142"/>
      <c r="U657" s="142"/>
      <c r="V657" s="142"/>
      <c r="W657" s="142"/>
      <c r="X657" s="142"/>
      <c r="Y657" s="142"/>
      <c r="Z657" s="142"/>
    </row>
    <row r="658">
      <c r="A658" s="142"/>
      <c r="B658" s="142"/>
      <c r="C658" s="142"/>
      <c r="D658" s="142"/>
      <c r="E658" s="142"/>
      <c r="F658" s="142"/>
      <c r="G658" s="142"/>
      <c r="H658" s="142"/>
      <c r="I658" s="142"/>
      <c r="J658" s="142"/>
      <c r="K658" s="142"/>
      <c r="L658" s="142"/>
      <c r="M658" s="142"/>
      <c r="N658" s="142"/>
      <c r="O658" s="142"/>
      <c r="P658" s="142"/>
      <c r="Q658" s="142"/>
      <c r="R658" s="142"/>
      <c r="S658" s="142"/>
      <c r="T658" s="142"/>
      <c r="U658" s="142"/>
      <c r="V658" s="142"/>
      <c r="W658" s="142"/>
      <c r="X658" s="142"/>
      <c r="Y658" s="142"/>
      <c r="Z658" s="142"/>
    </row>
    <row r="659">
      <c r="A659" s="142"/>
      <c r="B659" s="142"/>
      <c r="C659" s="142"/>
      <c r="D659" s="142"/>
      <c r="E659" s="142"/>
      <c r="F659" s="142"/>
      <c r="G659" s="142"/>
      <c r="H659" s="142"/>
      <c r="I659" s="142"/>
      <c r="J659" s="142"/>
      <c r="K659" s="142"/>
      <c r="L659" s="142"/>
      <c r="M659" s="142"/>
      <c r="N659" s="142"/>
      <c r="O659" s="142"/>
      <c r="P659" s="142"/>
      <c r="Q659" s="142"/>
      <c r="R659" s="142"/>
      <c r="S659" s="142"/>
      <c r="T659" s="142"/>
      <c r="U659" s="142"/>
      <c r="V659" s="142"/>
      <c r="W659" s="142"/>
      <c r="X659" s="142"/>
      <c r="Y659" s="142"/>
      <c r="Z659" s="142"/>
    </row>
    <row r="660">
      <c r="A660" s="142"/>
      <c r="B660" s="142"/>
      <c r="C660" s="142"/>
      <c r="D660" s="142"/>
      <c r="E660" s="142"/>
      <c r="F660" s="142"/>
      <c r="G660" s="142"/>
      <c r="H660" s="142"/>
      <c r="I660" s="142"/>
      <c r="J660" s="142"/>
      <c r="K660" s="142"/>
      <c r="L660" s="142"/>
      <c r="M660" s="142"/>
      <c r="N660" s="142"/>
      <c r="O660" s="142"/>
      <c r="P660" s="142"/>
      <c r="Q660" s="142"/>
      <c r="R660" s="142"/>
      <c r="S660" s="142"/>
      <c r="T660" s="142"/>
      <c r="U660" s="142"/>
      <c r="V660" s="142"/>
      <c r="W660" s="142"/>
      <c r="X660" s="142"/>
      <c r="Y660" s="142"/>
      <c r="Z660" s="142"/>
    </row>
    <row r="661">
      <c r="A661" s="142"/>
      <c r="B661" s="142"/>
      <c r="C661" s="142"/>
      <c r="D661" s="142"/>
      <c r="E661" s="142"/>
      <c r="F661" s="142"/>
      <c r="G661" s="142"/>
      <c r="H661" s="142"/>
      <c r="I661" s="142"/>
      <c r="J661" s="142"/>
      <c r="K661" s="142"/>
      <c r="L661" s="142"/>
      <c r="M661" s="142"/>
      <c r="N661" s="142"/>
      <c r="O661" s="142"/>
      <c r="P661" s="142"/>
      <c r="Q661" s="142"/>
      <c r="R661" s="142"/>
      <c r="S661" s="142"/>
      <c r="T661" s="142"/>
      <c r="U661" s="142"/>
      <c r="V661" s="142"/>
      <c r="W661" s="142"/>
      <c r="X661" s="142"/>
      <c r="Y661" s="142"/>
      <c r="Z661" s="142"/>
    </row>
    <row r="662">
      <c r="A662" s="142"/>
      <c r="B662" s="142"/>
      <c r="C662" s="142"/>
      <c r="D662" s="142"/>
      <c r="E662" s="142"/>
      <c r="F662" s="142"/>
      <c r="G662" s="142"/>
      <c r="H662" s="142"/>
      <c r="I662" s="142"/>
      <c r="J662" s="142"/>
      <c r="K662" s="142"/>
      <c r="L662" s="142"/>
      <c r="M662" s="142"/>
      <c r="N662" s="142"/>
      <c r="O662" s="142"/>
      <c r="P662" s="142"/>
      <c r="Q662" s="142"/>
      <c r="R662" s="142"/>
      <c r="S662" s="142"/>
      <c r="T662" s="142"/>
      <c r="U662" s="142"/>
      <c r="V662" s="142"/>
      <c r="W662" s="142"/>
      <c r="X662" s="142"/>
      <c r="Y662" s="142"/>
      <c r="Z662" s="142"/>
    </row>
    <row r="663">
      <c r="A663" s="142"/>
      <c r="B663" s="142"/>
      <c r="C663" s="142"/>
      <c r="D663" s="142"/>
      <c r="E663" s="142"/>
      <c r="F663" s="142"/>
      <c r="G663" s="142"/>
      <c r="H663" s="142"/>
      <c r="I663" s="142"/>
      <c r="J663" s="142"/>
      <c r="K663" s="142"/>
      <c r="L663" s="142"/>
      <c r="M663" s="142"/>
      <c r="N663" s="142"/>
      <c r="O663" s="142"/>
      <c r="P663" s="142"/>
      <c r="Q663" s="142"/>
      <c r="R663" s="142"/>
      <c r="S663" s="142"/>
      <c r="T663" s="142"/>
      <c r="U663" s="142"/>
      <c r="V663" s="142"/>
      <c r="W663" s="142"/>
      <c r="X663" s="142"/>
      <c r="Y663" s="142"/>
      <c r="Z663" s="142"/>
    </row>
    <row r="664">
      <c r="A664" s="142"/>
      <c r="B664" s="142"/>
      <c r="C664" s="142"/>
      <c r="D664" s="142"/>
      <c r="E664" s="142"/>
      <c r="F664" s="142"/>
      <c r="G664" s="142"/>
      <c r="H664" s="142"/>
      <c r="I664" s="142"/>
      <c r="J664" s="142"/>
      <c r="K664" s="142"/>
      <c r="L664" s="142"/>
      <c r="M664" s="142"/>
      <c r="N664" s="142"/>
      <c r="O664" s="142"/>
      <c r="P664" s="142"/>
      <c r="Q664" s="142"/>
      <c r="R664" s="142"/>
      <c r="S664" s="142"/>
      <c r="T664" s="142"/>
      <c r="U664" s="142"/>
      <c r="V664" s="142"/>
      <c r="W664" s="142"/>
      <c r="X664" s="142"/>
      <c r="Y664" s="142"/>
      <c r="Z664" s="142"/>
    </row>
    <row r="665">
      <c r="A665" s="142"/>
      <c r="B665" s="142"/>
      <c r="C665" s="142"/>
      <c r="D665" s="142"/>
      <c r="E665" s="142"/>
      <c r="F665" s="142"/>
      <c r="G665" s="142"/>
      <c r="H665" s="142"/>
      <c r="I665" s="142"/>
      <c r="J665" s="142"/>
      <c r="K665" s="142"/>
      <c r="L665" s="142"/>
      <c r="M665" s="142"/>
      <c r="N665" s="142"/>
      <c r="O665" s="142"/>
      <c r="P665" s="142"/>
      <c r="Q665" s="142"/>
      <c r="R665" s="142"/>
      <c r="S665" s="142"/>
      <c r="T665" s="142"/>
      <c r="U665" s="142"/>
      <c r="V665" s="142"/>
      <c r="W665" s="142"/>
      <c r="X665" s="142"/>
      <c r="Y665" s="142"/>
      <c r="Z665" s="142"/>
    </row>
    <row r="666">
      <c r="A666" s="142"/>
      <c r="B666" s="142"/>
      <c r="C666" s="142"/>
      <c r="D666" s="142"/>
      <c r="E666" s="142"/>
      <c r="F666" s="142"/>
      <c r="G666" s="142"/>
      <c r="H666" s="142"/>
      <c r="I666" s="142"/>
      <c r="J666" s="142"/>
      <c r="K666" s="142"/>
      <c r="L666" s="142"/>
      <c r="M666" s="142"/>
      <c r="N666" s="142"/>
      <c r="O666" s="142"/>
      <c r="P666" s="142"/>
      <c r="Q666" s="142"/>
      <c r="R666" s="142"/>
      <c r="S666" s="142"/>
      <c r="T666" s="142"/>
      <c r="U666" s="142"/>
      <c r="V666" s="142"/>
      <c r="W666" s="142"/>
      <c r="X666" s="142"/>
      <c r="Y666" s="142"/>
      <c r="Z666" s="142"/>
    </row>
    <row r="667">
      <c r="A667" s="142"/>
      <c r="B667" s="142"/>
      <c r="C667" s="142"/>
      <c r="D667" s="142"/>
      <c r="E667" s="142"/>
      <c r="F667" s="142"/>
      <c r="G667" s="142"/>
      <c r="H667" s="142"/>
      <c r="I667" s="142"/>
      <c r="J667" s="142"/>
      <c r="K667" s="142"/>
      <c r="L667" s="142"/>
      <c r="M667" s="142"/>
      <c r="N667" s="142"/>
      <c r="O667" s="142"/>
      <c r="P667" s="142"/>
      <c r="Q667" s="142"/>
      <c r="R667" s="142"/>
      <c r="S667" s="142"/>
      <c r="T667" s="142"/>
      <c r="U667" s="142"/>
      <c r="V667" s="142"/>
      <c r="W667" s="142"/>
      <c r="X667" s="142"/>
      <c r="Y667" s="142"/>
      <c r="Z667" s="142"/>
    </row>
    <row r="668">
      <c r="A668" s="142"/>
      <c r="B668" s="142"/>
      <c r="C668" s="142"/>
      <c r="D668" s="142"/>
      <c r="E668" s="142"/>
      <c r="F668" s="142"/>
      <c r="G668" s="142"/>
      <c r="H668" s="142"/>
      <c r="I668" s="142"/>
      <c r="J668" s="142"/>
      <c r="K668" s="142"/>
      <c r="L668" s="142"/>
      <c r="M668" s="142"/>
      <c r="N668" s="142"/>
      <c r="O668" s="142"/>
      <c r="P668" s="142"/>
      <c r="Q668" s="142"/>
      <c r="R668" s="142"/>
      <c r="S668" s="142"/>
      <c r="T668" s="142"/>
      <c r="U668" s="142"/>
      <c r="V668" s="142"/>
      <c r="W668" s="142"/>
      <c r="X668" s="142"/>
      <c r="Y668" s="142"/>
      <c r="Z668" s="142"/>
    </row>
    <row r="669">
      <c r="A669" s="142"/>
      <c r="B669" s="142"/>
      <c r="C669" s="142"/>
      <c r="D669" s="142"/>
      <c r="E669" s="142"/>
      <c r="F669" s="142"/>
      <c r="G669" s="142"/>
      <c r="H669" s="142"/>
      <c r="I669" s="142"/>
      <c r="J669" s="142"/>
      <c r="K669" s="142"/>
      <c r="L669" s="142"/>
      <c r="M669" s="142"/>
      <c r="N669" s="142"/>
      <c r="O669" s="142"/>
      <c r="P669" s="142"/>
      <c r="Q669" s="142"/>
      <c r="R669" s="142"/>
      <c r="S669" s="142"/>
      <c r="T669" s="142"/>
      <c r="U669" s="142"/>
      <c r="V669" s="142"/>
      <c r="W669" s="142"/>
      <c r="X669" s="142"/>
      <c r="Y669" s="142"/>
      <c r="Z669" s="142"/>
    </row>
    <row r="670">
      <c r="A670" s="142"/>
      <c r="B670" s="142"/>
      <c r="C670" s="142"/>
      <c r="D670" s="142"/>
      <c r="E670" s="142"/>
      <c r="F670" s="142"/>
      <c r="G670" s="142"/>
      <c r="H670" s="142"/>
      <c r="I670" s="142"/>
      <c r="J670" s="142"/>
      <c r="K670" s="142"/>
      <c r="L670" s="142"/>
      <c r="M670" s="142"/>
      <c r="N670" s="142"/>
      <c r="O670" s="142"/>
      <c r="P670" s="142"/>
      <c r="Q670" s="142"/>
      <c r="R670" s="142"/>
      <c r="S670" s="142"/>
      <c r="T670" s="142"/>
      <c r="U670" s="142"/>
      <c r="V670" s="142"/>
      <c r="W670" s="142"/>
      <c r="X670" s="142"/>
      <c r="Y670" s="142"/>
      <c r="Z670" s="142"/>
    </row>
    <row r="671">
      <c r="A671" s="142"/>
      <c r="B671" s="142"/>
      <c r="C671" s="142"/>
      <c r="D671" s="142"/>
      <c r="E671" s="142"/>
      <c r="F671" s="142"/>
      <c r="G671" s="142"/>
      <c r="H671" s="142"/>
      <c r="I671" s="142"/>
      <c r="J671" s="142"/>
      <c r="K671" s="142"/>
      <c r="L671" s="142"/>
      <c r="M671" s="142"/>
      <c r="N671" s="142"/>
      <c r="O671" s="142"/>
      <c r="P671" s="142"/>
      <c r="Q671" s="142"/>
      <c r="R671" s="142"/>
      <c r="S671" s="142"/>
      <c r="T671" s="142"/>
      <c r="U671" s="142"/>
      <c r="V671" s="142"/>
      <c r="W671" s="142"/>
      <c r="X671" s="142"/>
      <c r="Y671" s="142"/>
      <c r="Z671" s="142"/>
    </row>
    <row r="672">
      <c r="A672" s="142"/>
      <c r="B672" s="142"/>
      <c r="C672" s="142"/>
      <c r="D672" s="142"/>
      <c r="E672" s="142"/>
      <c r="F672" s="142"/>
      <c r="G672" s="142"/>
      <c r="H672" s="142"/>
      <c r="I672" s="142"/>
      <c r="J672" s="142"/>
      <c r="K672" s="142"/>
      <c r="L672" s="142"/>
      <c r="M672" s="142"/>
      <c r="N672" s="142"/>
      <c r="O672" s="142"/>
      <c r="P672" s="142"/>
      <c r="Q672" s="142"/>
      <c r="R672" s="142"/>
      <c r="S672" s="142"/>
      <c r="T672" s="142"/>
      <c r="U672" s="142"/>
      <c r="V672" s="142"/>
      <c r="W672" s="142"/>
      <c r="X672" s="142"/>
      <c r="Y672" s="142"/>
      <c r="Z672" s="142"/>
    </row>
    <row r="673">
      <c r="A673" s="142"/>
      <c r="B673" s="142"/>
      <c r="C673" s="142"/>
      <c r="D673" s="142"/>
      <c r="E673" s="142"/>
      <c r="F673" s="142"/>
      <c r="G673" s="142"/>
      <c r="H673" s="142"/>
      <c r="I673" s="142"/>
      <c r="J673" s="142"/>
      <c r="K673" s="142"/>
      <c r="L673" s="142"/>
      <c r="M673" s="142"/>
      <c r="N673" s="142"/>
      <c r="O673" s="142"/>
      <c r="P673" s="142"/>
      <c r="Q673" s="142"/>
      <c r="R673" s="142"/>
      <c r="S673" s="142"/>
      <c r="T673" s="142"/>
      <c r="U673" s="142"/>
      <c r="V673" s="142"/>
      <c r="W673" s="142"/>
      <c r="X673" s="142"/>
      <c r="Y673" s="142"/>
      <c r="Z673" s="142"/>
    </row>
    <row r="674">
      <c r="A674" s="142"/>
      <c r="B674" s="142"/>
      <c r="C674" s="142"/>
      <c r="D674" s="142"/>
      <c r="E674" s="142"/>
      <c r="F674" s="142"/>
      <c r="G674" s="142"/>
      <c r="H674" s="142"/>
      <c r="I674" s="142"/>
      <c r="J674" s="142"/>
      <c r="K674" s="142"/>
      <c r="L674" s="142"/>
      <c r="M674" s="142"/>
      <c r="N674" s="142"/>
      <c r="O674" s="142"/>
      <c r="P674" s="142"/>
      <c r="Q674" s="142"/>
      <c r="R674" s="142"/>
      <c r="S674" s="142"/>
      <c r="T674" s="142"/>
      <c r="U674" s="142"/>
      <c r="V674" s="142"/>
      <c r="W674" s="142"/>
      <c r="X674" s="142"/>
      <c r="Y674" s="142"/>
      <c r="Z674" s="142"/>
    </row>
    <row r="675">
      <c r="A675" s="142"/>
      <c r="B675" s="142"/>
      <c r="C675" s="142"/>
      <c r="D675" s="142"/>
      <c r="E675" s="142"/>
      <c r="F675" s="142"/>
      <c r="G675" s="142"/>
      <c r="H675" s="142"/>
      <c r="I675" s="142"/>
      <c r="J675" s="142"/>
      <c r="K675" s="142"/>
      <c r="L675" s="142"/>
      <c r="M675" s="142"/>
      <c r="N675" s="142"/>
      <c r="O675" s="142"/>
      <c r="P675" s="142"/>
      <c r="Q675" s="142"/>
      <c r="R675" s="142"/>
      <c r="S675" s="142"/>
      <c r="T675" s="142"/>
      <c r="U675" s="142"/>
      <c r="V675" s="142"/>
      <c r="W675" s="142"/>
      <c r="X675" s="142"/>
      <c r="Y675" s="142"/>
      <c r="Z675" s="142"/>
    </row>
    <row r="676">
      <c r="A676" s="142"/>
      <c r="B676" s="142"/>
      <c r="C676" s="142"/>
      <c r="D676" s="142"/>
      <c r="E676" s="142"/>
      <c r="F676" s="142"/>
      <c r="G676" s="142"/>
      <c r="H676" s="142"/>
      <c r="I676" s="142"/>
      <c r="J676" s="142"/>
      <c r="K676" s="142"/>
      <c r="L676" s="142"/>
      <c r="M676" s="142"/>
      <c r="N676" s="142"/>
      <c r="O676" s="142"/>
      <c r="P676" s="142"/>
      <c r="Q676" s="142"/>
      <c r="R676" s="142"/>
      <c r="S676" s="142"/>
      <c r="T676" s="142"/>
      <c r="U676" s="142"/>
      <c r="V676" s="142"/>
      <c r="W676" s="142"/>
      <c r="X676" s="142"/>
      <c r="Y676" s="142"/>
      <c r="Z676" s="142"/>
    </row>
    <row r="677">
      <c r="A677" s="142"/>
      <c r="B677" s="142"/>
      <c r="C677" s="142"/>
      <c r="D677" s="142"/>
      <c r="E677" s="142"/>
      <c r="F677" s="142"/>
      <c r="G677" s="142"/>
      <c r="H677" s="142"/>
      <c r="I677" s="142"/>
      <c r="J677" s="142"/>
      <c r="K677" s="142"/>
      <c r="L677" s="142"/>
      <c r="M677" s="142"/>
      <c r="N677" s="142"/>
      <c r="O677" s="142"/>
      <c r="P677" s="142"/>
      <c r="Q677" s="142"/>
      <c r="R677" s="142"/>
      <c r="S677" s="142"/>
      <c r="T677" s="142"/>
      <c r="U677" s="142"/>
      <c r="V677" s="142"/>
      <c r="W677" s="142"/>
      <c r="X677" s="142"/>
      <c r="Y677" s="142"/>
      <c r="Z677" s="142"/>
    </row>
    <row r="678">
      <c r="A678" s="142"/>
      <c r="B678" s="142"/>
      <c r="C678" s="142"/>
      <c r="D678" s="142"/>
      <c r="E678" s="142"/>
      <c r="F678" s="142"/>
      <c r="G678" s="142"/>
      <c r="H678" s="142"/>
      <c r="I678" s="142"/>
      <c r="J678" s="142"/>
      <c r="K678" s="142"/>
      <c r="L678" s="142"/>
      <c r="M678" s="142"/>
      <c r="N678" s="142"/>
      <c r="O678" s="142"/>
      <c r="P678" s="142"/>
      <c r="Q678" s="142"/>
      <c r="R678" s="142"/>
      <c r="S678" s="142"/>
      <c r="T678" s="142"/>
      <c r="U678" s="142"/>
      <c r="V678" s="142"/>
      <c r="W678" s="142"/>
      <c r="X678" s="142"/>
      <c r="Y678" s="142"/>
      <c r="Z678" s="142"/>
    </row>
    <row r="679">
      <c r="A679" s="142"/>
      <c r="B679" s="142"/>
      <c r="C679" s="142"/>
      <c r="D679" s="142"/>
      <c r="E679" s="142"/>
      <c r="F679" s="142"/>
      <c r="G679" s="142"/>
      <c r="H679" s="142"/>
      <c r="I679" s="142"/>
      <c r="J679" s="142"/>
      <c r="K679" s="142"/>
      <c r="L679" s="142"/>
      <c r="M679" s="142"/>
      <c r="N679" s="142"/>
      <c r="O679" s="142"/>
      <c r="P679" s="142"/>
      <c r="Q679" s="142"/>
      <c r="R679" s="142"/>
      <c r="S679" s="142"/>
      <c r="T679" s="142"/>
      <c r="U679" s="142"/>
      <c r="V679" s="142"/>
      <c r="W679" s="142"/>
      <c r="X679" s="142"/>
      <c r="Y679" s="142"/>
      <c r="Z679" s="142"/>
    </row>
    <row r="680">
      <c r="A680" s="142"/>
      <c r="B680" s="142"/>
      <c r="C680" s="142"/>
      <c r="D680" s="142"/>
      <c r="E680" s="142"/>
      <c r="F680" s="142"/>
      <c r="G680" s="142"/>
      <c r="H680" s="142"/>
      <c r="I680" s="142"/>
      <c r="J680" s="142"/>
      <c r="K680" s="142"/>
      <c r="L680" s="142"/>
      <c r="M680" s="142"/>
      <c r="N680" s="142"/>
      <c r="O680" s="142"/>
      <c r="P680" s="142"/>
      <c r="Q680" s="142"/>
      <c r="R680" s="142"/>
      <c r="S680" s="142"/>
      <c r="T680" s="142"/>
      <c r="U680" s="142"/>
      <c r="V680" s="142"/>
      <c r="W680" s="142"/>
      <c r="X680" s="142"/>
      <c r="Y680" s="142"/>
      <c r="Z680" s="142"/>
    </row>
    <row r="681">
      <c r="A681" s="142"/>
      <c r="B681" s="142"/>
      <c r="C681" s="142"/>
      <c r="D681" s="142"/>
      <c r="E681" s="142"/>
      <c r="F681" s="142"/>
      <c r="G681" s="142"/>
      <c r="H681" s="142"/>
      <c r="I681" s="142"/>
      <c r="J681" s="142"/>
      <c r="K681" s="142"/>
      <c r="L681" s="142"/>
      <c r="M681" s="142"/>
      <c r="N681" s="142"/>
      <c r="O681" s="142"/>
      <c r="P681" s="142"/>
      <c r="Q681" s="142"/>
      <c r="R681" s="142"/>
      <c r="S681" s="142"/>
      <c r="T681" s="142"/>
      <c r="U681" s="142"/>
      <c r="V681" s="142"/>
      <c r="W681" s="142"/>
      <c r="X681" s="142"/>
      <c r="Y681" s="142"/>
      <c r="Z681" s="142"/>
    </row>
    <row r="682">
      <c r="A682" s="142"/>
      <c r="B682" s="142"/>
      <c r="C682" s="142"/>
      <c r="D682" s="142"/>
      <c r="E682" s="142"/>
      <c r="F682" s="142"/>
      <c r="G682" s="142"/>
      <c r="H682" s="142"/>
      <c r="I682" s="142"/>
      <c r="J682" s="142"/>
      <c r="K682" s="142"/>
      <c r="L682" s="142"/>
      <c r="M682" s="142"/>
      <c r="N682" s="142"/>
      <c r="O682" s="142"/>
      <c r="P682" s="142"/>
      <c r="Q682" s="142"/>
      <c r="R682" s="142"/>
      <c r="S682" s="142"/>
      <c r="T682" s="142"/>
      <c r="U682" s="142"/>
      <c r="V682" s="142"/>
      <c r="W682" s="142"/>
      <c r="X682" s="142"/>
      <c r="Y682" s="142"/>
      <c r="Z682" s="142"/>
    </row>
    <row r="683">
      <c r="A683" s="142"/>
      <c r="B683" s="142"/>
      <c r="C683" s="142"/>
      <c r="D683" s="142"/>
      <c r="E683" s="142"/>
      <c r="F683" s="142"/>
      <c r="G683" s="142"/>
      <c r="H683" s="142"/>
      <c r="I683" s="142"/>
      <c r="J683" s="142"/>
      <c r="K683" s="142"/>
      <c r="L683" s="142"/>
      <c r="M683" s="142"/>
      <c r="N683" s="142"/>
      <c r="O683" s="142"/>
      <c r="P683" s="142"/>
      <c r="Q683" s="142"/>
      <c r="R683" s="142"/>
      <c r="S683" s="142"/>
      <c r="T683" s="142"/>
      <c r="U683" s="142"/>
      <c r="V683" s="142"/>
      <c r="W683" s="142"/>
      <c r="X683" s="142"/>
      <c r="Y683" s="142"/>
      <c r="Z683" s="142"/>
    </row>
    <row r="684">
      <c r="A684" s="142"/>
      <c r="B684" s="142"/>
      <c r="C684" s="142"/>
      <c r="D684" s="142"/>
      <c r="E684" s="142"/>
      <c r="F684" s="142"/>
      <c r="G684" s="142"/>
      <c r="H684" s="142"/>
      <c r="I684" s="142"/>
      <c r="J684" s="142"/>
      <c r="K684" s="142"/>
      <c r="L684" s="142"/>
      <c r="M684" s="142"/>
      <c r="N684" s="142"/>
      <c r="O684" s="142"/>
      <c r="P684" s="142"/>
      <c r="Q684" s="142"/>
      <c r="R684" s="142"/>
      <c r="S684" s="142"/>
      <c r="T684" s="142"/>
      <c r="U684" s="142"/>
      <c r="V684" s="142"/>
      <c r="W684" s="142"/>
      <c r="X684" s="142"/>
      <c r="Y684" s="142"/>
      <c r="Z684" s="142"/>
    </row>
    <row r="685">
      <c r="A685" s="142"/>
      <c r="B685" s="142"/>
      <c r="C685" s="142"/>
      <c r="D685" s="142"/>
      <c r="E685" s="142"/>
      <c r="F685" s="142"/>
      <c r="G685" s="142"/>
      <c r="H685" s="142"/>
      <c r="I685" s="142"/>
      <c r="J685" s="142"/>
      <c r="K685" s="142"/>
      <c r="L685" s="142"/>
      <c r="M685" s="142"/>
      <c r="N685" s="142"/>
      <c r="O685" s="142"/>
      <c r="P685" s="142"/>
      <c r="Q685" s="142"/>
      <c r="R685" s="142"/>
      <c r="S685" s="142"/>
      <c r="T685" s="142"/>
      <c r="U685" s="142"/>
      <c r="V685" s="142"/>
      <c r="W685" s="142"/>
      <c r="X685" s="142"/>
      <c r="Y685" s="142"/>
      <c r="Z685" s="142"/>
    </row>
    <row r="686">
      <c r="A686" s="142"/>
      <c r="B686" s="142"/>
      <c r="C686" s="142"/>
      <c r="D686" s="142"/>
      <c r="E686" s="142"/>
      <c r="F686" s="142"/>
      <c r="G686" s="142"/>
      <c r="H686" s="142"/>
      <c r="I686" s="142"/>
      <c r="J686" s="142"/>
      <c r="K686" s="142"/>
      <c r="L686" s="142"/>
      <c r="M686" s="142"/>
      <c r="N686" s="142"/>
      <c r="O686" s="142"/>
      <c r="P686" s="142"/>
      <c r="Q686" s="142"/>
      <c r="R686" s="142"/>
      <c r="S686" s="142"/>
      <c r="T686" s="142"/>
      <c r="U686" s="142"/>
      <c r="V686" s="142"/>
      <c r="W686" s="142"/>
      <c r="X686" s="142"/>
      <c r="Y686" s="142"/>
      <c r="Z686" s="142"/>
    </row>
    <row r="687">
      <c r="A687" s="142"/>
      <c r="B687" s="142"/>
      <c r="C687" s="142"/>
      <c r="D687" s="142"/>
      <c r="E687" s="142"/>
      <c r="F687" s="142"/>
      <c r="G687" s="142"/>
      <c r="H687" s="142"/>
      <c r="I687" s="142"/>
      <c r="J687" s="142"/>
      <c r="K687" s="142"/>
      <c r="L687" s="142"/>
      <c r="M687" s="142"/>
      <c r="N687" s="142"/>
      <c r="O687" s="142"/>
      <c r="P687" s="142"/>
      <c r="Q687" s="142"/>
      <c r="R687" s="142"/>
      <c r="S687" s="142"/>
      <c r="T687" s="142"/>
      <c r="U687" s="142"/>
      <c r="V687" s="142"/>
      <c r="W687" s="142"/>
      <c r="X687" s="142"/>
      <c r="Y687" s="142"/>
      <c r="Z687" s="142"/>
    </row>
    <row r="688">
      <c r="A688" s="142"/>
      <c r="B688" s="142"/>
      <c r="C688" s="142"/>
      <c r="D688" s="142"/>
      <c r="E688" s="142"/>
      <c r="F688" s="142"/>
      <c r="G688" s="142"/>
      <c r="H688" s="142"/>
      <c r="I688" s="142"/>
      <c r="J688" s="142"/>
      <c r="K688" s="142"/>
      <c r="L688" s="142"/>
      <c r="M688" s="142"/>
      <c r="N688" s="142"/>
      <c r="O688" s="142"/>
      <c r="P688" s="142"/>
      <c r="Q688" s="142"/>
      <c r="R688" s="142"/>
      <c r="S688" s="142"/>
      <c r="T688" s="142"/>
      <c r="U688" s="142"/>
      <c r="V688" s="142"/>
      <c r="W688" s="142"/>
      <c r="X688" s="142"/>
      <c r="Y688" s="142"/>
      <c r="Z688" s="142"/>
    </row>
    <row r="689">
      <c r="A689" s="142"/>
      <c r="B689" s="142"/>
      <c r="C689" s="142"/>
      <c r="D689" s="142"/>
      <c r="E689" s="142"/>
      <c r="F689" s="142"/>
      <c r="G689" s="142"/>
      <c r="H689" s="142"/>
      <c r="I689" s="142"/>
      <c r="J689" s="142"/>
      <c r="K689" s="142"/>
      <c r="L689" s="142"/>
      <c r="M689" s="142"/>
      <c r="N689" s="142"/>
      <c r="O689" s="142"/>
      <c r="P689" s="142"/>
      <c r="Q689" s="142"/>
      <c r="R689" s="142"/>
      <c r="S689" s="142"/>
      <c r="T689" s="142"/>
      <c r="U689" s="142"/>
      <c r="V689" s="142"/>
      <c r="W689" s="142"/>
      <c r="X689" s="142"/>
      <c r="Y689" s="142"/>
      <c r="Z689" s="142"/>
    </row>
    <row r="690">
      <c r="A690" s="142"/>
      <c r="B690" s="142"/>
      <c r="C690" s="142"/>
      <c r="D690" s="142"/>
      <c r="E690" s="142"/>
      <c r="F690" s="142"/>
      <c r="G690" s="142"/>
      <c r="H690" s="142"/>
      <c r="I690" s="142"/>
      <c r="J690" s="142"/>
      <c r="K690" s="142"/>
      <c r="L690" s="142"/>
      <c r="M690" s="142"/>
      <c r="N690" s="142"/>
      <c r="O690" s="142"/>
      <c r="P690" s="142"/>
      <c r="Q690" s="142"/>
      <c r="R690" s="142"/>
      <c r="S690" s="142"/>
      <c r="T690" s="142"/>
      <c r="U690" s="142"/>
      <c r="V690" s="142"/>
      <c r="W690" s="142"/>
      <c r="X690" s="142"/>
      <c r="Y690" s="142"/>
      <c r="Z690" s="142"/>
    </row>
    <row r="691">
      <c r="A691" s="142"/>
      <c r="B691" s="142"/>
      <c r="C691" s="142"/>
      <c r="D691" s="142"/>
      <c r="E691" s="142"/>
      <c r="F691" s="142"/>
      <c r="G691" s="142"/>
      <c r="H691" s="142"/>
      <c r="I691" s="142"/>
      <c r="J691" s="142"/>
      <c r="K691" s="142"/>
      <c r="L691" s="142"/>
      <c r="M691" s="142"/>
      <c r="N691" s="142"/>
      <c r="O691" s="142"/>
      <c r="P691" s="142"/>
      <c r="Q691" s="142"/>
      <c r="R691" s="142"/>
      <c r="S691" s="142"/>
      <c r="T691" s="142"/>
      <c r="U691" s="142"/>
      <c r="V691" s="142"/>
      <c r="W691" s="142"/>
      <c r="X691" s="142"/>
      <c r="Y691" s="142"/>
      <c r="Z691" s="142"/>
    </row>
    <row r="692">
      <c r="A692" s="142"/>
      <c r="B692" s="142"/>
      <c r="C692" s="142"/>
      <c r="D692" s="142"/>
      <c r="E692" s="142"/>
      <c r="F692" s="142"/>
      <c r="G692" s="142"/>
      <c r="H692" s="142"/>
      <c r="I692" s="142"/>
      <c r="J692" s="142"/>
      <c r="K692" s="142"/>
      <c r="L692" s="142"/>
      <c r="M692" s="142"/>
      <c r="N692" s="142"/>
      <c r="O692" s="142"/>
      <c r="P692" s="142"/>
      <c r="Q692" s="142"/>
      <c r="R692" s="142"/>
      <c r="S692" s="142"/>
      <c r="T692" s="142"/>
      <c r="U692" s="142"/>
      <c r="V692" s="142"/>
      <c r="W692" s="142"/>
      <c r="X692" s="142"/>
      <c r="Y692" s="142"/>
      <c r="Z692" s="142"/>
    </row>
    <row r="693">
      <c r="A693" s="142"/>
      <c r="B693" s="142"/>
      <c r="C693" s="142"/>
      <c r="D693" s="142"/>
      <c r="E693" s="142"/>
      <c r="F693" s="142"/>
      <c r="G693" s="142"/>
      <c r="H693" s="142"/>
      <c r="I693" s="142"/>
      <c r="J693" s="142"/>
      <c r="K693" s="142"/>
      <c r="L693" s="142"/>
      <c r="M693" s="142"/>
      <c r="N693" s="142"/>
      <c r="O693" s="142"/>
      <c r="P693" s="142"/>
      <c r="Q693" s="142"/>
      <c r="R693" s="142"/>
      <c r="S693" s="142"/>
      <c r="T693" s="142"/>
      <c r="U693" s="142"/>
      <c r="V693" s="142"/>
      <c r="W693" s="142"/>
      <c r="X693" s="142"/>
      <c r="Y693" s="142"/>
      <c r="Z693" s="142"/>
    </row>
    <row r="694">
      <c r="A694" s="142"/>
      <c r="B694" s="142"/>
      <c r="C694" s="142"/>
      <c r="D694" s="142"/>
      <c r="E694" s="142"/>
      <c r="F694" s="142"/>
      <c r="G694" s="142"/>
      <c r="H694" s="142"/>
      <c r="I694" s="142"/>
      <c r="J694" s="142"/>
      <c r="K694" s="142"/>
      <c r="L694" s="142"/>
      <c r="M694" s="142"/>
      <c r="N694" s="142"/>
      <c r="O694" s="142"/>
      <c r="P694" s="142"/>
      <c r="Q694" s="142"/>
      <c r="R694" s="142"/>
      <c r="S694" s="142"/>
      <c r="T694" s="142"/>
      <c r="U694" s="142"/>
      <c r="V694" s="142"/>
      <c r="W694" s="142"/>
      <c r="X694" s="142"/>
      <c r="Y694" s="142"/>
      <c r="Z694" s="142"/>
    </row>
    <row r="695">
      <c r="A695" s="142"/>
      <c r="B695" s="142"/>
      <c r="C695" s="142"/>
      <c r="D695" s="142"/>
      <c r="E695" s="142"/>
      <c r="F695" s="142"/>
      <c r="G695" s="142"/>
      <c r="H695" s="142"/>
      <c r="I695" s="142"/>
      <c r="J695" s="142"/>
      <c r="K695" s="142"/>
      <c r="L695" s="142"/>
      <c r="M695" s="142"/>
      <c r="N695" s="142"/>
      <c r="O695" s="142"/>
      <c r="P695" s="142"/>
      <c r="Q695" s="142"/>
      <c r="R695" s="142"/>
      <c r="S695" s="142"/>
      <c r="T695" s="142"/>
      <c r="U695" s="142"/>
      <c r="V695" s="142"/>
      <c r="W695" s="142"/>
      <c r="X695" s="142"/>
      <c r="Y695" s="142"/>
      <c r="Z695" s="142"/>
    </row>
    <row r="696">
      <c r="A696" s="142"/>
      <c r="B696" s="142"/>
      <c r="C696" s="142"/>
      <c r="D696" s="142"/>
      <c r="E696" s="142"/>
      <c r="F696" s="142"/>
      <c r="G696" s="142"/>
      <c r="H696" s="142"/>
      <c r="I696" s="142"/>
      <c r="J696" s="142"/>
      <c r="K696" s="142"/>
      <c r="L696" s="142"/>
      <c r="M696" s="142"/>
      <c r="N696" s="142"/>
      <c r="O696" s="142"/>
      <c r="P696" s="142"/>
      <c r="Q696" s="142"/>
      <c r="R696" s="142"/>
      <c r="S696" s="142"/>
      <c r="T696" s="142"/>
      <c r="U696" s="142"/>
      <c r="V696" s="142"/>
      <c r="W696" s="142"/>
      <c r="X696" s="142"/>
      <c r="Y696" s="142"/>
      <c r="Z696" s="142"/>
    </row>
    <row r="697">
      <c r="A697" s="142"/>
      <c r="B697" s="142"/>
      <c r="C697" s="142"/>
      <c r="D697" s="142"/>
      <c r="E697" s="142"/>
      <c r="F697" s="142"/>
      <c r="G697" s="142"/>
      <c r="H697" s="142"/>
      <c r="I697" s="142"/>
      <c r="J697" s="142"/>
      <c r="K697" s="142"/>
      <c r="L697" s="142"/>
      <c r="M697" s="142"/>
      <c r="N697" s="142"/>
      <c r="O697" s="142"/>
      <c r="P697" s="142"/>
      <c r="Q697" s="142"/>
      <c r="R697" s="142"/>
      <c r="S697" s="142"/>
      <c r="T697" s="142"/>
      <c r="U697" s="142"/>
      <c r="V697" s="142"/>
      <c r="W697" s="142"/>
      <c r="X697" s="142"/>
      <c r="Y697" s="142"/>
      <c r="Z697" s="142"/>
    </row>
    <row r="698">
      <c r="A698" s="142"/>
      <c r="B698" s="142"/>
      <c r="C698" s="142"/>
      <c r="D698" s="142"/>
      <c r="E698" s="142"/>
      <c r="F698" s="142"/>
      <c r="G698" s="142"/>
      <c r="H698" s="142"/>
      <c r="I698" s="142"/>
      <c r="J698" s="142"/>
      <c r="K698" s="142"/>
      <c r="L698" s="142"/>
      <c r="M698" s="142"/>
      <c r="N698" s="142"/>
      <c r="O698" s="142"/>
      <c r="P698" s="142"/>
      <c r="Q698" s="142"/>
      <c r="R698" s="142"/>
      <c r="S698" s="142"/>
      <c r="T698" s="142"/>
      <c r="U698" s="142"/>
      <c r="V698" s="142"/>
      <c r="W698" s="142"/>
      <c r="X698" s="142"/>
      <c r="Y698" s="142"/>
      <c r="Z698" s="142"/>
    </row>
    <row r="699">
      <c r="A699" s="142"/>
      <c r="B699" s="142"/>
      <c r="C699" s="142"/>
      <c r="D699" s="142"/>
      <c r="E699" s="142"/>
      <c r="F699" s="142"/>
      <c r="G699" s="142"/>
      <c r="H699" s="142"/>
      <c r="I699" s="142"/>
      <c r="J699" s="142"/>
      <c r="K699" s="142"/>
      <c r="L699" s="142"/>
      <c r="M699" s="142"/>
      <c r="N699" s="142"/>
      <c r="O699" s="142"/>
      <c r="P699" s="142"/>
      <c r="Q699" s="142"/>
      <c r="R699" s="142"/>
      <c r="S699" s="142"/>
      <c r="T699" s="142"/>
      <c r="U699" s="142"/>
      <c r="V699" s="142"/>
      <c r="W699" s="142"/>
      <c r="X699" s="142"/>
      <c r="Y699" s="142"/>
      <c r="Z699" s="142"/>
    </row>
    <row r="700">
      <c r="A700" s="142"/>
      <c r="B700" s="142"/>
      <c r="C700" s="142"/>
      <c r="D700" s="142"/>
      <c r="E700" s="142"/>
      <c r="F700" s="142"/>
      <c r="G700" s="142"/>
      <c r="H700" s="142"/>
      <c r="I700" s="142"/>
      <c r="J700" s="142"/>
      <c r="K700" s="142"/>
      <c r="L700" s="142"/>
      <c r="M700" s="142"/>
      <c r="N700" s="142"/>
      <c r="O700" s="142"/>
      <c r="P700" s="142"/>
      <c r="Q700" s="142"/>
      <c r="R700" s="142"/>
      <c r="S700" s="142"/>
      <c r="T700" s="142"/>
      <c r="U700" s="142"/>
      <c r="V700" s="142"/>
      <c r="W700" s="142"/>
      <c r="X700" s="142"/>
      <c r="Y700" s="142"/>
      <c r="Z700" s="142"/>
    </row>
    <row r="701">
      <c r="A701" s="142"/>
      <c r="B701" s="142"/>
      <c r="C701" s="142"/>
      <c r="D701" s="142"/>
      <c r="E701" s="142"/>
      <c r="F701" s="142"/>
      <c r="G701" s="142"/>
      <c r="H701" s="142"/>
      <c r="I701" s="142"/>
      <c r="J701" s="142"/>
      <c r="K701" s="142"/>
      <c r="L701" s="142"/>
      <c r="M701" s="142"/>
      <c r="N701" s="142"/>
      <c r="O701" s="142"/>
      <c r="P701" s="142"/>
      <c r="Q701" s="142"/>
      <c r="R701" s="142"/>
      <c r="S701" s="142"/>
      <c r="T701" s="142"/>
      <c r="U701" s="142"/>
      <c r="V701" s="142"/>
      <c r="W701" s="142"/>
      <c r="X701" s="142"/>
      <c r="Y701" s="142"/>
      <c r="Z701" s="142"/>
    </row>
    <row r="702">
      <c r="A702" s="142"/>
      <c r="B702" s="142"/>
      <c r="C702" s="142"/>
      <c r="D702" s="142"/>
      <c r="E702" s="142"/>
      <c r="F702" s="142"/>
      <c r="G702" s="142"/>
      <c r="H702" s="142"/>
      <c r="I702" s="142"/>
      <c r="J702" s="142"/>
      <c r="K702" s="142"/>
      <c r="L702" s="142"/>
      <c r="M702" s="142"/>
      <c r="N702" s="142"/>
      <c r="O702" s="142"/>
      <c r="P702" s="142"/>
      <c r="Q702" s="142"/>
      <c r="R702" s="142"/>
      <c r="S702" s="142"/>
      <c r="T702" s="142"/>
      <c r="U702" s="142"/>
      <c r="V702" s="142"/>
      <c r="W702" s="142"/>
      <c r="X702" s="142"/>
      <c r="Y702" s="142"/>
      <c r="Z702" s="142"/>
    </row>
    <row r="703">
      <c r="A703" s="142"/>
      <c r="B703" s="142"/>
      <c r="C703" s="142"/>
      <c r="D703" s="142"/>
      <c r="E703" s="142"/>
      <c r="F703" s="142"/>
      <c r="G703" s="142"/>
      <c r="H703" s="142"/>
      <c r="I703" s="142"/>
      <c r="J703" s="142"/>
      <c r="K703" s="142"/>
      <c r="L703" s="142"/>
      <c r="M703" s="142"/>
      <c r="N703" s="142"/>
      <c r="O703" s="142"/>
      <c r="P703" s="142"/>
      <c r="Q703" s="142"/>
      <c r="R703" s="142"/>
      <c r="S703" s="142"/>
      <c r="T703" s="142"/>
      <c r="U703" s="142"/>
      <c r="V703" s="142"/>
      <c r="W703" s="142"/>
      <c r="X703" s="142"/>
      <c r="Y703" s="142"/>
      <c r="Z703" s="142"/>
    </row>
    <row r="704">
      <c r="A704" s="142"/>
      <c r="B704" s="142"/>
      <c r="C704" s="142"/>
      <c r="D704" s="142"/>
      <c r="E704" s="142"/>
      <c r="F704" s="142"/>
      <c r="G704" s="142"/>
      <c r="H704" s="142"/>
      <c r="I704" s="142"/>
      <c r="J704" s="142"/>
      <c r="K704" s="142"/>
      <c r="L704" s="142"/>
      <c r="M704" s="142"/>
      <c r="N704" s="142"/>
      <c r="O704" s="142"/>
      <c r="P704" s="142"/>
      <c r="Q704" s="142"/>
      <c r="R704" s="142"/>
      <c r="S704" s="142"/>
      <c r="T704" s="142"/>
      <c r="U704" s="142"/>
      <c r="V704" s="142"/>
      <c r="W704" s="142"/>
      <c r="X704" s="142"/>
      <c r="Y704" s="142"/>
      <c r="Z704" s="142"/>
    </row>
    <row r="705">
      <c r="A705" s="142"/>
      <c r="B705" s="142"/>
      <c r="C705" s="142"/>
      <c r="D705" s="142"/>
      <c r="E705" s="142"/>
      <c r="F705" s="142"/>
      <c r="G705" s="142"/>
      <c r="H705" s="142"/>
      <c r="I705" s="142"/>
      <c r="J705" s="142"/>
      <c r="K705" s="142"/>
      <c r="L705" s="142"/>
      <c r="M705" s="142"/>
      <c r="N705" s="142"/>
      <c r="O705" s="142"/>
      <c r="P705" s="142"/>
      <c r="Q705" s="142"/>
      <c r="R705" s="142"/>
      <c r="S705" s="142"/>
      <c r="T705" s="142"/>
      <c r="U705" s="142"/>
      <c r="V705" s="142"/>
      <c r="W705" s="142"/>
      <c r="X705" s="142"/>
      <c r="Y705" s="142"/>
      <c r="Z705" s="142"/>
    </row>
    <row r="706">
      <c r="A706" s="142"/>
      <c r="B706" s="142"/>
      <c r="C706" s="142"/>
      <c r="D706" s="142"/>
      <c r="E706" s="142"/>
      <c r="F706" s="142"/>
      <c r="G706" s="142"/>
      <c r="H706" s="142"/>
      <c r="I706" s="142"/>
      <c r="J706" s="142"/>
      <c r="K706" s="142"/>
      <c r="L706" s="142"/>
      <c r="M706" s="142"/>
      <c r="N706" s="142"/>
      <c r="O706" s="142"/>
      <c r="P706" s="142"/>
      <c r="Q706" s="142"/>
      <c r="R706" s="142"/>
      <c r="S706" s="142"/>
      <c r="T706" s="142"/>
      <c r="U706" s="142"/>
      <c r="V706" s="142"/>
      <c r="W706" s="142"/>
      <c r="X706" s="142"/>
      <c r="Y706" s="142"/>
      <c r="Z706" s="142"/>
    </row>
    <row r="707">
      <c r="A707" s="142"/>
      <c r="B707" s="142"/>
      <c r="C707" s="142"/>
      <c r="D707" s="142"/>
      <c r="E707" s="142"/>
      <c r="F707" s="142"/>
      <c r="G707" s="142"/>
      <c r="H707" s="142"/>
      <c r="I707" s="142"/>
      <c r="J707" s="142"/>
      <c r="K707" s="142"/>
      <c r="L707" s="142"/>
      <c r="M707" s="142"/>
      <c r="N707" s="142"/>
      <c r="O707" s="142"/>
      <c r="P707" s="142"/>
      <c r="Q707" s="142"/>
      <c r="R707" s="142"/>
      <c r="S707" s="142"/>
      <c r="T707" s="142"/>
      <c r="U707" s="142"/>
      <c r="V707" s="142"/>
      <c r="W707" s="142"/>
      <c r="X707" s="142"/>
      <c r="Y707" s="142"/>
      <c r="Z707" s="142"/>
    </row>
    <row r="708">
      <c r="A708" s="142"/>
      <c r="B708" s="142"/>
      <c r="C708" s="142"/>
      <c r="D708" s="142"/>
      <c r="E708" s="142"/>
      <c r="F708" s="142"/>
      <c r="G708" s="142"/>
      <c r="H708" s="142"/>
      <c r="I708" s="142"/>
      <c r="J708" s="142"/>
      <c r="K708" s="142"/>
      <c r="L708" s="142"/>
      <c r="M708" s="142"/>
      <c r="N708" s="142"/>
      <c r="O708" s="142"/>
      <c r="P708" s="142"/>
      <c r="Q708" s="142"/>
      <c r="R708" s="142"/>
      <c r="S708" s="142"/>
      <c r="T708" s="142"/>
      <c r="U708" s="142"/>
      <c r="V708" s="142"/>
      <c r="W708" s="142"/>
      <c r="X708" s="142"/>
      <c r="Y708" s="142"/>
      <c r="Z708" s="142"/>
    </row>
    <row r="709">
      <c r="A709" s="142"/>
      <c r="B709" s="142"/>
      <c r="C709" s="142"/>
      <c r="D709" s="142"/>
      <c r="E709" s="142"/>
      <c r="F709" s="142"/>
      <c r="G709" s="142"/>
      <c r="H709" s="142"/>
      <c r="I709" s="142"/>
      <c r="J709" s="142"/>
      <c r="K709" s="142"/>
      <c r="L709" s="142"/>
      <c r="M709" s="142"/>
      <c r="N709" s="142"/>
      <c r="O709" s="142"/>
      <c r="P709" s="142"/>
      <c r="Q709" s="142"/>
      <c r="R709" s="142"/>
      <c r="S709" s="142"/>
      <c r="T709" s="142"/>
      <c r="U709" s="142"/>
      <c r="V709" s="142"/>
      <c r="W709" s="142"/>
      <c r="X709" s="142"/>
      <c r="Y709" s="142"/>
      <c r="Z709" s="142"/>
    </row>
    <row r="710">
      <c r="A710" s="142"/>
      <c r="B710" s="142"/>
      <c r="C710" s="142"/>
      <c r="D710" s="142"/>
      <c r="E710" s="142"/>
      <c r="F710" s="142"/>
      <c r="G710" s="142"/>
      <c r="H710" s="142"/>
      <c r="I710" s="142"/>
      <c r="J710" s="142"/>
      <c r="K710" s="142"/>
      <c r="L710" s="142"/>
      <c r="M710" s="142"/>
      <c r="N710" s="142"/>
      <c r="O710" s="142"/>
      <c r="P710" s="142"/>
      <c r="Q710" s="142"/>
      <c r="R710" s="142"/>
      <c r="S710" s="142"/>
      <c r="T710" s="142"/>
      <c r="U710" s="142"/>
      <c r="V710" s="142"/>
      <c r="W710" s="142"/>
      <c r="X710" s="142"/>
      <c r="Y710" s="142"/>
      <c r="Z710" s="142"/>
    </row>
    <row r="711">
      <c r="A711" s="142"/>
      <c r="B711" s="142"/>
      <c r="C711" s="142"/>
      <c r="D711" s="142"/>
      <c r="E711" s="142"/>
      <c r="F711" s="142"/>
      <c r="G711" s="142"/>
      <c r="H711" s="142"/>
      <c r="I711" s="142"/>
      <c r="J711" s="142"/>
      <c r="K711" s="142"/>
      <c r="L711" s="142"/>
      <c r="M711" s="142"/>
      <c r="N711" s="142"/>
      <c r="O711" s="142"/>
      <c r="P711" s="142"/>
      <c r="Q711" s="142"/>
      <c r="R711" s="142"/>
      <c r="S711" s="142"/>
      <c r="T711" s="142"/>
      <c r="U711" s="142"/>
      <c r="V711" s="142"/>
      <c r="W711" s="142"/>
      <c r="X711" s="142"/>
      <c r="Y711" s="142"/>
      <c r="Z711" s="142"/>
    </row>
    <row r="712">
      <c r="A712" s="142"/>
      <c r="B712" s="142"/>
      <c r="C712" s="142"/>
      <c r="D712" s="142"/>
      <c r="E712" s="142"/>
      <c r="F712" s="142"/>
      <c r="G712" s="142"/>
      <c r="H712" s="142"/>
      <c r="I712" s="142"/>
      <c r="J712" s="142"/>
      <c r="K712" s="142"/>
      <c r="L712" s="142"/>
      <c r="M712" s="142"/>
      <c r="N712" s="142"/>
      <c r="O712" s="142"/>
      <c r="P712" s="142"/>
      <c r="Q712" s="142"/>
      <c r="R712" s="142"/>
      <c r="S712" s="142"/>
      <c r="T712" s="142"/>
      <c r="U712" s="142"/>
      <c r="V712" s="142"/>
      <c r="W712" s="142"/>
      <c r="X712" s="142"/>
      <c r="Y712" s="142"/>
      <c r="Z712" s="142"/>
    </row>
    <row r="713">
      <c r="A713" s="142"/>
      <c r="B713" s="142"/>
      <c r="C713" s="142"/>
      <c r="D713" s="142"/>
      <c r="E713" s="142"/>
      <c r="F713" s="142"/>
      <c r="G713" s="142"/>
      <c r="H713" s="142"/>
      <c r="I713" s="142"/>
      <c r="J713" s="142"/>
      <c r="K713" s="142"/>
      <c r="L713" s="142"/>
      <c r="M713" s="142"/>
      <c r="N713" s="142"/>
      <c r="O713" s="142"/>
      <c r="P713" s="142"/>
      <c r="Q713" s="142"/>
      <c r="R713" s="142"/>
      <c r="S713" s="142"/>
      <c r="T713" s="142"/>
      <c r="U713" s="142"/>
      <c r="V713" s="142"/>
      <c r="W713" s="142"/>
      <c r="X713" s="142"/>
      <c r="Y713" s="142"/>
      <c r="Z713" s="142"/>
    </row>
    <row r="714">
      <c r="A714" s="142"/>
      <c r="B714" s="142"/>
      <c r="C714" s="142"/>
      <c r="D714" s="142"/>
      <c r="E714" s="142"/>
      <c r="F714" s="142"/>
      <c r="G714" s="142"/>
      <c r="H714" s="142"/>
      <c r="I714" s="142"/>
      <c r="J714" s="142"/>
      <c r="K714" s="142"/>
      <c r="L714" s="142"/>
      <c r="M714" s="142"/>
      <c r="N714" s="142"/>
      <c r="O714" s="142"/>
      <c r="P714" s="142"/>
      <c r="Q714" s="142"/>
      <c r="R714" s="142"/>
      <c r="S714" s="142"/>
      <c r="T714" s="142"/>
      <c r="U714" s="142"/>
      <c r="V714" s="142"/>
      <c r="W714" s="142"/>
      <c r="X714" s="142"/>
      <c r="Y714" s="142"/>
      <c r="Z714" s="142"/>
    </row>
    <row r="715">
      <c r="A715" s="142"/>
      <c r="B715" s="142"/>
      <c r="C715" s="142"/>
      <c r="D715" s="142"/>
      <c r="E715" s="142"/>
      <c r="F715" s="142"/>
      <c r="G715" s="142"/>
      <c r="H715" s="142"/>
      <c r="I715" s="142"/>
      <c r="J715" s="142"/>
      <c r="K715" s="142"/>
      <c r="L715" s="142"/>
      <c r="M715" s="142"/>
      <c r="N715" s="142"/>
      <c r="O715" s="142"/>
      <c r="P715" s="142"/>
      <c r="Q715" s="142"/>
      <c r="R715" s="142"/>
      <c r="S715" s="142"/>
      <c r="T715" s="142"/>
      <c r="U715" s="142"/>
      <c r="V715" s="142"/>
      <c r="W715" s="142"/>
      <c r="X715" s="142"/>
      <c r="Y715" s="142"/>
      <c r="Z715" s="142"/>
    </row>
    <row r="716">
      <c r="A716" s="142"/>
      <c r="B716" s="142"/>
      <c r="C716" s="142"/>
      <c r="D716" s="142"/>
      <c r="E716" s="142"/>
      <c r="F716" s="142"/>
      <c r="G716" s="142"/>
      <c r="H716" s="142"/>
      <c r="I716" s="142"/>
      <c r="J716" s="142"/>
      <c r="K716" s="142"/>
      <c r="L716" s="142"/>
      <c r="M716" s="142"/>
      <c r="N716" s="142"/>
      <c r="O716" s="142"/>
      <c r="P716" s="142"/>
      <c r="Q716" s="142"/>
      <c r="R716" s="142"/>
      <c r="S716" s="142"/>
      <c r="T716" s="142"/>
      <c r="U716" s="142"/>
      <c r="V716" s="142"/>
      <c r="W716" s="142"/>
      <c r="X716" s="142"/>
      <c r="Y716" s="142"/>
      <c r="Z716" s="142"/>
    </row>
    <row r="717">
      <c r="A717" s="142"/>
      <c r="B717" s="142"/>
      <c r="C717" s="142"/>
      <c r="D717" s="142"/>
      <c r="E717" s="142"/>
      <c r="F717" s="142"/>
      <c r="G717" s="142"/>
      <c r="H717" s="142"/>
      <c r="I717" s="142"/>
      <c r="J717" s="142"/>
      <c r="K717" s="142"/>
      <c r="L717" s="142"/>
      <c r="M717" s="142"/>
      <c r="N717" s="142"/>
      <c r="O717" s="142"/>
      <c r="P717" s="142"/>
      <c r="Q717" s="142"/>
      <c r="R717" s="142"/>
      <c r="S717" s="142"/>
      <c r="T717" s="142"/>
      <c r="U717" s="142"/>
      <c r="V717" s="142"/>
      <c r="W717" s="142"/>
      <c r="X717" s="142"/>
      <c r="Y717" s="142"/>
      <c r="Z717" s="142"/>
    </row>
    <row r="718">
      <c r="A718" s="142"/>
      <c r="B718" s="142"/>
      <c r="C718" s="142"/>
      <c r="D718" s="142"/>
      <c r="E718" s="142"/>
      <c r="F718" s="142"/>
      <c r="G718" s="142"/>
      <c r="H718" s="142"/>
      <c r="I718" s="142"/>
      <c r="J718" s="142"/>
      <c r="K718" s="142"/>
      <c r="L718" s="142"/>
      <c r="M718" s="142"/>
      <c r="N718" s="142"/>
      <c r="O718" s="142"/>
      <c r="P718" s="142"/>
      <c r="Q718" s="142"/>
      <c r="R718" s="142"/>
      <c r="S718" s="142"/>
      <c r="T718" s="142"/>
      <c r="U718" s="142"/>
      <c r="V718" s="142"/>
      <c r="W718" s="142"/>
      <c r="X718" s="142"/>
      <c r="Y718" s="142"/>
      <c r="Z718" s="142"/>
    </row>
    <row r="719">
      <c r="A719" s="142"/>
      <c r="B719" s="142"/>
      <c r="C719" s="142"/>
      <c r="D719" s="142"/>
      <c r="E719" s="142"/>
      <c r="F719" s="142"/>
      <c r="G719" s="142"/>
      <c r="H719" s="142"/>
      <c r="I719" s="142"/>
      <c r="J719" s="142"/>
      <c r="K719" s="142"/>
      <c r="L719" s="142"/>
      <c r="M719" s="142"/>
      <c r="N719" s="142"/>
      <c r="O719" s="142"/>
      <c r="P719" s="142"/>
      <c r="Q719" s="142"/>
      <c r="R719" s="142"/>
      <c r="S719" s="142"/>
      <c r="T719" s="142"/>
      <c r="U719" s="142"/>
      <c r="V719" s="142"/>
      <c r="W719" s="142"/>
      <c r="X719" s="142"/>
      <c r="Y719" s="142"/>
      <c r="Z719" s="142"/>
    </row>
    <row r="720">
      <c r="A720" s="142"/>
      <c r="B720" s="142"/>
      <c r="C720" s="142"/>
      <c r="D720" s="142"/>
      <c r="E720" s="142"/>
      <c r="F720" s="142"/>
      <c r="G720" s="142"/>
      <c r="H720" s="142"/>
      <c r="I720" s="142"/>
      <c r="J720" s="142"/>
      <c r="K720" s="142"/>
      <c r="L720" s="142"/>
      <c r="M720" s="142"/>
      <c r="N720" s="142"/>
      <c r="O720" s="142"/>
      <c r="P720" s="142"/>
      <c r="Q720" s="142"/>
      <c r="R720" s="142"/>
      <c r="S720" s="142"/>
      <c r="T720" s="142"/>
      <c r="U720" s="142"/>
      <c r="V720" s="142"/>
      <c r="W720" s="142"/>
      <c r="X720" s="142"/>
      <c r="Y720" s="142"/>
      <c r="Z720" s="142"/>
    </row>
    <row r="721">
      <c r="A721" s="142"/>
      <c r="B721" s="142"/>
      <c r="C721" s="142"/>
      <c r="D721" s="142"/>
      <c r="E721" s="142"/>
      <c r="F721" s="142"/>
      <c r="G721" s="142"/>
      <c r="H721" s="142"/>
      <c r="I721" s="142"/>
      <c r="J721" s="142"/>
      <c r="K721" s="142"/>
      <c r="L721" s="142"/>
      <c r="M721" s="142"/>
      <c r="N721" s="142"/>
      <c r="O721" s="142"/>
      <c r="P721" s="142"/>
      <c r="Q721" s="142"/>
      <c r="R721" s="142"/>
      <c r="S721" s="142"/>
      <c r="T721" s="142"/>
      <c r="U721" s="142"/>
      <c r="V721" s="142"/>
      <c r="W721" s="142"/>
      <c r="X721" s="142"/>
      <c r="Y721" s="142"/>
      <c r="Z721" s="142"/>
    </row>
    <row r="722">
      <c r="A722" s="142"/>
      <c r="B722" s="142"/>
      <c r="C722" s="142"/>
      <c r="D722" s="142"/>
      <c r="E722" s="142"/>
      <c r="F722" s="142"/>
      <c r="G722" s="142"/>
      <c r="H722" s="142"/>
      <c r="I722" s="142"/>
      <c r="J722" s="142"/>
      <c r="K722" s="142"/>
      <c r="L722" s="142"/>
      <c r="M722" s="142"/>
      <c r="N722" s="142"/>
      <c r="O722" s="142"/>
      <c r="P722" s="142"/>
      <c r="Q722" s="142"/>
      <c r="R722" s="142"/>
      <c r="S722" s="142"/>
      <c r="T722" s="142"/>
      <c r="U722" s="142"/>
      <c r="V722" s="142"/>
      <c r="W722" s="142"/>
      <c r="X722" s="142"/>
      <c r="Y722" s="142"/>
      <c r="Z722" s="142"/>
    </row>
    <row r="723">
      <c r="A723" s="142"/>
      <c r="B723" s="142"/>
      <c r="C723" s="142"/>
      <c r="D723" s="142"/>
      <c r="E723" s="142"/>
      <c r="F723" s="142"/>
      <c r="G723" s="142"/>
      <c r="H723" s="142"/>
      <c r="I723" s="142"/>
      <c r="J723" s="142"/>
      <c r="K723" s="142"/>
      <c r="L723" s="142"/>
      <c r="M723" s="142"/>
      <c r="N723" s="142"/>
      <c r="O723" s="142"/>
      <c r="P723" s="142"/>
      <c r="Q723" s="142"/>
      <c r="R723" s="142"/>
      <c r="S723" s="142"/>
      <c r="T723" s="142"/>
      <c r="U723" s="142"/>
      <c r="V723" s="142"/>
      <c r="W723" s="142"/>
      <c r="X723" s="142"/>
      <c r="Y723" s="142"/>
      <c r="Z723" s="142"/>
    </row>
    <row r="724">
      <c r="A724" s="142"/>
      <c r="B724" s="142"/>
      <c r="C724" s="142"/>
      <c r="D724" s="142"/>
      <c r="E724" s="142"/>
      <c r="F724" s="142"/>
      <c r="G724" s="142"/>
      <c r="H724" s="142"/>
      <c r="I724" s="142"/>
      <c r="J724" s="142"/>
      <c r="K724" s="142"/>
      <c r="L724" s="142"/>
      <c r="M724" s="142"/>
      <c r="N724" s="142"/>
      <c r="O724" s="142"/>
      <c r="P724" s="142"/>
      <c r="Q724" s="142"/>
      <c r="R724" s="142"/>
      <c r="S724" s="142"/>
      <c r="T724" s="142"/>
      <c r="U724" s="142"/>
      <c r="V724" s="142"/>
      <c r="W724" s="142"/>
      <c r="X724" s="142"/>
      <c r="Y724" s="142"/>
      <c r="Z724" s="142"/>
    </row>
    <row r="725">
      <c r="A725" s="142"/>
      <c r="B725" s="142"/>
      <c r="C725" s="142"/>
      <c r="D725" s="142"/>
      <c r="E725" s="142"/>
      <c r="F725" s="142"/>
      <c r="G725" s="142"/>
      <c r="H725" s="142"/>
      <c r="I725" s="142"/>
      <c r="J725" s="142"/>
      <c r="K725" s="142"/>
      <c r="L725" s="142"/>
      <c r="M725" s="142"/>
      <c r="N725" s="142"/>
      <c r="O725" s="142"/>
      <c r="P725" s="142"/>
      <c r="Q725" s="142"/>
      <c r="R725" s="142"/>
      <c r="S725" s="142"/>
      <c r="T725" s="142"/>
      <c r="U725" s="142"/>
      <c r="V725" s="142"/>
      <c r="W725" s="142"/>
      <c r="X725" s="142"/>
      <c r="Y725" s="142"/>
      <c r="Z725" s="142"/>
    </row>
    <row r="726">
      <c r="A726" s="142"/>
      <c r="B726" s="142"/>
      <c r="C726" s="142"/>
      <c r="D726" s="142"/>
      <c r="E726" s="142"/>
      <c r="F726" s="142"/>
      <c r="G726" s="142"/>
      <c r="H726" s="142"/>
      <c r="I726" s="142"/>
      <c r="J726" s="142"/>
      <c r="K726" s="142"/>
      <c r="L726" s="142"/>
      <c r="M726" s="142"/>
      <c r="N726" s="142"/>
      <c r="O726" s="142"/>
      <c r="P726" s="142"/>
      <c r="Q726" s="142"/>
      <c r="R726" s="142"/>
      <c r="S726" s="142"/>
      <c r="T726" s="142"/>
      <c r="U726" s="142"/>
      <c r="V726" s="142"/>
      <c r="W726" s="142"/>
      <c r="X726" s="142"/>
      <c r="Y726" s="142"/>
      <c r="Z726" s="142"/>
    </row>
    <row r="727">
      <c r="A727" s="142"/>
      <c r="B727" s="142"/>
      <c r="C727" s="142"/>
      <c r="D727" s="142"/>
      <c r="E727" s="142"/>
      <c r="F727" s="142"/>
      <c r="G727" s="142"/>
      <c r="H727" s="142"/>
      <c r="I727" s="142"/>
      <c r="J727" s="142"/>
      <c r="K727" s="142"/>
      <c r="L727" s="142"/>
      <c r="M727" s="142"/>
      <c r="N727" s="142"/>
      <c r="O727" s="142"/>
      <c r="P727" s="142"/>
      <c r="Q727" s="142"/>
      <c r="R727" s="142"/>
      <c r="S727" s="142"/>
      <c r="T727" s="142"/>
      <c r="U727" s="142"/>
      <c r="V727" s="142"/>
      <c r="W727" s="142"/>
      <c r="X727" s="142"/>
      <c r="Y727" s="142"/>
      <c r="Z727" s="142"/>
    </row>
    <row r="728">
      <c r="A728" s="142"/>
      <c r="B728" s="142"/>
      <c r="C728" s="142"/>
      <c r="D728" s="142"/>
      <c r="E728" s="142"/>
      <c r="F728" s="142"/>
      <c r="G728" s="142"/>
      <c r="H728" s="142"/>
      <c r="I728" s="142"/>
      <c r="J728" s="142"/>
      <c r="K728" s="142"/>
      <c r="L728" s="142"/>
      <c r="M728" s="142"/>
      <c r="N728" s="142"/>
      <c r="O728" s="142"/>
      <c r="P728" s="142"/>
      <c r="Q728" s="142"/>
      <c r="R728" s="142"/>
      <c r="S728" s="142"/>
      <c r="T728" s="142"/>
      <c r="U728" s="142"/>
      <c r="V728" s="142"/>
      <c r="W728" s="142"/>
      <c r="X728" s="142"/>
      <c r="Y728" s="142"/>
      <c r="Z728" s="142"/>
    </row>
    <row r="729">
      <c r="A729" s="142"/>
      <c r="B729" s="142"/>
      <c r="C729" s="142"/>
      <c r="D729" s="142"/>
      <c r="E729" s="142"/>
      <c r="F729" s="142"/>
      <c r="G729" s="142"/>
      <c r="H729" s="142"/>
      <c r="I729" s="142"/>
      <c r="J729" s="142"/>
      <c r="K729" s="142"/>
      <c r="L729" s="142"/>
      <c r="M729" s="142"/>
      <c r="N729" s="142"/>
      <c r="O729" s="142"/>
      <c r="P729" s="142"/>
      <c r="Q729" s="142"/>
      <c r="R729" s="142"/>
      <c r="S729" s="142"/>
      <c r="T729" s="142"/>
      <c r="U729" s="142"/>
      <c r="V729" s="142"/>
      <c r="W729" s="142"/>
      <c r="X729" s="142"/>
      <c r="Y729" s="142"/>
      <c r="Z729" s="142"/>
    </row>
    <row r="730">
      <c r="A730" s="142"/>
      <c r="B730" s="142"/>
      <c r="C730" s="142"/>
      <c r="D730" s="142"/>
      <c r="E730" s="142"/>
      <c r="F730" s="142"/>
      <c r="G730" s="142"/>
      <c r="H730" s="142"/>
      <c r="I730" s="142"/>
      <c r="J730" s="142"/>
      <c r="K730" s="142"/>
      <c r="L730" s="142"/>
      <c r="M730" s="142"/>
      <c r="N730" s="142"/>
      <c r="O730" s="142"/>
      <c r="P730" s="142"/>
      <c r="Q730" s="142"/>
      <c r="R730" s="142"/>
      <c r="S730" s="142"/>
      <c r="T730" s="142"/>
      <c r="U730" s="142"/>
      <c r="V730" s="142"/>
      <c r="W730" s="142"/>
      <c r="X730" s="142"/>
      <c r="Y730" s="142"/>
      <c r="Z730" s="142"/>
    </row>
    <row r="731">
      <c r="A731" s="142"/>
      <c r="B731" s="142"/>
      <c r="C731" s="142"/>
      <c r="D731" s="142"/>
      <c r="E731" s="142"/>
      <c r="F731" s="142"/>
      <c r="G731" s="142"/>
      <c r="H731" s="142"/>
      <c r="I731" s="142"/>
      <c r="J731" s="142"/>
      <c r="K731" s="142"/>
      <c r="L731" s="142"/>
      <c r="M731" s="142"/>
      <c r="N731" s="142"/>
      <c r="O731" s="142"/>
      <c r="P731" s="142"/>
      <c r="Q731" s="142"/>
      <c r="R731" s="142"/>
      <c r="S731" s="142"/>
      <c r="T731" s="142"/>
      <c r="U731" s="142"/>
      <c r="V731" s="142"/>
      <c r="W731" s="142"/>
      <c r="X731" s="142"/>
      <c r="Y731" s="142"/>
      <c r="Z731" s="142"/>
    </row>
    <row r="732">
      <c r="A732" s="142"/>
      <c r="B732" s="142"/>
      <c r="C732" s="142"/>
      <c r="D732" s="142"/>
      <c r="E732" s="142"/>
      <c r="F732" s="142"/>
      <c r="G732" s="142"/>
      <c r="H732" s="142"/>
      <c r="I732" s="142"/>
      <c r="J732" s="142"/>
      <c r="K732" s="142"/>
      <c r="L732" s="142"/>
      <c r="M732" s="142"/>
      <c r="N732" s="142"/>
      <c r="O732" s="142"/>
      <c r="P732" s="142"/>
      <c r="Q732" s="142"/>
      <c r="R732" s="142"/>
      <c r="S732" s="142"/>
      <c r="T732" s="142"/>
      <c r="U732" s="142"/>
      <c r="V732" s="142"/>
      <c r="W732" s="142"/>
      <c r="X732" s="142"/>
      <c r="Y732" s="142"/>
      <c r="Z732" s="142"/>
    </row>
    <row r="733">
      <c r="A733" s="142"/>
      <c r="B733" s="142"/>
      <c r="C733" s="142"/>
      <c r="D733" s="142"/>
      <c r="E733" s="142"/>
      <c r="F733" s="142"/>
      <c r="G733" s="142"/>
      <c r="H733" s="142"/>
      <c r="I733" s="142"/>
      <c r="J733" s="142"/>
      <c r="K733" s="142"/>
      <c r="L733" s="142"/>
      <c r="M733" s="142"/>
      <c r="N733" s="142"/>
      <c r="O733" s="142"/>
      <c r="P733" s="142"/>
      <c r="Q733" s="142"/>
      <c r="R733" s="142"/>
      <c r="S733" s="142"/>
      <c r="T733" s="142"/>
      <c r="U733" s="142"/>
      <c r="V733" s="142"/>
      <c r="W733" s="142"/>
      <c r="X733" s="142"/>
      <c r="Y733" s="142"/>
      <c r="Z733" s="142"/>
    </row>
    <row r="734">
      <c r="A734" s="142"/>
      <c r="B734" s="142"/>
      <c r="C734" s="142"/>
      <c r="D734" s="142"/>
      <c r="E734" s="142"/>
      <c r="F734" s="142"/>
      <c r="G734" s="142"/>
      <c r="H734" s="142"/>
      <c r="I734" s="142"/>
      <c r="J734" s="142"/>
      <c r="K734" s="142"/>
      <c r="L734" s="142"/>
      <c r="M734" s="142"/>
      <c r="N734" s="142"/>
      <c r="O734" s="142"/>
      <c r="P734" s="142"/>
      <c r="Q734" s="142"/>
      <c r="R734" s="142"/>
      <c r="S734" s="142"/>
      <c r="T734" s="142"/>
      <c r="U734" s="142"/>
      <c r="V734" s="142"/>
      <c r="W734" s="142"/>
      <c r="X734" s="142"/>
      <c r="Y734" s="142"/>
      <c r="Z734" s="142"/>
    </row>
    <row r="735">
      <c r="A735" s="142"/>
      <c r="B735" s="142"/>
      <c r="C735" s="142"/>
      <c r="D735" s="142"/>
      <c r="E735" s="142"/>
      <c r="F735" s="142"/>
      <c r="G735" s="142"/>
      <c r="H735" s="142"/>
      <c r="I735" s="142"/>
      <c r="J735" s="142"/>
      <c r="K735" s="142"/>
      <c r="L735" s="142"/>
      <c r="M735" s="142"/>
      <c r="N735" s="142"/>
      <c r="O735" s="142"/>
      <c r="P735" s="142"/>
      <c r="Q735" s="142"/>
      <c r="R735" s="142"/>
      <c r="S735" s="142"/>
      <c r="T735" s="142"/>
      <c r="U735" s="142"/>
      <c r="V735" s="142"/>
      <c r="W735" s="142"/>
      <c r="X735" s="142"/>
      <c r="Y735" s="142"/>
      <c r="Z735" s="142"/>
    </row>
    <row r="736">
      <c r="A736" s="142"/>
      <c r="B736" s="142"/>
      <c r="C736" s="142"/>
      <c r="D736" s="142"/>
      <c r="E736" s="142"/>
      <c r="F736" s="142"/>
      <c r="G736" s="142"/>
      <c r="H736" s="142"/>
      <c r="I736" s="142"/>
      <c r="J736" s="142"/>
      <c r="K736" s="142"/>
      <c r="L736" s="142"/>
      <c r="M736" s="142"/>
      <c r="N736" s="142"/>
      <c r="O736" s="142"/>
      <c r="P736" s="142"/>
      <c r="Q736" s="142"/>
      <c r="R736" s="142"/>
      <c r="S736" s="142"/>
      <c r="T736" s="142"/>
      <c r="U736" s="142"/>
      <c r="V736" s="142"/>
      <c r="W736" s="142"/>
      <c r="X736" s="142"/>
      <c r="Y736" s="142"/>
      <c r="Z736" s="142"/>
    </row>
    <row r="737">
      <c r="A737" s="142"/>
      <c r="B737" s="142"/>
      <c r="C737" s="142"/>
      <c r="D737" s="142"/>
      <c r="E737" s="142"/>
      <c r="F737" s="142"/>
      <c r="G737" s="142"/>
      <c r="H737" s="142"/>
      <c r="I737" s="142"/>
      <c r="J737" s="142"/>
      <c r="K737" s="142"/>
      <c r="L737" s="142"/>
      <c r="M737" s="142"/>
      <c r="N737" s="142"/>
      <c r="O737" s="142"/>
      <c r="P737" s="142"/>
      <c r="Q737" s="142"/>
      <c r="R737" s="142"/>
      <c r="S737" s="142"/>
      <c r="T737" s="142"/>
      <c r="U737" s="142"/>
      <c r="V737" s="142"/>
      <c r="W737" s="142"/>
      <c r="X737" s="142"/>
      <c r="Y737" s="142"/>
      <c r="Z737" s="142"/>
    </row>
    <row r="738">
      <c r="A738" s="142"/>
      <c r="B738" s="142"/>
      <c r="C738" s="142"/>
      <c r="D738" s="142"/>
      <c r="E738" s="142"/>
      <c r="F738" s="142"/>
      <c r="G738" s="142"/>
      <c r="H738" s="142"/>
      <c r="I738" s="142"/>
      <c r="J738" s="142"/>
      <c r="K738" s="142"/>
      <c r="L738" s="142"/>
      <c r="M738" s="142"/>
      <c r="N738" s="142"/>
      <c r="O738" s="142"/>
      <c r="P738" s="142"/>
      <c r="Q738" s="142"/>
      <c r="R738" s="142"/>
      <c r="S738" s="142"/>
      <c r="T738" s="142"/>
      <c r="U738" s="142"/>
      <c r="V738" s="142"/>
      <c r="W738" s="142"/>
      <c r="X738" s="142"/>
      <c r="Y738" s="142"/>
      <c r="Z738" s="142"/>
    </row>
    <row r="739">
      <c r="A739" s="142"/>
      <c r="B739" s="142"/>
      <c r="C739" s="142"/>
      <c r="D739" s="142"/>
      <c r="E739" s="142"/>
      <c r="F739" s="142"/>
      <c r="G739" s="142"/>
      <c r="H739" s="142"/>
      <c r="I739" s="142"/>
      <c r="J739" s="142"/>
      <c r="K739" s="142"/>
      <c r="L739" s="142"/>
      <c r="M739" s="142"/>
      <c r="N739" s="142"/>
      <c r="O739" s="142"/>
      <c r="P739" s="142"/>
      <c r="Q739" s="142"/>
      <c r="R739" s="142"/>
      <c r="S739" s="142"/>
      <c r="T739" s="142"/>
      <c r="U739" s="142"/>
      <c r="V739" s="142"/>
      <c r="W739" s="142"/>
      <c r="X739" s="142"/>
      <c r="Y739" s="142"/>
      <c r="Z739" s="142"/>
    </row>
    <row r="740">
      <c r="A740" s="142"/>
      <c r="B740" s="142"/>
      <c r="C740" s="142"/>
      <c r="D740" s="142"/>
      <c r="E740" s="142"/>
      <c r="F740" s="142"/>
      <c r="G740" s="142"/>
      <c r="H740" s="142"/>
      <c r="I740" s="142"/>
      <c r="J740" s="142"/>
      <c r="K740" s="142"/>
      <c r="L740" s="142"/>
      <c r="M740" s="142"/>
      <c r="N740" s="142"/>
      <c r="O740" s="142"/>
      <c r="P740" s="142"/>
      <c r="Q740" s="142"/>
      <c r="R740" s="142"/>
      <c r="S740" s="142"/>
      <c r="T740" s="142"/>
      <c r="U740" s="142"/>
      <c r="V740" s="142"/>
      <c r="W740" s="142"/>
      <c r="X740" s="142"/>
      <c r="Y740" s="142"/>
      <c r="Z740" s="142"/>
    </row>
    <row r="741">
      <c r="A741" s="142"/>
      <c r="B741" s="142"/>
      <c r="C741" s="142"/>
      <c r="D741" s="142"/>
      <c r="E741" s="142"/>
      <c r="F741" s="142"/>
      <c r="G741" s="142"/>
      <c r="H741" s="142"/>
      <c r="I741" s="142"/>
      <c r="J741" s="142"/>
      <c r="K741" s="142"/>
      <c r="L741" s="142"/>
      <c r="M741" s="142"/>
      <c r="N741" s="142"/>
      <c r="O741" s="142"/>
      <c r="P741" s="142"/>
      <c r="Q741" s="142"/>
      <c r="R741" s="142"/>
      <c r="S741" s="142"/>
      <c r="T741" s="142"/>
      <c r="U741" s="142"/>
      <c r="V741" s="142"/>
      <c r="W741" s="142"/>
      <c r="X741" s="142"/>
      <c r="Y741" s="142"/>
      <c r="Z741" s="142"/>
    </row>
    <row r="742">
      <c r="A742" s="142"/>
      <c r="B742" s="142"/>
      <c r="C742" s="142"/>
      <c r="D742" s="142"/>
      <c r="E742" s="142"/>
      <c r="F742" s="142"/>
      <c r="G742" s="142"/>
      <c r="H742" s="142"/>
      <c r="I742" s="142"/>
      <c r="J742" s="142"/>
      <c r="K742" s="142"/>
      <c r="L742" s="142"/>
      <c r="M742" s="142"/>
      <c r="N742" s="142"/>
      <c r="O742" s="142"/>
      <c r="P742" s="142"/>
      <c r="Q742" s="142"/>
      <c r="R742" s="142"/>
      <c r="S742" s="142"/>
      <c r="T742" s="142"/>
      <c r="U742" s="142"/>
      <c r="V742" s="142"/>
      <c r="W742" s="142"/>
      <c r="X742" s="142"/>
      <c r="Y742" s="142"/>
      <c r="Z742" s="142"/>
    </row>
    <row r="743">
      <c r="A743" s="142"/>
      <c r="B743" s="142"/>
      <c r="C743" s="142"/>
      <c r="D743" s="142"/>
      <c r="E743" s="142"/>
      <c r="F743" s="142"/>
      <c r="G743" s="142"/>
      <c r="H743" s="142"/>
      <c r="I743" s="142"/>
      <c r="J743" s="142"/>
      <c r="K743" s="142"/>
      <c r="L743" s="142"/>
      <c r="M743" s="142"/>
      <c r="N743" s="142"/>
      <c r="O743" s="142"/>
      <c r="P743" s="142"/>
      <c r="Q743" s="142"/>
      <c r="R743" s="142"/>
      <c r="S743" s="142"/>
      <c r="T743" s="142"/>
      <c r="U743" s="142"/>
      <c r="V743" s="142"/>
      <c r="W743" s="142"/>
      <c r="X743" s="142"/>
      <c r="Y743" s="142"/>
      <c r="Z743" s="142"/>
    </row>
    <row r="744">
      <c r="A744" s="142"/>
      <c r="B744" s="142"/>
      <c r="C744" s="142"/>
      <c r="D744" s="142"/>
      <c r="E744" s="142"/>
      <c r="F744" s="142"/>
      <c r="G744" s="142"/>
      <c r="H744" s="142"/>
      <c r="I744" s="142"/>
      <c r="J744" s="142"/>
      <c r="K744" s="142"/>
      <c r="L744" s="142"/>
      <c r="M744" s="142"/>
      <c r="N744" s="142"/>
      <c r="O744" s="142"/>
      <c r="P744" s="142"/>
      <c r="Q744" s="142"/>
      <c r="R744" s="142"/>
      <c r="S744" s="142"/>
      <c r="T744" s="142"/>
      <c r="U744" s="142"/>
      <c r="V744" s="142"/>
      <c r="W744" s="142"/>
      <c r="X744" s="142"/>
      <c r="Y744" s="142"/>
      <c r="Z744" s="142"/>
    </row>
    <row r="745">
      <c r="A745" s="142"/>
      <c r="B745" s="142"/>
      <c r="C745" s="142"/>
      <c r="D745" s="142"/>
      <c r="E745" s="142"/>
      <c r="F745" s="142"/>
      <c r="G745" s="142"/>
      <c r="H745" s="142"/>
      <c r="I745" s="142"/>
      <c r="J745" s="142"/>
      <c r="K745" s="142"/>
      <c r="L745" s="142"/>
      <c r="M745" s="142"/>
      <c r="N745" s="142"/>
      <c r="O745" s="142"/>
      <c r="P745" s="142"/>
      <c r="Q745" s="142"/>
      <c r="R745" s="142"/>
      <c r="S745" s="142"/>
      <c r="T745" s="142"/>
      <c r="U745" s="142"/>
      <c r="V745" s="142"/>
      <c r="W745" s="142"/>
      <c r="X745" s="142"/>
      <c r="Y745" s="142"/>
      <c r="Z745" s="142"/>
    </row>
    <row r="746">
      <c r="A746" s="142"/>
      <c r="B746" s="142"/>
      <c r="C746" s="142"/>
      <c r="D746" s="142"/>
      <c r="E746" s="142"/>
      <c r="F746" s="142"/>
      <c r="G746" s="142"/>
      <c r="H746" s="142"/>
      <c r="I746" s="142"/>
      <c r="J746" s="142"/>
      <c r="K746" s="142"/>
      <c r="L746" s="142"/>
      <c r="M746" s="142"/>
      <c r="N746" s="142"/>
      <c r="O746" s="142"/>
      <c r="P746" s="142"/>
      <c r="Q746" s="142"/>
      <c r="R746" s="142"/>
      <c r="S746" s="142"/>
      <c r="T746" s="142"/>
      <c r="U746" s="142"/>
      <c r="V746" s="142"/>
      <c r="W746" s="142"/>
      <c r="X746" s="142"/>
      <c r="Y746" s="142"/>
      <c r="Z746" s="142"/>
    </row>
    <row r="747">
      <c r="A747" s="142"/>
      <c r="B747" s="142"/>
      <c r="C747" s="142"/>
      <c r="D747" s="142"/>
      <c r="E747" s="142"/>
      <c r="F747" s="142"/>
      <c r="G747" s="142"/>
      <c r="H747" s="142"/>
      <c r="I747" s="142"/>
      <c r="J747" s="142"/>
      <c r="K747" s="142"/>
      <c r="L747" s="142"/>
      <c r="M747" s="142"/>
      <c r="N747" s="142"/>
      <c r="O747" s="142"/>
      <c r="P747" s="142"/>
      <c r="Q747" s="142"/>
      <c r="R747" s="142"/>
      <c r="S747" s="142"/>
      <c r="T747" s="142"/>
      <c r="U747" s="142"/>
      <c r="V747" s="142"/>
      <c r="W747" s="142"/>
      <c r="X747" s="142"/>
      <c r="Y747" s="142"/>
      <c r="Z747" s="142"/>
    </row>
    <row r="748">
      <c r="A748" s="142"/>
      <c r="B748" s="142"/>
      <c r="C748" s="142"/>
      <c r="D748" s="142"/>
      <c r="E748" s="142"/>
      <c r="F748" s="142"/>
      <c r="G748" s="142"/>
      <c r="H748" s="142"/>
      <c r="I748" s="142"/>
      <c r="J748" s="142"/>
      <c r="K748" s="142"/>
      <c r="L748" s="142"/>
      <c r="M748" s="142"/>
      <c r="N748" s="142"/>
      <c r="O748" s="142"/>
      <c r="P748" s="142"/>
      <c r="Q748" s="142"/>
      <c r="R748" s="142"/>
      <c r="S748" s="142"/>
      <c r="T748" s="142"/>
      <c r="U748" s="142"/>
      <c r="V748" s="142"/>
      <c r="W748" s="142"/>
      <c r="X748" s="142"/>
      <c r="Y748" s="142"/>
      <c r="Z748" s="142"/>
    </row>
    <row r="749">
      <c r="A749" s="142"/>
      <c r="B749" s="142"/>
      <c r="C749" s="142"/>
      <c r="D749" s="142"/>
      <c r="E749" s="142"/>
      <c r="F749" s="142"/>
      <c r="G749" s="142"/>
      <c r="H749" s="142"/>
      <c r="I749" s="142"/>
      <c r="J749" s="142"/>
      <c r="K749" s="142"/>
      <c r="L749" s="142"/>
      <c r="M749" s="142"/>
      <c r="N749" s="142"/>
      <c r="O749" s="142"/>
      <c r="P749" s="142"/>
      <c r="Q749" s="142"/>
      <c r="R749" s="142"/>
      <c r="S749" s="142"/>
      <c r="T749" s="142"/>
      <c r="U749" s="142"/>
      <c r="V749" s="142"/>
      <c r="W749" s="142"/>
      <c r="X749" s="142"/>
      <c r="Y749" s="142"/>
      <c r="Z749" s="142"/>
    </row>
    <row r="750">
      <c r="A750" s="142"/>
      <c r="B750" s="142"/>
      <c r="C750" s="142"/>
      <c r="D750" s="142"/>
      <c r="E750" s="142"/>
      <c r="F750" s="142"/>
      <c r="G750" s="142"/>
      <c r="H750" s="142"/>
      <c r="I750" s="142"/>
      <c r="J750" s="142"/>
      <c r="K750" s="142"/>
      <c r="L750" s="142"/>
      <c r="M750" s="142"/>
      <c r="N750" s="142"/>
      <c r="O750" s="142"/>
      <c r="P750" s="142"/>
      <c r="Q750" s="142"/>
      <c r="R750" s="142"/>
      <c r="S750" s="142"/>
      <c r="T750" s="142"/>
      <c r="U750" s="142"/>
      <c r="V750" s="142"/>
      <c r="W750" s="142"/>
      <c r="X750" s="142"/>
      <c r="Y750" s="142"/>
      <c r="Z750" s="142"/>
    </row>
    <row r="751">
      <c r="A751" s="142"/>
      <c r="B751" s="142"/>
      <c r="C751" s="142"/>
      <c r="D751" s="142"/>
      <c r="E751" s="142"/>
      <c r="F751" s="142"/>
      <c r="G751" s="142"/>
      <c r="H751" s="142"/>
      <c r="I751" s="142"/>
      <c r="J751" s="142"/>
      <c r="K751" s="142"/>
      <c r="L751" s="142"/>
      <c r="M751" s="142"/>
      <c r="N751" s="142"/>
      <c r="O751" s="142"/>
      <c r="P751" s="142"/>
      <c r="Q751" s="142"/>
      <c r="R751" s="142"/>
      <c r="S751" s="142"/>
      <c r="T751" s="142"/>
      <c r="U751" s="142"/>
      <c r="V751" s="142"/>
      <c r="W751" s="142"/>
      <c r="X751" s="142"/>
      <c r="Y751" s="142"/>
      <c r="Z751" s="142"/>
    </row>
    <row r="752">
      <c r="A752" s="142"/>
      <c r="B752" s="142"/>
      <c r="C752" s="142"/>
      <c r="D752" s="142"/>
      <c r="E752" s="142"/>
      <c r="F752" s="142"/>
      <c r="G752" s="142"/>
      <c r="H752" s="142"/>
      <c r="I752" s="142"/>
      <c r="J752" s="142"/>
      <c r="K752" s="142"/>
      <c r="L752" s="142"/>
      <c r="M752" s="142"/>
      <c r="N752" s="142"/>
      <c r="O752" s="142"/>
      <c r="P752" s="142"/>
      <c r="Q752" s="142"/>
      <c r="R752" s="142"/>
      <c r="S752" s="142"/>
      <c r="T752" s="142"/>
      <c r="U752" s="142"/>
      <c r="V752" s="142"/>
      <c r="W752" s="142"/>
      <c r="X752" s="142"/>
      <c r="Y752" s="142"/>
      <c r="Z752" s="142"/>
    </row>
    <row r="753">
      <c r="A753" s="142"/>
      <c r="B753" s="142"/>
      <c r="C753" s="142"/>
      <c r="D753" s="142"/>
      <c r="E753" s="142"/>
      <c r="F753" s="142"/>
      <c r="G753" s="142"/>
      <c r="H753" s="142"/>
      <c r="I753" s="142"/>
      <c r="J753" s="142"/>
      <c r="K753" s="142"/>
      <c r="L753" s="142"/>
      <c r="M753" s="142"/>
      <c r="N753" s="142"/>
      <c r="O753" s="142"/>
      <c r="P753" s="142"/>
      <c r="Q753" s="142"/>
      <c r="R753" s="142"/>
      <c r="S753" s="142"/>
      <c r="T753" s="142"/>
      <c r="U753" s="142"/>
      <c r="V753" s="142"/>
      <c r="W753" s="142"/>
      <c r="X753" s="142"/>
      <c r="Y753" s="142"/>
      <c r="Z753" s="142"/>
    </row>
    <row r="754">
      <c r="A754" s="142"/>
      <c r="B754" s="142"/>
      <c r="C754" s="142"/>
      <c r="D754" s="142"/>
      <c r="E754" s="142"/>
      <c r="F754" s="142"/>
      <c r="G754" s="142"/>
      <c r="H754" s="142"/>
      <c r="I754" s="142"/>
      <c r="J754" s="142"/>
      <c r="K754" s="142"/>
      <c r="L754" s="142"/>
      <c r="M754" s="142"/>
      <c r="N754" s="142"/>
      <c r="O754" s="142"/>
      <c r="P754" s="142"/>
      <c r="Q754" s="142"/>
      <c r="R754" s="142"/>
      <c r="S754" s="142"/>
      <c r="T754" s="142"/>
      <c r="U754" s="142"/>
      <c r="V754" s="142"/>
      <c r="W754" s="142"/>
      <c r="X754" s="142"/>
      <c r="Y754" s="142"/>
      <c r="Z754" s="142"/>
    </row>
    <row r="755">
      <c r="A755" s="142"/>
      <c r="B755" s="142"/>
      <c r="C755" s="142"/>
      <c r="D755" s="142"/>
      <c r="E755" s="142"/>
      <c r="F755" s="142"/>
      <c r="G755" s="142"/>
      <c r="H755" s="142"/>
      <c r="I755" s="142"/>
      <c r="J755" s="142"/>
      <c r="K755" s="142"/>
      <c r="L755" s="142"/>
      <c r="M755" s="142"/>
      <c r="N755" s="142"/>
      <c r="O755" s="142"/>
      <c r="P755" s="142"/>
      <c r="Q755" s="142"/>
      <c r="R755" s="142"/>
      <c r="S755" s="142"/>
      <c r="T755" s="142"/>
      <c r="U755" s="142"/>
      <c r="V755" s="142"/>
      <c r="W755" s="142"/>
      <c r="X755" s="142"/>
      <c r="Y755" s="142"/>
      <c r="Z755" s="142"/>
    </row>
    <row r="756">
      <c r="A756" s="142"/>
      <c r="B756" s="142"/>
      <c r="C756" s="142"/>
      <c r="D756" s="142"/>
      <c r="E756" s="142"/>
      <c r="F756" s="142"/>
      <c r="G756" s="142"/>
      <c r="H756" s="142"/>
      <c r="I756" s="142"/>
      <c r="J756" s="142"/>
      <c r="K756" s="142"/>
      <c r="L756" s="142"/>
      <c r="M756" s="142"/>
      <c r="N756" s="142"/>
      <c r="O756" s="142"/>
      <c r="P756" s="142"/>
      <c r="Q756" s="142"/>
      <c r="R756" s="142"/>
      <c r="S756" s="142"/>
      <c r="T756" s="142"/>
      <c r="U756" s="142"/>
      <c r="V756" s="142"/>
      <c r="W756" s="142"/>
      <c r="X756" s="142"/>
      <c r="Y756" s="142"/>
      <c r="Z756" s="142"/>
    </row>
    <row r="757">
      <c r="A757" s="142"/>
      <c r="B757" s="142"/>
      <c r="C757" s="142"/>
      <c r="D757" s="142"/>
      <c r="E757" s="142"/>
      <c r="F757" s="142"/>
      <c r="G757" s="142"/>
      <c r="H757" s="142"/>
      <c r="I757" s="142"/>
      <c r="J757" s="142"/>
      <c r="K757" s="142"/>
      <c r="L757" s="142"/>
      <c r="M757" s="142"/>
      <c r="N757" s="142"/>
      <c r="O757" s="142"/>
      <c r="P757" s="142"/>
      <c r="Q757" s="142"/>
      <c r="R757" s="142"/>
      <c r="S757" s="142"/>
      <c r="T757" s="142"/>
      <c r="U757" s="142"/>
      <c r="V757" s="142"/>
      <c r="W757" s="142"/>
      <c r="X757" s="142"/>
      <c r="Y757" s="142"/>
      <c r="Z757" s="142"/>
    </row>
    <row r="758">
      <c r="A758" s="142"/>
      <c r="B758" s="142"/>
      <c r="C758" s="142"/>
      <c r="D758" s="142"/>
      <c r="E758" s="142"/>
      <c r="F758" s="142"/>
      <c r="G758" s="142"/>
      <c r="H758" s="142"/>
      <c r="I758" s="142"/>
      <c r="J758" s="142"/>
      <c r="K758" s="142"/>
      <c r="L758" s="142"/>
      <c r="M758" s="142"/>
      <c r="N758" s="142"/>
      <c r="O758" s="142"/>
      <c r="P758" s="142"/>
      <c r="Q758" s="142"/>
      <c r="R758" s="142"/>
      <c r="S758" s="142"/>
      <c r="T758" s="142"/>
      <c r="U758" s="142"/>
      <c r="V758" s="142"/>
      <c r="W758" s="142"/>
      <c r="X758" s="142"/>
      <c r="Y758" s="142"/>
      <c r="Z758" s="142"/>
    </row>
    <row r="759">
      <c r="A759" s="142"/>
      <c r="B759" s="142"/>
      <c r="C759" s="142"/>
      <c r="D759" s="142"/>
      <c r="E759" s="142"/>
      <c r="F759" s="142"/>
      <c r="G759" s="142"/>
      <c r="H759" s="142"/>
      <c r="I759" s="142"/>
      <c r="J759" s="142"/>
      <c r="K759" s="142"/>
      <c r="L759" s="142"/>
      <c r="M759" s="142"/>
      <c r="N759" s="142"/>
      <c r="O759" s="142"/>
      <c r="P759" s="142"/>
      <c r="Q759" s="142"/>
      <c r="R759" s="142"/>
      <c r="S759" s="142"/>
      <c r="T759" s="142"/>
      <c r="U759" s="142"/>
      <c r="V759" s="142"/>
      <c r="W759" s="142"/>
      <c r="X759" s="142"/>
      <c r="Y759" s="142"/>
      <c r="Z759" s="142"/>
    </row>
    <row r="760">
      <c r="A760" s="142"/>
      <c r="B760" s="142"/>
      <c r="C760" s="142"/>
      <c r="D760" s="142"/>
      <c r="E760" s="142"/>
      <c r="F760" s="142"/>
      <c r="G760" s="142"/>
      <c r="H760" s="142"/>
      <c r="I760" s="142"/>
      <c r="J760" s="142"/>
      <c r="K760" s="142"/>
      <c r="L760" s="142"/>
      <c r="M760" s="142"/>
      <c r="N760" s="142"/>
      <c r="O760" s="142"/>
      <c r="P760" s="142"/>
      <c r="Q760" s="142"/>
      <c r="R760" s="142"/>
      <c r="S760" s="142"/>
      <c r="T760" s="142"/>
      <c r="U760" s="142"/>
      <c r="V760" s="142"/>
      <c r="W760" s="142"/>
      <c r="X760" s="142"/>
      <c r="Y760" s="142"/>
      <c r="Z760" s="142"/>
    </row>
    <row r="761">
      <c r="A761" s="142"/>
      <c r="B761" s="142"/>
      <c r="C761" s="142"/>
      <c r="D761" s="142"/>
      <c r="E761" s="142"/>
      <c r="F761" s="142"/>
      <c r="G761" s="142"/>
      <c r="H761" s="142"/>
      <c r="I761" s="142"/>
      <c r="J761" s="142"/>
      <c r="K761" s="142"/>
      <c r="L761" s="142"/>
      <c r="M761" s="142"/>
      <c r="N761" s="142"/>
      <c r="O761" s="142"/>
      <c r="P761" s="142"/>
      <c r="Q761" s="142"/>
      <c r="R761" s="142"/>
      <c r="S761" s="142"/>
      <c r="T761" s="142"/>
      <c r="U761" s="142"/>
      <c r="V761" s="142"/>
      <c r="W761" s="142"/>
      <c r="X761" s="142"/>
      <c r="Y761" s="142"/>
      <c r="Z761" s="142"/>
    </row>
    <row r="762">
      <c r="A762" s="142"/>
      <c r="B762" s="142"/>
      <c r="C762" s="142"/>
      <c r="D762" s="142"/>
      <c r="E762" s="142"/>
      <c r="F762" s="142"/>
      <c r="G762" s="142"/>
      <c r="H762" s="142"/>
      <c r="I762" s="142"/>
      <c r="J762" s="142"/>
      <c r="K762" s="142"/>
      <c r="L762" s="142"/>
      <c r="M762" s="142"/>
      <c r="N762" s="142"/>
      <c r="O762" s="142"/>
      <c r="P762" s="142"/>
      <c r="Q762" s="142"/>
      <c r="R762" s="142"/>
      <c r="S762" s="142"/>
      <c r="T762" s="142"/>
      <c r="U762" s="142"/>
      <c r="V762" s="142"/>
      <c r="W762" s="142"/>
      <c r="X762" s="142"/>
      <c r="Y762" s="142"/>
      <c r="Z762" s="142"/>
    </row>
    <row r="763">
      <c r="A763" s="142"/>
      <c r="B763" s="142"/>
      <c r="C763" s="142"/>
      <c r="D763" s="142"/>
      <c r="E763" s="142"/>
      <c r="F763" s="142"/>
      <c r="G763" s="142"/>
      <c r="H763" s="142"/>
      <c r="I763" s="142"/>
      <c r="J763" s="142"/>
      <c r="K763" s="142"/>
      <c r="L763" s="142"/>
      <c r="M763" s="142"/>
      <c r="N763" s="142"/>
      <c r="O763" s="142"/>
      <c r="P763" s="142"/>
      <c r="Q763" s="142"/>
      <c r="R763" s="142"/>
      <c r="S763" s="142"/>
      <c r="T763" s="142"/>
      <c r="U763" s="142"/>
      <c r="V763" s="142"/>
      <c r="W763" s="142"/>
      <c r="X763" s="142"/>
      <c r="Y763" s="142"/>
      <c r="Z763" s="142"/>
    </row>
    <row r="764">
      <c r="A764" s="142"/>
      <c r="B764" s="142"/>
      <c r="C764" s="142"/>
      <c r="D764" s="142"/>
      <c r="E764" s="142"/>
      <c r="F764" s="142"/>
      <c r="G764" s="142"/>
      <c r="H764" s="142"/>
      <c r="I764" s="142"/>
      <c r="J764" s="142"/>
      <c r="K764" s="142"/>
      <c r="L764" s="142"/>
      <c r="M764" s="142"/>
      <c r="N764" s="142"/>
      <c r="O764" s="142"/>
      <c r="P764" s="142"/>
      <c r="Q764" s="142"/>
      <c r="R764" s="142"/>
      <c r="S764" s="142"/>
      <c r="T764" s="142"/>
      <c r="U764" s="142"/>
      <c r="V764" s="142"/>
      <c r="W764" s="142"/>
      <c r="X764" s="142"/>
      <c r="Y764" s="142"/>
      <c r="Z764" s="142"/>
    </row>
    <row r="765">
      <c r="A765" s="142"/>
      <c r="B765" s="142"/>
      <c r="C765" s="142"/>
      <c r="D765" s="142"/>
      <c r="E765" s="142"/>
      <c r="F765" s="142"/>
      <c r="G765" s="142"/>
      <c r="H765" s="142"/>
      <c r="I765" s="142"/>
      <c r="J765" s="142"/>
      <c r="K765" s="142"/>
      <c r="L765" s="142"/>
      <c r="M765" s="142"/>
      <c r="N765" s="142"/>
      <c r="O765" s="142"/>
      <c r="P765" s="142"/>
      <c r="Q765" s="142"/>
      <c r="R765" s="142"/>
      <c r="S765" s="142"/>
      <c r="T765" s="142"/>
      <c r="U765" s="142"/>
      <c r="V765" s="142"/>
      <c r="W765" s="142"/>
      <c r="X765" s="142"/>
      <c r="Y765" s="142"/>
      <c r="Z765" s="142"/>
    </row>
    <row r="766">
      <c r="A766" s="142"/>
      <c r="B766" s="142"/>
      <c r="C766" s="142"/>
      <c r="D766" s="142"/>
      <c r="E766" s="142"/>
      <c r="F766" s="142"/>
      <c r="G766" s="142"/>
      <c r="H766" s="142"/>
      <c r="I766" s="142"/>
      <c r="J766" s="142"/>
      <c r="K766" s="142"/>
      <c r="L766" s="142"/>
      <c r="M766" s="142"/>
      <c r="N766" s="142"/>
      <c r="O766" s="142"/>
      <c r="P766" s="142"/>
      <c r="Q766" s="142"/>
      <c r="R766" s="142"/>
      <c r="S766" s="142"/>
      <c r="T766" s="142"/>
      <c r="U766" s="142"/>
      <c r="V766" s="142"/>
      <c r="W766" s="142"/>
      <c r="X766" s="142"/>
      <c r="Y766" s="142"/>
      <c r="Z766" s="142"/>
    </row>
    <row r="767">
      <c r="A767" s="142"/>
      <c r="B767" s="142"/>
      <c r="C767" s="142"/>
      <c r="D767" s="142"/>
      <c r="E767" s="142"/>
      <c r="F767" s="142"/>
      <c r="G767" s="142"/>
      <c r="H767" s="142"/>
      <c r="I767" s="142"/>
      <c r="J767" s="142"/>
      <c r="K767" s="142"/>
      <c r="L767" s="142"/>
      <c r="M767" s="142"/>
      <c r="N767" s="142"/>
      <c r="O767" s="142"/>
      <c r="P767" s="142"/>
      <c r="Q767" s="142"/>
      <c r="R767" s="142"/>
      <c r="S767" s="142"/>
      <c r="T767" s="142"/>
      <c r="U767" s="142"/>
      <c r="V767" s="142"/>
      <c r="W767" s="142"/>
      <c r="X767" s="142"/>
      <c r="Y767" s="142"/>
      <c r="Z767" s="142"/>
    </row>
    <row r="768">
      <c r="A768" s="142"/>
      <c r="B768" s="142"/>
      <c r="C768" s="142"/>
      <c r="D768" s="142"/>
      <c r="E768" s="142"/>
      <c r="F768" s="142"/>
      <c r="G768" s="142"/>
      <c r="H768" s="142"/>
      <c r="I768" s="142"/>
      <c r="J768" s="142"/>
      <c r="K768" s="142"/>
      <c r="L768" s="142"/>
      <c r="M768" s="142"/>
      <c r="N768" s="142"/>
      <c r="O768" s="142"/>
      <c r="P768" s="142"/>
      <c r="Q768" s="142"/>
      <c r="R768" s="142"/>
      <c r="S768" s="142"/>
      <c r="T768" s="142"/>
      <c r="U768" s="142"/>
      <c r="V768" s="142"/>
      <c r="W768" s="142"/>
      <c r="X768" s="142"/>
      <c r="Y768" s="142"/>
      <c r="Z768" s="142"/>
    </row>
    <row r="769">
      <c r="A769" s="142"/>
      <c r="B769" s="142"/>
      <c r="C769" s="142"/>
      <c r="D769" s="142"/>
      <c r="E769" s="142"/>
      <c r="F769" s="142"/>
      <c r="G769" s="142"/>
      <c r="H769" s="142"/>
      <c r="I769" s="142"/>
      <c r="J769" s="142"/>
      <c r="K769" s="142"/>
      <c r="L769" s="142"/>
      <c r="M769" s="142"/>
      <c r="N769" s="142"/>
      <c r="O769" s="142"/>
      <c r="P769" s="142"/>
      <c r="Q769" s="142"/>
      <c r="R769" s="142"/>
      <c r="S769" s="142"/>
      <c r="T769" s="142"/>
      <c r="U769" s="142"/>
      <c r="V769" s="142"/>
      <c r="W769" s="142"/>
      <c r="X769" s="142"/>
      <c r="Y769" s="142"/>
      <c r="Z769" s="142"/>
    </row>
    <row r="770">
      <c r="A770" s="142"/>
      <c r="B770" s="142"/>
      <c r="C770" s="142"/>
      <c r="D770" s="142"/>
      <c r="E770" s="142"/>
      <c r="F770" s="142"/>
      <c r="G770" s="142"/>
      <c r="H770" s="142"/>
      <c r="I770" s="142"/>
      <c r="J770" s="142"/>
      <c r="K770" s="142"/>
      <c r="L770" s="142"/>
      <c r="M770" s="142"/>
      <c r="N770" s="142"/>
      <c r="O770" s="142"/>
      <c r="P770" s="142"/>
      <c r="Q770" s="142"/>
      <c r="R770" s="142"/>
      <c r="S770" s="142"/>
      <c r="T770" s="142"/>
      <c r="U770" s="142"/>
      <c r="V770" s="142"/>
      <c r="W770" s="142"/>
      <c r="X770" s="142"/>
      <c r="Y770" s="142"/>
      <c r="Z770" s="142"/>
    </row>
    <row r="771">
      <c r="A771" s="142"/>
      <c r="B771" s="142"/>
      <c r="C771" s="142"/>
      <c r="D771" s="142"/>
      <c r="E771" s="142"/>
      <c r="F771" s="142"/>
      <c r="G771" s="142"/>
      <c r="H771" s="142"/>
      <c r="I771" s="142"/>
      <c r="J771" s="142"/>
      <c r="K771" s="142"/>
      <c r="L771" s="142"/>
      <c r="M771" s="142"/>
      <c r="N771" s="142"/>
      <c r="O771" s="142"/>
      <c r="P771" s="142"/>
      <c r="Q771" s="142"/>
      <c r="R771" s="142"/>
      <c r="S771" s="142"/>
      <c r="T771" s="142"/>
      <c r="U771" s="142"/>
      <c r="V771" s="142"/>
      <c r="W771" s="142"/>
      <c r="X771" s="142"/>
      <c r="Y771" s="142"/>
      <c r="Z771" s="142"/>
    </row>
    <row r="772">
      <c r="A772" s="142"/>
      <c r="B772" s="142"/>
      <c r="C772" s="142"/>
      <c r="D772" s="142"/>
      <c r="E772" s="142"/>
      <c r="F772" s="142"/>
      <c r="G772" s="142"/>
      <c r="H772" s="142"/>
      <c r="I772" s="142"/>
      <c r="J772" s="142"/>
      <c r="K772" s="142"/>
      <c r="L772" s="142"/>
      <c r="M772" s="142"/>
      <c r="N772" s="142"/>
      <c r="O772" s="142"/>
      <c r="P772" s="142"/>
      <c r="Q772" s="142"/>
      <c r="R772" s="142"/>
      <c r="S772" s="142"/>
      <c r="T772" s="142"/>
      <c r="U772" s="142"/>
      <c r="V772" s="142"/>
      <c r="W772" s="142"/>
      <c r="X772" s="142"/>
      <c r="Y772" s="142"/>
      <c r="Z772" s="142"/>
    </row>
    <row r="773">
      <c r="A773" s="142"/>
      <c r="B773" s="142"/>
      <c r="C773" s="142"/>
      <c r="D773" s="142"/>
      <c r="E773" s="142"/>
      <c r="F773" s="142"/>
      <c r="G773" s="142"/>
      <c r="H773" s="142"/>
      <c r="I773" s="142"/>
      <c r="J773" s="142"/>
      <c r="K773" s="142"/>
      <c r="L773" s="142"/>
      <c r="M773" s="142"/>
      <c r="N773" s="142"/>
      <c r="O773" s="142"/>
      <c r="P773" s="142"/>
      <c r="Q773" s="142"/>
      <c r="R773" s="142"/>
      <c r="S773" s="142"/>
      <c r="T773" s="142"/>
      <c r="U773" s="142"/>
      <c r="V773" s="142"/>
      <c r="W773" s="142"/>
      <c r="X773" s="142"/>
      <c r="Y773" s="142"/>
      <c r="Z773" s="142"/>
    </row>
    <row r="774">
      <c r="A774" s="142"/>
      <c r="B774" s="142"/>
      <c r="C774" s="142"/>
      <c r="D774" s="142"/>
      <c r="E774" s="142"/>
      <c r="F774" s="142"/>
      <c r="G774" s="142"/>
      <c r="H774" s="142"/>
      <c r="I774" s="142"/>
      <c r="J774" s="142"/>
      <c r="K774" s="142"/>
      <c r="L774" s="142"/>
      <c r="M774" s="142"/>
      <c r="N774" s="142"/>
      <c r="O774" s="142"/>
      <c r="P774" s="142"/>
      <c r="Q774" s="142"/>
      <c r="R774" s="142"/>
      <c r="S774" s="142"/>
      <c r="T774" s="142"/>
      <c r="U774" s="142"/>
      <c r="V774" s="142"/>
      <c r="W774" s="142"/>
      <c r="X774" s="142"/>
      <c r="Y774" s="142"/>
      <c r="Z774" s="142"/>
    </row>
    <row r="775">
      <c r="A775" s="142"/>
      <c r="B775" s="142"/>
      <c r="C775" s="142"/>
      <c r="D775" s="142"/>
      <c r="E775" s="142"/>
      <c r="F775" s="142"/>
      <c r="G775" s="142"/>
      <c r="H775" s="142"/>
      <c r="I775" s="142"/>
      <c r="J775" s="142"/>
      <c r="K775" s="142"/>
      <c r="L775" s="142"/>
      <c r="M775" s="142"/>
      <c r="N775" s="142"/>
      <c r="O775" s="142"/>
      <c r="P775" s="142"/>
      <c r="Q775" s="142"/>
      <c r="R775" s="142"/>
      <c r="S775" s="142"/>
      <c r="T775" s="142"/>
      <c r="U775" s="142"/>
      <c r="V775" s="142"/>
      <c r="W775" s="142"/>
      <c r="X775" s="142"/>
      <c r="Y775" s="142"/>
      <c r="Z775" s="142"/>
    </row>
    <row r="776">
      <c r="A776" s="142"/>
      <c r="B776" s="142"/>
      <c r="C776" s="142"/>
      <c r="D776" s="142"/>
      <c r="E776" s="142"/>
      <c r="F776" s="142"/>
      <c r="G776" s="142"/>
      <c r="H776" s="142"/>
      <c r="I776" s="142"/>
      <c r="J776" s="142"/>
      <c r="K776" s="142"/>
      <c r="L776" s="142"/>
      <c r="M776" s="142"/>
      <c r="N776" s="142"/>
      <c r="O776" s="142"/>
      <c r="P776" s="142"/>
      <c r="Q776" s="142"/>
      <c r="R776" s="142"/>
      <c r="S776" s="142"/>
      <c r="T776" s="142"/>
      <c r="U776" s="142"/>
      <c r="V776" s="142"/>
      <c r="W776" s="142"/>
      <c r="X776" s="142"/>
      <c r="Y776" s="142"/>
      <c r="Z776" s="142"/>
    </row>
    <row r="777">
      <c r="A777" s="142"/>
      <c r="B777" s="142"/>
      <c r="C777" s="142"/>
      <c r="D777" s="142"/>
      <c r="E777" s="142"/>
      <c r="F777" s="142"/>
      <c r="G777" s="142"/>
      <c r="H777" s="142"/>
      <c r="I777" s="142"/>
      <c r="J777" s="142"/>
      <c r="K777" s="142"/>
      <c r="L777" s="142"/>
      <c r="M777" s="142"/>
      <c r="N777" s="142"/>
      <c r="O777" s="142"/>
      <c r="P777" s="142"/>
      <c r="Q777" s="142"/>
      <c r="R777" s="142"/>
      <c r="S777" s="142"/>
      <c r="T777" s="142"/>
      <c r="U777" s="142"/>
      <c r="V777" s="142"/>
      <c r="W777" s="142"/>
      <c r="X777" s="142"/>
      <c r="Y777" s="142"/>
      <c r="Z777" s="142"/>
    </row>
    <row r="778">
      <c r="A778" s="142"/>
      <c r="B778" s="142"/>
      <c r="C778" s="142"/>
      <c r="D778" s="142"/>
      <c r="E778" s="142"/>
      <c r="F778" s="142"/>
      <c r="G778" s="142"/>
      <c r="H778" s="142"/>
      <c r="I778" s="142"/>
      <c r="J778" s="142"/>
      <c r="K778" s="142"/>
      <c r="L778" s="142"/>
      <c r="M778" s="142"/>
      <c r="N778" s="142"/>
      <c r="O778" s="142"/>
      <c r="P778" s="142"/>
      <c r="Q778" s="142"/>
      <c r="R778" s="142"/>
      <c r="S778" s="142"/>
      <c r="T778" s="142"/>
      <c r="U778" s="142"/>
      <c r="V778" s="142"/>
      <c r="W778" s="142"/>
      <c r="X778" s="142"/>
      <c r="Y778" s="142"/>
      <c r="Z778" s="142"/>
    </row>
    <row r="779">
      <c r="A779" s="142"/>
      <c r="B779" s="142"/>
      <c r="C779" s="142"/>
      <c r="D779" s="142"/>
      <c r="E779" s="142"/>
      <c r="F779" s="142"/>
      <c r="G779" s="142"/>
      <c r="H779" s="142"/>
      <c r="I779" s="142"/>
      <c r="J779" s="142"/>
      <c r="K779" s="142"/>
      <c r="L779" s="142"/>
      <c r="M779" s="142"/>
      <c r="N779" s="142"/>
      <c r="O779" s="142"/>
      <c r="P779" s="142"/>
      <c r="Q779" s="142"/>
      <c r="R779" s="142"/>
      <c r="S779" s="142"/>
      <c r="T779" s="142"/>
      <c r="U779" s="142"/>
      <c r="V779" s="142"/>
      <c r="W779" s="142"/>
      <c r="X779" s="142"/>
      <c r="Y779" s="142"/>
      <c r="Z779" s="142"/>
    </row>
    <row r="780">
      <c r="A780" s="142"/>
      <c r="B780" s="142"/>
      <c r="C780" s="142"/>
      <c r="D780" s="142"/>
      <c r="E780" s="142"/>
      <c r="F780" s="142"/>
      <c r="G780" s="142"/>
      <c r="H780" s="142"/>
      <c r="I780" s="142"/>
      <c r="J780" s="142"/>
      <c r="K780" s="142"/>
      <c r="L780" s="142"/>
      <c r="M780" s="142"/>
      <c r="N780" s="142"/>
      <c r="O780" s="142"/>
      <c r="P780" s="142"/>
      <c r="Q780" s="142"/>
      <c r="R780" s="142"/>
      <c r="S780" s="142"/>
      <c r="T780" s="142"/>
      <c r="U780" s="142"/>
      <c r="V780" s="142"/>
      <c r="W780" s="142"/>
      <c r="X780" s="142"/>
      <c r="Y780" s="142"/>
      <c r="Z780" s="142"/>
    </row>
    <row r="781">
      <c r="A781" s="142"/>
      <c r="B781" s="142"/>
      <c r="C781" s="142"/>
      <c r="D781" s="142"/>
      <c r="E781" s="142"/>
      <c r="F781" s="142"/>
      <c r="G781" s="142"/>
      <c r="H781" s="142"/>
      <c r="I781" s="142"/>
      <c r="J781" s="142"/>
      <c r="K781" s="142"/>
      <c r="L781" s="142"/>
      <c r="M781" s="142"/>
      <c r="N781" s="142"/>
      <c r="O781" s="142"/>
      <c r="P781" s="142"/>
      <c r="Q781" s="142"/>
      <c r="R781" s="142"/>
      <c r="S781" s="142"/>
      <c r="T781" s="142"/>
      <c r="U781" s="142"/>
      <c r="V781" s="142"/>
      <c r="W781" s="142"/>
      <c r="X781" s="142"/>
      <c r="Y781" s="142"/>
      <c r="Z781" s="142"/>
    </row>
    <row r="782">
      <c r="A782" s="142"/>
      <c r="B782" s="142"/>
      <c r="C782" s="142"/>
      <c r="D782" s="142"/>
      <c r="E782" s="142"/>
      <c r="F782" s="142"/>
      <c r="G782" s="142"/>
      <c r="H782" s="142"/>
      <c r="I782" s="142"/>
      <c r="J782" s="142"/>
      <c r="K782" s="142"/>
      <c r="L782" s="142"/>
      <c r="M782" s="142"/>
      <c r="N782" s="142"/>
      <c r="O782" s="142"/>
      <c r="P782" s="142"/>
      <c r="Q782" s="142"/>
      <c r="R782" s="142"/>
      <c r="S782" s="142"/>
      <c r="T782" s="142"/>
      <c r="U782" s="142"/>
      <c r="V782" s="142"/>
      <c r="W782" s="142"/>
      <c r="X782" s="142"/>
      <c r="Y782" s="142"/>
      <c r="Z782" s="142"/>
    </row>
    <row r="783">
      <c r="A783" s="142"/>
      <c r="B783" s="142"/>
      <c r="C783" s="142"/>
      <c r="D783" s="142"/>
      <c r="E783" s="142"/>
      <c r="F783" s="142"/>
      <c r="G783" s="142"/>
      <c r="H783" s="142"/>
      <c r="I783" s="142"/>
      <c r="J783" s="142"/>
      <c r="K783" s="142"/>
      <c r="L783" s="142"/>
      <c r="M783" s="142"/>
      <c r="N783" s="142"/>
      <c r="O783" s="142"/>
      <c r="P783" s="142"/>
      <c r="Q783" s="142"/>
      <c r="R783" s="142"/>
      <c r="S783" s="142"/>
      <c r="T783" s="142"/>
      <c r="U783" s="142"/>
      <c r="V783" s="142"/>
      <c r="W783" s="142"/>
      <c r="X783" s="142"/>
      <c r="Y783" s="142"/>
      <c r="Z783" s="142"/>
    </row>
    <row r="784">
      <c r="A784" s="142"/>
      <c r="B784" s="142"/>
      <c r="C784" s="142"/>
      <c r="D784" s="142"/>
      <c r="E784" s="142"/>
      <c r="F784" s="142"/>
      <c r="G784" s="142"/>
      <c r="H784" s="142"/>
      <c r="I784" s="142"/>
      <c r="J784" s="142"/>
      <c r="K784" s="142"/>
      <c r="L784" s="142"/>
      <c r="M784" s="142"/>
      <c r="N784" s="142"/>
      <c r="O784" s="142"/>
      <c r="P784" s="142"/>
      <c r="Q784" s="142"/>
      <c r="R784" s="142"/>
      <c r="S784" s="142"/>
      <c r="T784" s="142"/>
      <c r="U784" s="142"/>
      <c r="V784" s="142"/>
      <c r="W784" s="142"/>
      <c r="X784" s="142"/>
      <c r="Y784" s="142"/>
      <c r="Z784" s="142"/>
    </row>
    <row r="785">
      <c r="A785" s="142"/>
      <c r="B785" s="142"/>
      <c r="C785" s="142"/>
      <c r="D785" s="142"/>
      <c r="E785" s="142"/>
      <c r="F785" s="142"/>
      <c r="G785" s="142"/>
      <c r="H785" s="142"/>
      <c r="I785" s="142"/>
      <c r="J785" s="142"/>
      <c r="K785" s="142"/>
      <c r="L785" s="142"/>
      <c r="M785" s="142"/>
      <c r="N785" s="142"/>
      <c r="O785" s="142"/>
      <c r="P785" s="142"/>
      <c r="Q785" s="142"/>
      <c r="R785" s="142"/>
      <c r="S785" s="142"/>
      <c r="T785" s="142"/>
      <c r="U785" s="142"/>
      <c r="V785" s="142"/>
      <c r="W785" s="142"/>
      <c r="X785" s="142"/>
      <c r="Y785" s="142"/>
      <c r="Z785" s="142"/>
    </row>
    <row r="786">
      <c r="A786" s="142"/>
      <c r="B786" s="142"/>
      <c r="C786" s="142"/>
      <c r="D786" s="142"/>
      <c r="E786" s="142"/>
      <c r="F786" s="142"/>
      <c r="G786" s="142"/>
      <c r="H786" s="142"/>
      <c r="I786" s="142"/>
      <c r="J786" s="142"/>
      <c r="K786" s="142"/>
      <c r="L786" s="142"/>
      <c r="M786" s="142"/>
      <c r="N786" s="142"/>
      <c r="O786" s="142"/>
      <c r="P786" s="142"/>
      <c r="Q786" s="142"/>
      <c r="R786" s="142"/>
      <c r="S786" s="142"/>
      <c r="T786" s="142"/>
      <c r="U786" s="142"/>
      <c r="V786" s="142"/>
      <c r="W786" s="142"/>
      <c r="X786" s="142"/>
      <c r="Y786" s="142"/>
      <c r="Z786" s="142"/>
    </row>
    <row r="787">
      <c r="A787" s="142"/>
      <c r="B787" s="142"/>
      <c r="C787" s="142"/>
      <c r="D787" s="142"/>
      <c r="E787" s="142"/>
      <c r="F787" s="142"/>
      <c r="G787" s="142"/>
      <c r="H787" s="142"/>
      <c r="I787" s="142"/>
      <c r="J787" s="142"/>
      <c r="K787" s="142"/>
      <c r="L787" s="142"/>
      <c r="M787" s="142"/>
      <c r="N787" s="142"/>
      <c r="O787" s="142"/>
      <c r="P787" s="142"/>
      <c r="Q787" s="142"/>
      <c r="R787" s="142"/>
      <c r="S787" s="142"/>
      <c r="T787" s="142"/>
      <c r="U787" s="142"/>
      <c r="V787" s="142"/>
      <c r="W787" s="142"/>
      <c r="X787" s="142"/>
      <c r="Y787" s="142"/>
      <c r="Z787" s="142"/>
    </row>
    <row r="788">
      <c r="A788" s="142"/>
      <c r="B788" s="142"/>
      <c r="C788" s="142"/>
      <c r="D788" s="142"/>
      <c r="E788" s="142"/>
      <c r="F788" s="142"/>
      <c r="G788" s="142"/>
      <c r="H788" s="142"/>
      <c r="I788" s="142"/>
      <c r="J788" s="142"/>
      <c r="K788" s="142"/>
      <c r="L788" s="142"/>
      <c r="M788" s="142"/>
      <c r="N788" s="142"/>
      <c r="O788" s="142"/>
      <c r="P788" s="142"/>
      <c r="Q788" s="142"/>
      <c r="R788" s="142"/>
      <c r="S788" s="142"/>
      <c r="T788" s="142"/>
      <c r="U788" s="142"/>
      <c r="V788" s="142"/>
      <c r="W788" s="142"/>
      <c r="X788" s="142"/>
      <c r="Y788" s="142"/>
      <c r="Z788" s="142"/>
    </row>
    <row r="789">
      <c r="A789" s="142"/>
      <c r="B789" s="142"/>
      <c r="C789" s="142"/>
      <c r="D789" s="142"/>
      <c r="E789" s="142"/>
      <c r="F789" s="142"/>
      <c r="G789" s="142"/>
      <c r="H789" s="142"/>
      <c r="I789" s="142"/>
      <c r="J789" s="142"/>
      <c r="K789" s="142"/>
      <c r="L789" s="142"/>
      <c r="M789" s="142"/>
      <c r="N789" s="142"/>
      <c r="O789" s="142"/>
      <c r="P789" s="142"/>
      <c r="Q789" s="142"/>
      <c r="R789" s="142"/>
      <c r="S789" s="142"/>
      <c r="T789" s="142"/>
      <c r="U789" s="142"/>
      <c r="V789" s="142"/>
      <c r="W789" s="142"/>
      <c r="X789" s="142"/>
      <c r="Y789" s="142"/>
      <c r="Z789" s="142"/>
    </row>
    <row r="790">
      <c r="A790" s="142"/>
      <c r="B790" s="142"/>
      <c r="C790" s="142"/>
      <c r="D790" s="142"/>
      <c r="E790" s="142"/>
      <c r="F790" s="142"/>
      <c r="G790" s="142"/>
      <c r="H790" s="142"/>
      <c r="I790" s="142"/>
      <c r="J790" s="142"/>
      <c r="K790" s="142"/>
      <c r="L790" s="142"/>
      <c r="M790" s="142"/>
      <c r="N790" s="142"/>
      <c r="O790" s="142"/>
      <c r="P790" s="142"/>
      <c r="Q790" s="142"/>
      <c r="R790" s="142"/>
      <c r="S790" s="142"/>
      <c r="T790" s="142"/>
      <c r="U790" s="142"/>
      <c r="V790" s="142"/>
      <c r="W790" s="142"/>
      <c r="X790" s="142"/>
      <c r="Y790" s="142"/>
      <c r="Z790" s="142"/>
    </row>
    <row r="791">
      <c r="A791" s="142"/>
      <c r="B791" s="142"/>
      <c r="C791" s="142"/>
      <c r="D791" s="142"/>
      <c r="E791" s="142"/>
      <c r="F791" s="142"/>
      <c r="G791" s="142"/>
      <c r="H791" s="142"/>
      <c r="I791" s="142"/>
      <c r="J791" s="142"/>
      <c r="K791" s="142"/>
      <c r="L791" s="142"/>
      <c r="M791" s="142"/>
      <c r="N791" s="142"/>
      <c r="O791" s="142"/>
      <c r="P791" s="142"/>
      <c r="Q791" s="142"/>
      <c r="R791" s="142"/>
      <c r="S791" s="142"/>
      <c r="T791" s="142"/>
      <c r="U791" s="142"/>
      <c r="V791" s="142"/>
      <c r="W791" s="142"/>
      <c r="X791" s="142"/>
      <c r="Y791" s="142"/>
      <c r="Z791" s="142"/>
    </row>
    <row r="792">
      <c r="A792" s="142"/>
      <c r="B792" s="142"/>
      <c r="C792" s="142"/>
      <c r="D792" s="142"/>
      <c r="E792" s="142"/>
      <c r="F792" s="142"/>
      <c r="G792" s="142"/>
      <c r="H792" s="142"/>
      <c r="I792" s="142"/>
      <c r="J792" s="142"/>
      <c r="K792" s="142"/>
      <c r="L792" s="142"/>
      <c r="M792" s="142"/>
      <c r="N792" s="142"/>
      <c r="O792" s="142"/>
      <c r="P792" s="142"/>
      <c r="Q792" s="142"/>
      <c r="R792" s="142"/>
      <c r="S792" s="142"/>
      <c r="T792" s="142"/>
      <c r="U792" s="142"/>
      <c r="V792" s="142"/>
      <c r="W792" s="142"/>
      <c r="X792" s="142"/>
      <c r="Y792" s="142"/>
      <c r="Z792" s="142"/>
    </row>
    <row r="793">
      <c r="A793" s="142"/>
      <c r="B793" s="142"/>
      <c r="C793" s="142"/>
      <c r="D793" s="142"/>
      <c r="E793" s="142"/>
      <c r="F793" s="142"/>
      <c r="G793" s="142"/>
      <c r="H793" s="142"/>
      <c r="I793" s="142"/>
      <c r="J793" s="142"/>
      <c r="K793" s="142"/>
      <c r="L793" s="142"/>
      <c r="M793" s="142"/>
      <c r="N793" s="142"/>
      <c r="O793" s="142"/>
      <c r="P793" s="142"/>
      <c r="Q793" s="142"/>
      <c r="R793" s="142"/>
      <c r="S793" s="142"/>
      <c r="T793" s="142"/>
      <c r="U793" s="142"/>
      <c r="V793" s="142"/>
      <c r="W793" s="142"/>
      <c r="X793" s="142"/>
      <c r="Y793" s="142"/>
      <c r="Z793" s="142"/>
    </row>
    <row r="794">
      <c r="A794" s="142"/>
      <c r="B794" s="142"/>
      <c r="C794" s="142"/>
      <c r="D794" s="142"/>
      <c r="E794" s="142"/>
      <c r="F794" s="142"/>
      <c r="G794" s="142"/>
      <c r="H794" s="142"/>
      <c r="I794" s="142"/>
      <c r="J794" s="142"/>
      <c r="K794" s="142"/>
      <c r="L794" s="142"/>
      <c r="M794" s="142"/>
      <c r="N794" s="142"/>
      <c r="O794" s="142"/>
      <c r="P794" s="142"/>
      <c r="Q794" s="142"/>
      <c r="R794" s="142"/>
      <c r="S794" s="142"/>
      <c r="T794" s="142"/>
      <c r="U794" s="142"/>
      <c r="V794" s="142"/>
      <c r="W794" s="142"/>
      <c r="X794" s="142"/>
      <c r="Y794" s="142"/>
      <c r="Z794" s="142"/>
    </row>
    <row r="795">
      <c r="A795" s="142"/>
      <c r="B795" s="142"/>
      <c r="C795" s="142"/>
      <c r="D795" s="142"/>
      <c r="E795" s="142"/>
      <c r="F795" s="142"/>
      <c r="G795" s="142"/>
      <c r="H795" s="142"/>
      <c r="I795" s="142"/>
      <c r="J795" s="142"/>
      <c r="K795" s="142"/>
      <c r="L795" s="142"/>
      <c r="M795" s="142"/>
      <c r="N795" s="142"/>
      <c r="O795" s="142"/>
      <c r="P795" s="142"/>
      <c r="Q795" s="142"/>
      <c r="R795" s="142"/>
      <c r="S795" s="142"/>
      <c r="T795" s="142"/>
      <c r="U795" s="142"/>
      <c r="V795" s="142"/>
      <c r="W795" s="142"/>
      <c r="X795" s="142"/>
      <c r="Y795" s="142"/>
      <c r="Z795" s="142"/>
    </row>
    <row r="796">
      <c r="A796" s="142"/>
      <c r="B796" s="142"/>
      <c r="C796" s="142"/>
      <c r="D796" s="142"/>
      <c r="E796" s="142"/>
      <c r="F796" s="142"/>
      <c r="G796" s="142"/>
      <c r="H796" s="142"/>
      <c r="I796" s="142"/>
      <c r="J796" s="142"/>
      <c r="K796" s="142"/>
      <c r="L796" s="142"/>
      <c r="M796" s="142"/>
      <c r="N796" s="142"/>
      <c r="O796" s="142"/>
      <c r="P796" s="142"/>
      <c r="Q796" s="142"/>
      <c r="R796" s="142"/>
      <c r="S796" s="142"/>
      <c r="T796" s="142"/>
      <c r="U796" s="142"/>
      <c r="V796" s="142"/>
      <c r="W796" s="142"/>
      <c r="X796" s="142"/>
      <c r="Y796" s="142"/>
      <c r="Z796" s="142"/>
    </row>
    <row r="797">
      <c r="A797" s="142"/>
      <c r="B797" s="142"/>
      <c r="C797" s="142"/>
      <c r="D797" s="142"/>
      <c r="E797" s="142"/>
      <c r="F797" s="142"/>
      <c r="G797" s="142"/>
      <c r="H797" s="142"/>
      <c r="I797" s="142"/>
      <c r="J797" s="142"/>
      <c r="K797" s="142"/>
      <c r="L797" s="142"/>
      <c r="M797" s="142"/>
      <c r="N797" s="142"/>
      <c r="O797" s="142"/>
      <c r="P797" s="142"/>
      <c r="Q797" s="142"/>
      <c r="R797" s="142"/>
      <c r="S797" s="142"/>
      <c r="T797" s="142"/>
      <c r="U797" s="142"/>
      <c r="V797" s="142"/>
      <c r="W797" s="142"/>
      <c r="X797" s="142"/>
      <c r="Y797" s="142"/>
      <c r="Z797" s="142"/>
    </row>
    <row r="798">
      <c r="A798" s="142"/>
      <c r="B798" s="142"/>
      <c r="C798" s="142"/>
      <c r="D798" s="142"/>
      <c r="E798" s="142"/>
      <c r="F798" s="142"/>
      <c r="G798" s="142"/>
      <c r="H798" s="142"/>
      <c r="I798" s="142"/>
      <c r="J798" s="142"/>
      <c r="K798" s="142"/>
      <c r="L798" s="142"/>
      <c r="M798" s="142"/>
      <c r="N798" s="142"/>
      <c r="O798" s="142"/>
      <c r="P798" s="142"/>
      <c r="Q798" s="142"/>
      <c r="R798" s="142"/>
      <c r="S798" s="142"/>
      <c r="T798" s="142"/>
      <c r="U798" s="142"/>
      <c r="V798" s="142"/>
      <c r="W798" s="142"/>
      <c r="X798" s="142"/>
      <c r="Y798" s="142"/>
      <c r="Z798" s="142"/>
    </row>
    <row r="799">
      <c r="A799" s="142"/>
      <c r="B799" s="142"/>
      <c r="C799" s="142"/>
      <c r="D799" s="142"/>
      <c r="E799" s="142"/>
      <c r="F799" s="142"/>
      <c r="G799" s="142"/>
      <c r="H799" s="142"/>
      <c r="I799" s="142"/>
      <c r="J799" s="142"/>
      <c r="K799" s="142"/>
      <c r="L799" s="142"/>
      <c r="M799" s="142"/>
      <c r="N799" s="142"/>
      <c r="O799" s="142"/>
      <c r="P799" s="142"/>
      <c r="Q799" s="142"/>
      <c r="R799" s="142"/>
      <c r="S799" s="142"/>
      <c r="T799" s="142"/>
      <c r="U799" s="142"/>
      <c r="V799" s="142"/>
      <c r="W799" s="142"/>
      <c r="X799" s="142"/>
      <c r="Y799" s="142"/>
      <c r="Z799" s="142"/>
    </row>
    <row r="800">
      <c r="A800" s="142"/>
      <c r="B800" s="142"/>
      <c r="C800" s="142"/>
      <c r="D800" s="142"/>
      <c r="E800" s="142"/>
      <c r="F800" s="142"/>
      <c r="G800" s="142"/>
      <c r="H800" s="142"/>
      <c r="I800" s="142"/>
      <c r="J800" s="142"/>
      <c r="K800" s="142"/>
      <c r="L800" s="142"/>
      <c r="M800" s="142"/>
      <c r="N800" s="142"/>
      <c r="O800" s="142"/>
      <c r="P800" s="142"/>
      <c r="Q800" s="142"/>
      <c r="R800" s="142"/>
      <c r="S800" s="142"/>
      <c r="T800" s="142"/>
      <c r="U800" s="142"/>
      <c r="V800" s="142"/>
      <c r="W800" s="142"/>
      <c r="X800" s="142"/>
      <c r="Y800" s="142"/>
      <c r="Z800" s="142"/>
    </row>
    <row r="801">
      <c r="A801" s="142"/>
      <c r="B801" s="142"/>
      <c r="C801" s="142"/>
      <c r="D801" s="142"/>
      <c r="E801" s="142"/>
      <c r="F801" s="142"/>
      <c r="G801" s="142"/>
      <c r="H801" s="142"/>
      <c r="I801" s="142"/>
      <c r="J801" s="142"/>
      <c r="K801" s="142"/>
      <c r="L801" s="142"/>
      <c r="M801" s="142"/>
      <c r="N801" s="142"/>
      <c r="O801" s="142"/>
      <c r="P801" s="142"/>
      <c r="Q801" s="142"/>
      <c r="R801" s="142"/>
      <c r="S801" s="142"/>
      <c r="T801" s="142"/>
      <c r="U801" s="142"/>
      <c r="V801" s="142"/>
      <c r="W801" s="142"/>
      <c r="X801" s="142"/>
      <c r="Y801" s="142"/>
      <c r="Z801" s="142"/>
    </row>
    <row r="802">
      <c r="A802" s="142"/>
      <c r="B802" s="142"/>
      <c r="C802" s="142"/>
      <c r="D802" s="142"/>
      <c r="E802" s="142"/>
      <c r="F802" s="142"/>
      <c r="G802" s="142"/>
      <c r="H802" s="142"/>
      <c r="I802" s="142"/>
      <c r="J802" s="142"/>
      <c r="K802" s="142"/>
      <c r="L802" s="142"/>
      <c r="M802" s="142"/>
      <c r="N802" s="142"/>
      <c r="O802" s="142"/>
      <c r="P802" s="142"/>
      <c r="Q802" s="142"/>
      <c r="R802" s="142"/>
      <c r="S802" s="142"/>
      <c r="T802" s="142"/>
      <c r="U802" s="142"/>
      <c r="V802" s="142"/>
      <c r="W802" s="142"/>
      <c r="X802" s="142"/>
      <c r="Y802" s="142"/>
      <c r="Z802" s="142"/>
    </row>
    <row r="803">
      <c r="A803" s="142"/>
      <c r="B803" s="142"/>
      <c r="C803" s="142"/>
      <c r="D803" s="142"/>
      <c r="E803" s="142"/>
      <c r="F803" s="142"/>
      <c r="G803" s="142"/>
      <c r="H803" s="142"/>
      <c r="I803" s="142"/>
      <c r="J803" s="142"/>
      <c r="K803" s="142"/>
      <c r="L803" s="142"/>
      <c r="M803" s="142"/>
      <c r="N803" s="142"/>
      <c r="O803" s="142"/>
      <c r="P803" s="142"/>
      <c r="Q803" s="142"/>
      <c r="R803" s="142"/>
      <c r="S803" s="142"/>
      <c r="T803" s="142"/>
      <c r="U803" s="142"/>
      <c r="V803" s="142"/>
      <c r="W803" s="142"/>
      <c r="X803" s="142"/>
      <c r="Y803" s="142"/>
      <c r="Z803" s="142"/>
    </row>
    <row r="804">
      <c r="A804" s="142"/>
      <c r="B804" s="142"/>
      <c r="C804" s="142"/>
      <c r="D804" s="142"/>
      <c r="E804" s="142"/>
      <c r="F804" s="142"/>
      <c r="G804" s="142"/>
      <c r="H804" s="142"/>
      <c r="I804" s="142"/>
      <c r="J804" s="142"/>
      <c r="K804" s="142"/>
      <c r="L804" s="142"/>
      <c r="M804" s="142"/>
      <c r="N804" s="142"/>
      <c r="O804" s="142"/>
      <c r="P804" s="142"/>
      <c r="Q804" s="142"/>
      <c r="R804" s="142"/>
      <c r="S804" s="142"/>
      <c r="T804" s="142"/>
      <c r="U804" s="142"/>
      <c r="V804" s="142"/>
      <c r="W804" s="142"/>
      <c r="X804" s="142"/>
      <c r="Y804" s="142"/>
      <c r="Z804" s="142"/>
    </row>
    <row r="805">
      <c r="A805" s="142"/>
      <c r="B805" s="142"/>
      <c r="C805" s="142"/>
      <c r="D805" s="142"/>
      <c r="E805" s="142"/>
      <c r="F805" s="142"/>
      <c r="G805" s="142"/>
      <c r="H805" s="142"/>
      <c r="I805" s="142"/>
      <c r="J805" s="142"/>
      <c r="K805" s="142"/>
      <c r="L805" s="142"/>
      <c r="M805" s="142"/>
      <c r="N805" s="142"/>
      <c r="O805" s="142"/>
      <c r="P805" s="142"/>
      <c r="Q805" s="142"/>
      <c r="R805" s="142"/>
      <c r="S805" s="142"/>
      <c r="T805" s="142"/>
      <c r="U805" s="142"/>
      <c r="V805" s="142"/>
      <c r="W805" s="142"/>
      <c r="X805" s="142"/>
      <c r="Y805" s="142"/>
      <c r="Z805" s="142"/>
    </row>
    <row r="806">
      <c r="A806" s="142"/>
      <c r="B806" s="142"/>
      <c r="C806" s="142"/>
      <c r="D806" s="142"/>
      <c r="E806" s="142"/>
      <c r="F806" s="142"/>
      <c r="G806" s="142"/>
      <c r="H806" s="142"/>
      <c r="I806" s="142"/>
      <c r="J806" s="142"/>
      <c r="K806" s="142"/>
      <c r="L806" s="142"/>
      <c r="M806" s="142"/>
      <c r="N806" s="142"/>
      <c r="O806" s="142"/>
      <c r="P806" s="142"/>
      <c r="Q806" s="142"/>
      <c r="R806" s="142"/>
      <c r="S806" s="142"/>
      <c r="T806" s="142"/>
      <c r="U806" s="142"/>
      <c r="V806" s="142"/>
      <c r="W806" s="142"/>
      <c r="X806" s="142"/>
      <c r="Y806" s="142"/>
      <c r="Z806" s="142"/>
    </row>
    <row r="807">
      <c r="A807" s="142"/>
      <c r="B807" s="142"/>
      <c r="C807" s="142"/>
      <c r="D807" s="142"/>
      <c r="E807" s="142"/>
      <c r="F807" s="142"/>
      <c r="G807" s="142"/>
      <c r="H807" s="142"/>
      <c r="I807" s="142"/>
      <c r="J807" s="142"/>
      <c r="K807" s="142"/>
      <c r="L807" s="142"/>
      <c r="M807" s="142"/>
      <c r="N807" s="142"/>
      <c r="O807" s="142"/>
      <c r="P807" s="142"/>
      <c r="Q807" s="142"/>
      <c r="R807" s="142"/>
      <c r="S807" s="142"/>
      <c r="T807" s="142"/>
      <c r="U807" s="142"/>
      <c r="V807" s="142"/>
      <c r="W807" s="142"/>
      <c r="X807" s="142"/>
      <c r="Y807" s="142"/>
      <c r="Z807" s="142"/>
    </row>
    <row r="808">
      <c r="A808" s="142"/>
      <c r="B808" s="142"/>
      <c r="C808" s="142"/>
      <c r="D808" s="142"/>
      <c r="E808" s="142"/>
      <c r="F808" s="142"/>
      <c r="G808" s="142"/>
      <c r="H808" s="142"/>
      <c r="I808" s="142"/>
      <c r="J808" s="142"/>
      <c r="K808" s="142"/>
      <c r="L808" s="142"/>
      <c r="M808" s="142"/>
      <c r="N808" s="142"/>
      <c r="O808" s="142"/>
      <c r="P808" s="142"/>
      <c r="Q808" s="142"/>
      <c r="R808" s="142"/>
      <c r="S808" s="142"/>
      <c r="T808" s="142"/>
      <c r="U808" s="142"/>
      <c r="V808" s="142"/>
      <c r="W808" s="142"/>
      <c r="X808" s="142"/>
      <c r="Y808" s="142"/>
      <c r="Z808" s="142"/>
    </row>
    <row r="809">
      <c r="A809" s="142"/>
      <c r="B809" s="142"/>
      <c r="C809" s="142"/>
      <c r="D809" s="142"/>
      <c r="E809" s="142"/>
      <c r="F809" s="142"/>
      <c r="G809" s="142"/>
      <c r="H809" s="142"/>
      <c r="I809" s="142"/>
      <c r="J809" s="142"/>
      <c r="K809" s="142"/>
      <c r="L809" s="142"/>
      <c r="M809" s="142"/>
      <c r="N809" s="142"/>
      <c r="O809" s="142"/>
      <c r="P809" s="142"/>
      <c r="Q809" s="142"/>
      <c r="R809" s="142"/>
      <c r="S809" s="142"/>
      <c r="T809" s="142"/>
      <c r="U809" s="142"/>
      <c r="V809" s="142"/>
      <c r="W809" s="142"/>
      <c r="X809" s="142"/>
      <c r="Y809" s="142"/>
      <c r="Z809" s="142"/>
    </row>
    <row r="810">
      <c r="A810" s="142"/>
      <c r="B810" s="142"/>
      <c r="C810" s="142"/>
      <c r="D810" s="142"/>
      <c r="E810" s="142"/>
      <c r="F810" s="142"/>
      <c r="G810" s="142"/>
      <c r="H810" s="142"/>
      <c r="I810" s="142"/>
      <c r="J810" s="142"/>
      <c r="K810" s="142"/>
      <c r="L810" s="142"/>
      <c r="M810" s="142"/>
      <c r="N810" s="142"/>
      <c r="O810" s="142"/>
      <c r="P810" s="142"/>
      <c r="Q810" s="142"/>
      <c r="R810" s="142"/>
      <c r="S810" s="142"/>
      <c r="T810" s="142"/>
      <c r="U810" s="142"/>
      <c r="V810" s="142"/>
      <c r="W810" s="142"/>
      <c r="X810" s="142"/>
      <c r="Y810" s="142"/>
      <c r="Z810" s="142"/>
    </row>
    <row r="811">
      <c r="A811" s="142"/>
      <c r="B811" s="142"/>
      <c r="C811" s="142"/>
      <c r="D811" s="142"/>
      <c r="E811" s="142"/>
      <c r="F811" s="142"/>
      <c r="G811" s="142"/>
      <c r="H811" s="142"/>
      <c r="I811" s="142"/>
      <c r="J811" s="142"/>
      <c r="K811" s="142"/>
      <c r="L811" s="142"/>
      <c r="M811" s="142"/>
      <c r="N811" s="142"/>
      <c r="O811" s="142"/>
      <c r="P811" s="142"/>
      <c r="Q811" s="142"/>
      <c r="R811" s="142"/>
      <c r="S811" s="142"/>
      <c r="T811" s="142"/>
      <c r="U811" s="142"/>
      <c r="V811" s="142"/>
      <c r="W811" s="142"/>
      <c r="X811" s="142"/>
      <c r="Y811" s="142"/>
      <c r="Z811" s="142"/>
    </row>
    <row r="812">
      <c r="A812" s="142"/>
      <c r="B812" s="142"/>
      <c r="C812" s="142"/>
      <c r="D812" s="142"/>
      <c r="E812" s="142"/>
      <c r="F812" s="142"/>
      <c r="G812" s="142"/>
      <c r="H812" s="142"/>
      <c r="I812" s="142"/>
      <c r="J812" s="142"/>
      <c r="K812" s="142"/>
      <c r="L812" s="142"/>
      <c r="M812" s="142"/>
      <c r="N812" s="142"/>
      <c r="O812" s="142"/>
      <c r="P812" s="142"/>
      <c r="Q812" s="142"/>
      <c r="R812" s="142"/>
      <c r="S812" s="142"/>
      <c r="T812" s="142"/>
      <c r="U812" s="142"/>
      <c r="V812" s="142"/>
      <c r="W812" s="142"/>
      <c r="X812" s="142"/>
      <c r="Y812" s="142"/>
      <c r="Z812" s="142"/>
    </row>
    <row r="813">
      <c r="A813" s="142"/>
      <c r="B813" s="142"/>
      <c r="C813" s="142"/>
      <c r="D813" s="142"/>
      <c r="E813" s="142"/>
      <c r="F813" s="142"/>
      <c r="G813" s="142"/>
      <c r="H813" s="142"/>
      <c r="I813" s="142"/>
      <c r="J813" s="142"/>
      <c r="K813" s="142"/>
      <c r="L813" s="142"/>
      <c r="M813" s="142"/>
      <c r="N813" s="142"/>
      <c r="O813" s="142"/>
      <c r="P813" s="142"/>
      <c r="Q813" s="142"/>
      <c r="R813" s="142"/>
      <c r="S813" s="142"/>
      <c r="T813" s="142"/>
      <c r="U813" s="142"/>
      <c r="V813" s="142"/>
      <c r="W813" s="142"/>
      <c r="X813" s="142"/>
      <c r="Y813" s="142"/>
      <c r="Z813" s="142"/>
    </row>
    <row r="814">
      <c r="A814" s="142"/>
      <c r="B814" s="142"/>
      <c r="C814" s="142"/>
      <c r="D814" s="142"/>
      <c r="E814" s="142"/>
      <c r="F814" s="142"/>
      <c r="G814" s="142"/>
      <c r="H814" s="142"/>
      <c r="I814" s="142"/>
      <c r="J814" s="142"/>
      <c r="K814" s="142"/>
      <c r="L814" s="142"/>
      <c r="M814" s="142"/>
      <c r="N814" s="142"/>
      <c r="O814" s="142"/>
      <c r="P814" s="142"/>
      <c r="Q814" s="142"/>
      <c r="R814" s="142"/>
      <c r="S814" s="142"/>
      <c r="T814" s="142"/>
      <c r="U814" s="142"/>
      <c r="V814" s="142"/>
      <c r="W814" s="142"/>
      <c r="X814" s="142"/>
      <c r="Y814" s="142"/>
      <c r="Z814" s="142"/>
    </row>
    <row r="815">
      <c r="A815" s="142"/>
      <c r="B815" s="142"/>
      <c r="C815" s="142"/>
      <c r="D815" s="142"/>
      <c r="E815" s="142"/>
      <c r="F815" s="142"/>
      <c r="G815" s="142"/>
      <c r="H815" s="142"/>
      <c r="I815" s="142"/>
      <c r="J815" s="142"/>
      <c r="K815" s="142"/>
      <c r="L815" s="142"/>
      <c r="M815" s="142"/>
      <c r="N815" s="142"/>
      <c r="O815" s="142"/>
      <c r="P815" s="142"/>
      <c r="Q815" s="142"/>
      <c r="R815" s="142"/>
      <c r="S815" s="142"/>
      <c r="T815" s="142"/>
      <c r="U815" s="142"/>
      <c r="V815" s="142"/>
      <c r="W815" s="142"/>
      <c r="X815" s="142"/>
      <c r="Y815" s="142"/>
      <c r="Z815" s="142"/>
    </row>
    <row r="816">
      <c r="A816" s="142"/>
      <c r="B816" s="142"/>
      <c r="C816" s="142"/>
      <c r="D816" s="142"/>
      <c r="E816" s="142"/>
      <c r="F816" s="142"/>
      <c r="G816" s="142"/>
      <c r="H816" s="142"/>
      <c r="I816" s="142"/>
      <c r="J816" s="142"/>
      <c r="K816" s="142"/>
      <c r="L816" s="142"/>
      <c r="M816" s="142"/>
      <c r="N816" s="142"/>
      <c r="O816" s="142"/>
      <c r="P816" s="142"/>
      <c r="Q816" s="142"/>
      <c r="R816" s="142"/>
      <c r="S816" s="142"/>
      <c r="T816" s="142"/>
      <c r="U816" s="142"/>
      <c r="V816" s="142"/>
      <c r="W816" s="142"/>
      <c r="X816" s="142"/>
      <c r="Y816" s="142"/>
      <c r="Z816" s="142"/>
    </row>
    <row r="817">
      <c r="A817" s="142"/>
      <c r="B817" s="142"/>
      <c r="C817" s="142"/>
      <c r="D817" s="142"/>
      <c r="E817" s="142"/>
      <c r="F817" s="142"/>
      <c r="G817" s="142"/>
      <c r="H817" s="142"/>
      <c r="I817" s="142"/>
      <c r="J817" s="142"/>
      <c r="K817" s="142"/>
      <c r="L817" s="142"/>
      <c r="M817" s="142"/>
      <c r="N817" s="142"/>
      <c r="O817" s="142"/>
      <c r="P817" s="142"/>
      <c r="Q817" s="142"/>
      <c r="R817" s="142"/>
      <c r="S817" s="142"/>
      <c r="T817" s="142"/>
      <c r="U817" s="142"/>
      <c r="V817" s="142"/>
      <c r="W817" s="142"/>
      <c r="X817" s="142"/>
      <c r="Y817" s="142"/>
      <c r="Z817" s="142"/>
    </row>
    <row r="818">
      <c r="A818" s="142"/>
      <c r="B818" s="142"/>
      <c r="C818" s="142"/>
      <c r="D818" s="142"/>
      <c r="E818" s="142"/>
      <c r="F818" s="142"/>
      <c r="G818" s="142"/>
      <c r="H818" s="142"/>
      <c r="I818" s="142"/>
      <c r="J818" s="142"/>
      <c r="K818" s="142"/>
      <c r="L818" s="142"/>
      <c r="M818" s="142"/>
      <c r="N818" s="142"/>
      <c r="O818" s="142"/>
      <c r="P818" s="142"/>
      <c r="Q818" s="142"/>
      <c r="R818" s="142"/>
      <c r="S818" s="142"/>
      <c r="T818" s="142"/>
      <c r="U818" s="142"/>
      <c r="V818" s="142"/>
      <c r="W818" s="142"/>
      <c r="X818" s="142"/>
      <c r="Y818" s="142"/>
      <c r="Z818" s="142"/>
    </row>
    <row r="819">
      <c r="A819" s="142"/>
      <c r="B819" s="142"/>
      <c r="C819" s="142"/>
      <c r="D819" s="142"/>
      <c r="E819" s="142"/>
      <c r="F819" s="142"/>
      <c r="G819" s="142"/>
      <c r="H819" s="142"/>
      <c r="I819" s="142"/>
      <c r="J819" s="142"/>
      <c r="K819" s="142"/>
      <c r="L819" s="142"/>
      <c r="M819" s="142"/>
      <c r="N819" s="142"/>
      <c r="O819" s="142"/>
      <c r="P819" s="142"/>
      <c r="Q819" s="142"/>
      <c r="R819" s="142"/>
      <c r="S819" s="142"/>
      <c r="T819" s="142"/>
      <c r="U819" s="142"/>
      <c r="V819" s="142"/>
      <c r="W819" s="142"/>
      <c r="X819" s="142"/>
      <c r="Y819" s="142"/>
      <c r="Z819" s="142"/>
    </row>
    <row r="820">
      <c r="A820" s="142"/>
      <c r="B820" s="142"/>
      <c r="C820" s="142"/>
      <c r="D820" s="142"/>
      <c r="E820" s="142"/>
      <c r="F820" s="142"/>
      <c r="G820" s="142"/>
      <c r="H820" s="142"/>
      <c r="I820" s="142"/>
      <c r="J820" s="142"/>
      <c r="K820" s="142"/>
      <c r="L820" s="142"/>
      <c r="M820" s="142"/>
      <c r="N820" s="142"/>
      <c r="O820" s="142"/>
      <c r="P820" s="142"/>
      <c r="Q820" s="142"/>
      <c r="R820" s="142"/>
      <c r="S820" s="142"/>
      <c r="T820" s="142"/>
      <c r="U820" s="142"/>
      <c r="V820" s="142"/>
      <c r="W820" s="142"/>
      <c r="X820" s="142"/>
      <c r="Y820" s="142"/>
      <c r="Z820" s="142"/>
    </row>
    <row r="821">
      <c r="A821" s="142"/>
      <c r="B821" s="142"/>
      <c r="C821" s="142"/>
      <c r="D821" s="142"/>
      <c r="E821" s="142"/>
      <c r="F821" s="142"/>
      <c r="G821" s="142"/>
      <c r="H821" s="142"/>
      <c r="I821" s="142"/>
      <c r="J821" s="142"/>
      <c r="K821" s="142"/>
      <c r="L821" s="142"/>
      <c r="M821" s="142"/>
      <c r="N821" s="142"/>
      <c r="O821" s="142"/>
      <c r="P821" s="142"/>
      <c r="Q821" s="142"/>
      <c r="R821" s="142"/>
      <c r="S821" s="142"/>
      <c r="T821" s="142"/>
      <c r="U821" s="142"/>
      <c r="V821" s="142"/>
      <c r="W821" s="142"/>
      <c r="X821" s="142"/>
      <c r="Y821" s="142"/>
      <c r="Z821" s="142"/>
    </row>
    <row r="822">
      <c r="A822" s="142"/>
      <c r="B822" s="142"/>
      <c r="C822" s="142"/>
      <c r="D822" s="142"/>
      <c r="E822" s="142"/>
      <c r="F822" s="142"/>
      <c r="G822" s="142"/>
      <c r="H822" s="142"/>
      <c r="I822" s="142"/>
      <c r="J822" s="142"/>
      <c r="K822" s="142"/>
      <c r="L822" s="142"/>
      <c r="M822" s="142"/>
      <c r="N822" s="142"/>
      <c r="O822" s="142"/>
      <c r="P822" s="142"/>
      <c r="Q822" s="142"/>
      <c r="R822" s="142"/>
      <c r="S822" s="142"/>
      <c r="T822" s="142"/>
      <c r="U822" s="142"/>
      <c r="V822" s="142"/>
      <c r="W822" s="142"/>
      <c r="X822" s="142"/>
      <c r="Y822" s="142"/>
      <c r="Z822" s="142"/>
    </row>
    <row r="823">
      <c r="A823" s="142"/>
      <c r="B823" s="142"/>
      <c r="C823" s="142"/>
      <c r="D823" s="142"/>
      <c r="E823" s="142"/>
      <c r="F823" s="142"/>
      <c r="G823" s="142"/>
      <c r="H823" s="142"/>
      <c r="I823" s="142"/>
      <c r="J823" s="142"/>
      <c r="K823" s="142"/>
      <c r="L823" s="142"/>
      <c r="M823" s="142"/>
      <c r="N823" s="142"/>
      <c r="O823" s="142"/>
      <c r="P823" s="142"/>
      <c r="Q823" s="142"/>
      <c r="R823" s="142"/>
      <c r="S823" s="142"/>
      <c r="T823" s="142"/>
      <c r="U823" s="142"/>
      <c r="V823" s="142"/>
      <c r="W823" s="142"/>
      <c r="X823" s="142"/>
      <c r="Y823" s="142"/>
      <c r="Z823" s="142"/>
    </row>
    <row r="824">
      <c r="A824" s="142"/>
      <c r="B824" s="142"/>
      <c r="C824" s="142"/>
      <c r="D824" s="142"/>
      <c r="E824" s="142"/>
      <c r="F824" s="142"/>
      <c r="G824" s="142"/>
      <c r="H824" s="142"/>
      <c r="I824" s="142"/>
      <c r="J824" s="142"/>
      <c r="K824" s="142"/>
      <c r="L824" s="142"/>
      <c r="M824" s="142"/>
      <c r="N824" s="142"/>
      <c r="O824" s="142"/>
      <c r="P824" s="142"/>
      <c r="Q824" s="142"/>
      <c r="R824" s="142"/>
      <c r="S824" s="142"/>
      <c r="T824" s="142"/>
      <c r="U824" s="142"/>
      <c r="V824" s="142"/>
      <c r="W824" s="142"/>
      <c r="X824" s="142"/>
      <c r="Y824" s="142"/>
      <c r="Z824" s="142"/>
    </row>
    <row r="825">
      <c r="A825" s="142"/>
      <c r="B825" s="142"/>
      <c r="C825" s="142"/>
      <c r="D825" s="142"/>
      <c r="E825" s="142"/>
      <c r="F825" s="142"/>
      <c r="G825" s="142"/>
      <c r="H825" s="142"/>
      <c r="I825" s="142"/>
      <c r="J825" s="142"/>
      <c r="K825" s="142"/>
      <c r="L825" s="142"/>
      <c r="M825" s="142"/>
      <c r="N825" s="142"/>
      <c r="O825" s="142"/>
      <c r="P825" s="142"/>
      <c r="Q825" s="142"/>
      <c r="R825" s="142"/>
      <c r="S825" s="142"/>
      <c r="T825" s="142"/>
      <c r="U825" s="142"/>
      <c r="V825" s="142"/>
      <c r="W825" s="142"/>
      <c r="X825" s="142"/>
      <c r="Y825" s="142"/>
      <c r="Z825" s="142"/>
    </row>
    <row r="826">
      <c r="A826" s="142"/>
      <c r="B826" s="142"/>
      <c r="C826" s="142"/>
      <c r="D826" s="142"/>
      <c r="E826" s="142"/>
      <c r="F826" s="142"/>
      <c r="G826" s="142"/>
      <c r="H826" s="142"/>
      <c r="I826" s="142"/>
      <c r="J826" s="142"/>
      <c r="K826" s="142"/>
      <c r="L826" s="142"/>
      <c r="M826" s="142"/>
      <c r="N826" s="142"/>
      <c r="O826" s="142"/>
      <c r="P826" s="142"/>
      <c r="Q826" s="142"/>
      <c r="R826" s="142"/>
      <c r="S826" s="142"/>
      <c r="T826" s="142"/>
      <c r="U826" s="142"/>
      <c r="V826" s="142"/>
      <c r="W826" s="142"/>
      <c r="X826" s="142"/>
      <c r="Y826" s="142"/>
      <c r="Z826" s="142"/>
    </row>
    <row r="827">
      <c r="A827" s="142"/>
      <c r="B827" s="142"/>
      <c r="C827" s="142"/>
      <c r="D827" s="142"/>
      <c r="E827" s="142"/>
      <c r="F827" s="142"/>
      <c r="G827" s="142"/>
      <c r="H827" s="142"/>
      <c r="I827" s="142"/>
      <c r="J827" s="142"/>
      <c r="K827" s="142"/>
      <c r="L827" s="142"/>
      <c r="M827" s="142"/>
      <c r="N827" s="142"/>
      <c r="O827" s="142"/>
      <c r="P827" s="142"/>
      <c r="Q827" s="142"/>
      <c r="R827" s="142"/>
      <c r="S827" s="142"/>
      <c r="T827" s="142"/>
      <c r="U827" s="142"/>
      <c r="V827" s="142"/>
      <c r="W827" s="142"/>
      <c r="X827" s="142"/>
      <c r="Y827" s="142"/>
      <c r="Z827" s="142"/>
    </row>
    <row r="828">
      <c r="A828" s="142"/>
      <c r="B828" s="142"/>
      <c r="C828" s="142"/>
      <c r="D828" s="142"/>
      <c r="E828" s="142"/>
      <c r="F828" s="142"/>
      <c r="G828" s="142"/>
      <c r="H828" s="142"/>
      <c r="I828" s="142"/>
      <c r="J828" s="142"/>
      <c r="K828" s="142"/>
      <c r="L828" s="142"/>
      <c r="M828" s="142"/>
      <c r="N828" s="142"/>
      <c r="O828" s="142"/>
      <c r="P828" s="142"/>
      <c r="Q828" s="142"/>
      <c r="R828" s="142"/>
      <c r="S828" s="142"/>
      <c r="T828" s="142"/>
      <c r="U828" s="142"/>
      <c r="V828" s="142"/>
      <c r="W828" s="142"/>
      <c r="X828" s="142"/>
      <c r="Y828" s="142"/>
      <c r="Z828" s="142"/>
    </row>
    <row r="829">
      <c r="A829" s="142"/>
      <c r="B829" s="142"/>
      <c r="C829" s="142"/>
      <c r="D829" s="142"/>
      <c r="E829" s="142"/>
      <c r="F829" s="142"/>
      <c r="G829" s="142"/>
      <c r="H829" s="142"/>
      <c r="I829" s="142"/>
      <c r="J829" s="142"/>
      <c r="K829" s="142"/>
      <c r="L829" s="142"/>
      <c r="M829" s="142"/>
      <c r="N829" s="142"/>
      <c r="O829" s="142"/>
      <c r="P829" s="142"/>
      <c r="Q829" s="142"/>
      <c r="R829" s="142"/>
      <c r="S829" s="142"/>
      <c r="T829" s="142"/>
      <c r="U829" s="142"/>
      <c r="V829" s="142"/>
      <c r="W829" s="142"/>
      <c r="X829" s="142"/>
      <c r="Y829" s="142"/>
      <c r="Z829" s="142"/>
    </row>
    <row r="830">
      <c r="A830" s="142"/>
      <c r="B830" s="142"/>
      <c r="C830" s="142"/>
      <c r="D830" s="142"/>
      <c r="E830" s="142"/>
      <c r="F830" s="142"/>
      <c r="G830" s="142"/>
      <c r="H830" s="142"/>
      <c r="I830" s="142"/>
      <c r="J830" s="142"/>
      <c r="K830" s="142"/>
      <c r="L830" s="142"/>
      <c r="M830" s="142"/>
      <c r="N830" s="142"/>
      <c r="O830" s="142"/>
      <c r="P830" s="142"/>
      <c r="Q830" s="142"/>
      <c r="R830" s="142"/>
      <c r="S830" s="142"/>
      <c r="T830" s="142"/>
      <c r="U830" s="142"/>
      <c r="V830" s="142"/>
      <c r="W830" s="142"/>
      <c r="X830" s="142"/>
      <c r="Y830" s="142"/>
      <c r="Z830" s="142"/>
    </row>
    <row r="831">
      <c r="A831" s="142"/>
      <c r="B831" s="142"/>
      <c r="C831" s="142"/>
      <c r="D831" s="142"/>
      <c r="E831" s="142"/>
      <c r="F831" s="142"/>
      <c r="G831" s="142"/>
      <c r="H831" s="142"/>
      <c r="I831" s="142"/>
      <c r="J831" s="142"/>
      <c r="K831" s="142"/>
      <c r="L831" s="142"/>
      <c r="M831" s="142"/>
      <c r="N831" s="142"/>
      <c r="O831" s="142"/>
      <c r="P831" s="142"/>
      <c r="Q831" s="142"/>
      <c r="R831" s="142"/>
      <c r="S831" s="142"/>
      <c r="T831" s="142"/>
      <c r="U831" s="142"/>
      <c r="V831" s="142"/>
      <c r="W831" s="142"/>
      <c r="X831" s="142"/>
      <c r="Y831" s="142"/>
      <c r="Z831" s="142"/>
    </row>
    <row r="832">
      <c r="A832" s="142"/>
      <c r="B832" s="142"/>
      <c r="C832" s="142"/>
      <c r="D832" s="142"/>
      <c r="E832" s="142"/>
      <c r="F832" s="142"/>
      <c r="G832" s="142"/>
      <c r="H832" s="142"/>
      <c r="I832" s="142"/>
      <c r="J832" s="142"/>
      <c r="K832" s="142"/>
      <c r="L832" s="142"/>
      <c r="M832" s="142"/>
      <c r="N832" s="142"/>
      <c r="O832" s="142"/>
      <c r="P832" s="142"/>
      <c r="Q832" s="142"/>
      <c r="R832" s="142"/>
      <c r="S832" s="142"/>
      <c r="T832" s="142"/>
      <c r="U832" s="142"/>
      <c r="V832" s="142"/>
      <c r="W832" s="142"/>
      <c r="X832" s="142"/>
      <c r="Y832" s="142"/>
      <c r="Z832" s="142"/>
    </row>
    <row r="833">
      <c r="A833" s="142"/>
      <c r="B833" s="142"/>
      <c r="C833" s="142"/>
      <c r="D833" s="142"/>
      <c r="E833" s="142"/>
      <c r="F833" s="142"/>
      <c r="G833" s="142"/>
      <c r="H833" s="142"/>
      <c r="I833" s="142"/>
      <c r="J833" s="142"/>
      <c r="K833" s="142"/>
      <c r="L833" s="142"/>
      <c r="M833" s="142"/>
      <c r="N833" s="142"/>
      <c r="O833" s="142"/>
      <c r="P833" s="142"/>
      <c r="Q833" s="142"/>
      <c r="R833" s="142"/>
      <c r="S833" s="142"/>
      <c r="T833" s="142"/>
      <c r="U833" s="142"/>
      <c r="V833" s="142"/>
      <c r="W833" s="142"/>
      <c r="X833" s="142"/>
      <c r="Y833" s="142"/>
      <c r="Z833" s="142"/>
    </row>
    <row r="834">
      <c r="A834" s="142"/>
      <c r="B834" s="142"/>
      <c r="C834" s="142"/>
      <c r="D834" s="142"/>
      <c r="E834" s="142"/>
      <c r="F834" s="142"/>
      <c r="G834" s="142"/>
      <c r="H834" s="142"/>
      <c r="I834" s="142"/>
      <c r="J834" s="142"/>
      <c r="K834" s="142"/>
      <c r="L834" s="142"/>
      <c r="M834" s="142"/>
      <c r="N834" s="142"/>
      <c r="O834" s="142"/>
      <c r="P834" s="142"/>
      <c r="Q834" s="142"/>
      <c r="R834" s="142"/>
      <c r="S834" s="142"/>
      <c r="T834" s="142"/>
      <c r="U834" s="142"/>
      <c r="V834" s="142"/>
      <c r="W834" s="142"/>
      <c r="X834" s="142"/>
      <c r="Y834" s="142"/>
      <c r="Z834" s="142"/>
    </row>
    <row r="835">
      <c r="A835" s="142"/>
      <c r="B835" s="142"/>
      <c r="C835" s="142"/>
      <c r="D835" s="142"/>
      <c r="E835" s="142"/>
      <c r="F835" s="142"/>
      <c r="G835" s="142"/>
      <c r="H835" s="142"/>
      <c r="I835" s="142"/>
      <c r="J835" s="142"/>
      <c r="K835" s="142"/>
      <c r="L835" s="142"/>
      <c r="M835" s="142"/>
      <c r="N835" s="142"/>
      <c r="O835" s="142"/>
      <c r="P835" s="142"/>
      <c r="Q835" s="142"/>
      <c r="R835" s="142"/>
      <c r="S835" s="142"/>
      <c r="T835" s="142"/>
      <c r="U835" s="142"/>
      <c r="V835" s="142"/>
      <c r="W835" s="142"/>
      <c r="X835" s="142"/>
      <c r="Y835" s="142"/>
      <c r="Z835" s="142"/>
    </row>
    <row r="836">
      <c r="A836" s="142"/>
      <c r="B836" s="142"/>
      <c r="C836" s="142"/>
      <c r="D836" s="142"/>
      <c r="E836" s="142"/>
      <c r="F836" s="142"/>
      <c r="G836" s="142"/>
      <c r="H836" s="142"/>
      <c r="I836" s="142"/>
      <c r="J836" s="142"/>
      <c r="K836" s="142"/>
      <c r="L836" s="142"/>
      <c r="M836" s="142"/>
      <c r="N836" s="142"/>
      <c r="O836" s="142"/>
      <c r="P836" s="142"/>
      <c r="Q836" s="142"/>
      <c r="R836" s="142"/>
      <c r="S836" s="142"/>
      <c r="T836" s="142"/>
      <c r="U836" s="142"/>
      <c r="V836" s="142"/>
      <c r="W836" s="142"/>
      <c r="X836" s="142"/>
      <c r="Y836" s="142"/>
      <c r="Z836" s="142"/>
    </row>
    <row r="837">
      <c r="A837" s="142"/>
      <c r="B837" s="142"/>
      <c r="C837" s="142"/>
      <c r="D837" s="142"/>
      <c r="E837" s="142"/>
      <c r="F837" s="142"/>
      <c r="G837" s="142"/>
      <c r="H837" s="142"/>
      <c r="I837" s="142"/>
      <c r="J837" s="142"/>
      <c r="K837" s="142"/>
      <c r="L837" s="142"/>
      <c r="M837" s="142"/>
      <c r="N837" s="142"/>
      <c r="O837" s="142"/>
      <c r="P837" s="142"/>
      <c r="Q837" s="142"/>
      <c r="R837" s="142"/>
      <c r="S837" s="142"/>
      <c r="T837" s="142"/>
      <c r="U837" s="142"/>
      <c r="V837" s="142"/>
      <c r="W837" s="142"/>
      <c r="X837" s="142"/>
      <c r="Y837" s="142"/>
      <c r="Z837" s="142"/>
    </row>
    <row r="838">
      <c r="A838" s="142"/>
      <c r="B838" s="142"/>
      <c r="C838" s="142"/>
      <c r="D838" s="142"/>
      <c r="E838" s="142"/>
      <c r="F838" s="142"/>
      <c r="G838" s="142"/>
      <c r="H838" s="142"/>
      <c r="I838" s="142"/>
      <c r="J838" s="142"/>
      <c r="K838" s="142"/>
      <c r="L838" s="142"/>
      <c r="M838" s="142"/>
      <c r="N838" s="142"/>
      <c r="O838" s="142"/>
      <c r="P838" s="142"/>
      <c r="Q838" s="142"/>
      <c r="R838" s="142"/>
      <c r="S838" s="142"/>
      <c r="T838" s="142"/>
      <c r="U838" s="142"/>
      <c r="V838" s="142"/>
      <c r="W838" s="142"/>
      <c r="X838" s="142"/>
      <c r="Y838" s="142"/>
      <c r="Z838" s="142"/>
    </row>
    <row r="839">
      <c r="A839" s="142"/>
      <c r="B839" s="142"/>
      <c r="C839" s="142"/>
      <c r="D839" s="142"/>
      <c r="E839" s="142"/>
      <c r="F839" s="142"/>
      <c r="G839" s="142"/>
      <c r="H839" s="142"/>
      <c r="I839" s="142"/>
      <c r="J839" s="142"/>
      <c r="K839" s="142"/>
      <c r="L839" s="142"/>
      <c r="M839" s="142"/>
      <c r="N839" s="142"/>
      <c r="O839" s="142"/>
      <c r="P839" s="142"/>
      <c r="Q839" s="142"/>
      <c r="R839" s="142"/>
      <c r="S839" s="142"/>
      <c r="T839" s="142"/>
      <c r="U839" s="142"/>
      <c r="V839" s="142"/>
      <c r="W839" s="142"/>
      <c r="X839" s="142"/>
      <c r="Y839" s="142"/>
      <c r="Z839" s="142"/>
    </row>
    <row r="840">
      <c r="A840" s="142"/>
      <c r="B840" s="142"/>
      <c r="C840" s="142"/>
      <c r="D840" s="142"/>
      <c r="E840" s="142"/>
      <c r="F840" s="142"/>
      <c r="G840" s="142"/>
      <c r="H840" s="142"/>
      <c r="I840" s="142"/>
      <c r="J840" s="142"/>
      <c r="K840" s="142"/>
      <c r="L840" s="142"/>
      <c r="M840" s="142"/>
      <c r="N840" s="142"/>
      <c r="O840" s="142"/>
      <c r="P840" s="142"/>
      <c r="Q840" s="142"/>
      <c r="R840" s="142"/>
      <c r="S840" s="142"/>
      <c r="T840" s="142"/>
      <c r="U840" s="142"/>
      <c r="V840" s="142"/>
      <c r="W840" s="142"/>
      <c r="X840" s="142"/>
      <c r="Y840" s="142"/>
      <c r="Z840" s="142"/>
    </row>
    <row r="841">
      <c r="A841" s="142"/>
      <c r="B841" s="142"/>
      <c r="C841" s="142"/>
      <c r="D841" s="142"/>
      <c r="E841" s="142"/>
      <c r="F841" s="142"/>
      <c r="G841" s="142"/>
      <c r="H841" s="142"/>
      <c r="I841" s="142"/>
      <c r="J841" s="142"/>
      <c r="K841" s="142"/>
      <c r="L841" s="142"/>
      <c r="M841" s="142"/>
      <c r="N841" s="142"/>
      <c r="O841" s="142"/>
      <c r="P841" s="142"/>
      <c r="Q841" s="142"/>
      <c r="R841" s="142"/>
      <c r="S841" s="142"/>
      <c r="T841" s="142"/>
      <c r="U841" s="142"/>
      <c r="V841" s="142"/>
      <c r="W841" s="142"/>
      <c r="X841" s="142"/>
      <c r="Y841" s="142"/>
      <c r="Z841" s="142"/>
    </row>
    <row r="842">
      <c r="A842" s="142"/>
      <c r="B842" s="142"/>
      <c r="C842" s="142"/>
      <c r="D842" s="142"/>
      <c r="E842" s="142"/>
      <c r="F842" s="142"/>
      <c r="G842" s="142"/>
      <c r="H842" s="142"/>
      <c r="I842" s="142"/>
      <c r="J842" s="142"/>
      <c r="K842" s="142"/>
      <c r="L842" s="142"/>
      <c r="M842" s="142"/>
      <c r="N842" s="142"/>
      <c r="O842" s="142"/>
      <c r="P842" s="142"/>
      <c r="Q842" s="142"/>
      <c r="R842" s="142"/>
      <c r="S842" s="142"/>
      <c r="T842" s="142"/>
      <c r="U842" s="142"/>
      <c r="V842" s="142"/>
      <c r="W842" s="142"/>
      <c r="X842" s="142"/>
      <c r="Y842" s="142"/>
      <c r="Z842" s="142"/>
    </row>
    <row r="843">
      <c r="A843" s="142"/>
      <c r="B843" s="142"/>
      <c r="C843" s="142"/>
      <c r="D843" s="142"/>
      <c r="E843" s="142"/>
      <c r="F843" s="142"/>
      <c r="G843" s="142"/>
      <c r="H843" s="142"/>
      <c r="I843" s="142"/>
      <c r="J843" s="142"/>
      <c r="K843" s="142"/>
      <c r="L843" s="142"/>
      <c r="M843" s="142"/>
      <c r="N843" s="142"/>
      <c r="O843" s="142"/>
      <c r="P843" s="142"/>
      <c r="Q843" s="142"/>
      <c r="R843" s="142"/>
      <c r="S843" s="142"/>
      <c r="T843" s="142"/>
      <c r="U843" s="142"/>
      <c r="V843" s="142"/>
      <c r="W843" s="142"/>
      <c r="X843" s="142"/>
      <c r="Y843" s="142"/>
      <c r="Z843" s="142"/>
    </row>
    <row r="844">
      <c r="A844" s="142"/>
      <c r="B844" s="142"/>
      <c r="C844" s="142"/>
      <c r="D844" s="142"/>
      <c r="E844" s="142"/>
      <c r="F844" s="142"/>
      <c r="G844" s="142"/>
      <c r="H844" s="142"/>
      <c r="I844" s="142"/>
      <c r="J844" s="142"/>
      <c r="K844" s="142"/>
      <c r="L844" s="142"/>
      <c r="M844" s="142"/>
      <c r="N844" s="142"/>
      <c r="O844" s="142"/>
      <c r="P844" s="142"/>
      <c r="Q844" s="142"/>
      <c r="R844" s="142"/>
      <c r="S844" s="142"/>
      <c r="T844" s="142"/>
      <c r="U844" s="142"/>
      <c r="V844" s="142"/>
      <c r="W844" s="142"/>
      <c r="X844" s="142"/>
      <c r="Y844" s="142"/>
      <c r="Z844" s="142"/>
    </row>
    <row r="845">
      <c r="A845" s="142"/>
      <c r="B845" s="142"/>
      <c r="C845" s="142"/>
      <c r="D845" s="142"/>
      <c r="E845" s="142"/>
      <c r="F845" s="142"/>
      <c r="G845" s="142"/>
      <c r="H845" s="142"/>
      <c r="I845" s="142"/>
      <c r="J845" s="142"/>
      <c r="K845" s="142"/>
      <c r="L845" s="142"/>
      <c r="M845" s="142"/>
      <c r="N845" s="142"/>
      <c r="O845" s="142"/>
      <c r="P845" s="142"/>
      <c r="Q845" s="142"/>
      <c r="R845" s="142"/>
      <c r="S845" s="142"/>
      <c r="T845" s="142"/>
      <c r="U845" s="142"/>
      <c r="V845" s="142"/>
      <c r="W845" s="142"/>
      <c r="X845" s="142"/>
      <c r="Y845" s="142"/>
      <c r="Z845" s="142"/>
    </row>
    <row r="846">
      <c r="A846" s="142"/>
      <c r="B846" s="142"/>
      <c r="C846" s="142"/>
      <c r="D846" s="142"/>
      <c r="E846" s="142"/>
      <c r="F846" s="142"/>
      <c r="G846" s="142"/>
      <c r="H846" s="142"/>
      <c r="I846" s="142"/>
      <c r="J846" s="142"/>
      <c r="K846" s="142"/>
      <c r="L846" s="142"/>
      <c r="M846" s="142"/>
      <c r="N846" s="142"/>
      <c r="O846" s="142"/>
      <c r="P846" s="142"/>
      <c r="Q846" s="142"/>
      <c r="R846" s="142"/>
      <c r="S846" s="142"/>
      <c r="T846" s="142"/>
      <c r="U846" s="142"/>
      <c r="V846" s="142"/>
      <c r="W846" s="142"/>
      <c r="X846" s="142"/>
      <c r="Y846" s="142"/>
      <c r="Z846" s="142"/>
    </row>
    <row r="847">
      <c r="A847" s="142"/>
      <c r="B847" s="142"/>
      <c r="C847" s="142"/>
      <c r="D847" s="142"/>
      <c r="E847" s="142"/>
      <c r="F847" s="142"/>
      <c r="G847" s="142"/>
      <c r="H847" s="142"/>
      <c r="I847" s="142"/>
      <c r="J847" s="142"/>
      <c r="K847" s="142"/>
      <c r="L847" s="142"/>
      <c r="M847" s="142"/>
      <c r="N847" s="142"/>
      <c r="O847" s="142"/>
      <c r="P847" s="142"/>
      <c r="Q847" s="142"/>
      <c r="R847" s="142"/>
      <c r="S847" s="142"/>
      <c r="T847" s="142"/>
      <c r="U847" s="142"/>
      <c r="V847" s="142"/>
      <c r="W847" s="142"/>
      <c r="X847" s="142"/>
      <c r="Y847" s="142"/>
      <c r="Z847" s="142"/>
    </row>
    <row r="848">
      <c r="A848" s="142"/>
      <c r="B848" s="142"/>
      <c r="C848" s="142"/>
      <c r="D848" s="142"/>
      <c r="E848" s="142"/>
      <c r="F848" s="142"/>
      <c r="G848" s="142"/>
      <c r="H848" s="142"/>
      <c r="I848" s="142"/>
      <c r="J848" s="142"/>
      <c r="K848" s="142"/>
      <c r="L848" s="142"/>
      <c r="M848" s="142"/>
      <c r="N848" s="142"/>
      <c r="O848" s="142"/>
      <c r="P848" s="142"/>
      <c r="Q848" s="142"/>
      <c r="R848" s="142"/>
      <c r="S848" s="142"/>
      <c r="T848" s="142"/>
      <c r="U848" s="142"/>
      <c r="V848" s="142"/>
      <c r="W848" s="142"/>
      <c r="X848" s="142"/>
      <c r="Y848" s="142"/>
      <c r="Z848" s="142"/>
    </row>
    <row r="849">
      <c r="A849" s="142"/>
      <c r="B849" s="142"/>
      <c r="C849" s="142"/>
      <c r="D849" s="142"/>
      <c r="E849" s="142"/>
      <c r="F849" s="142"/>
      <c r="G849" s="142"/>
      <c r="H849" s="142"/>
      <c r="I849" s="142"/>
      <c r="J849" s="142"/>
      <c r="K849" s="142"/>
      <c r="L849" s="142"/>
      <c r="M849" s="142"/>
      <c r="N849" s="142"/>
      <c r="O849" s="142"/>
      <c r="P849" s="142"/>
      <c r="Q849" s="142"/>
      <c r="R849" s="142"/>
      <c r="S849" s="142"/>
      <c r="T849" s="142"/>
      <c r="U849" s="142"/>
      <c r="V849" s="142"/>
      <c r="W849" s="142"/>
      <c r="X849" s="142"/>
      <c r="Y849" s="142"/>
      <c r="Z849" s="142"/>
    </row>
    <row r="850">
      <c r="A850" s="142"/>
      <c r="B850" s="142"/>
      <c r="C850" s="142"/>
      <c r="D850" s="142"/>
      <c r="E850" s="142"/>
      <c r="F850" s="142"/>
      <c r="G850" s="142"/>
      <c r="H850" s="142"/>
      <c r="I850" s="142"/>
      <c r="J850" s="142"/>
      <c r="K850" s="142"/>
      <c r="L850" s="142"/>
      <c r="M850" s="142"/>
      <c r="N850" s="142"/>
      <c r="O850" s="142"/>
      <c r="P850" s="142"/>
      <c r="Q850" s="142"/>
      <c r="R850" s="142"/>
      <c r="S850" s="142"/>
      <c r="T850" s="142"/>
      <c r="U850" s="142"/>
      <c r="V850" s="142"/>
      <c r="W850" s="142"/>
      <c r="X850" s="142"/>
      <c r="Y850" s="142"/>
      <c r="Z850" s="142"/>
    </row>
    <row r="851">
      <c r="A851" s="142"/>
      <c r="B851" s="142"/>
      <c r="C851" s="142"/>
      <c r="D851" s="142"/>
      <c r="E851" s="142"/>
      <c r="F851" s="142"/>
      <c r="G851" s="142"/>
      <c r="H851" s="142"/>
      <c r="I851" s="142"/>
      <c r="J851" s="142"/>
      <c r="K851" s="142"/>
      <c r="L851" s="142"/>
      <c r="M851" s="142"/>
      <c r="N851" s="142"/>
      <c r="O851" s="142"/>
      <c r="P851" s="142"/>
      <c r="Q851" s="142"/>
      <c r="R851" s="142"/>
      <c r="S851" s="142"/>
      <c r="T851" s="142"/>
      <c r="U851" s="142"/>
      <c r="V851" s="142"/>
      <c r="W851" s="142"/>
      <c r="X851" s="142"/>
      <c r="Y851" s="142"/>
      <c r="Z851" s="142"/>
    </row>
    <row r="852">
      <c r="A852" s="142"/>
      <c r="B852" s="142"/>
      <c r="C852" s="142"/>
      <c r="D852" s="142"/>
      <c r="E852" s="142"/>
      <c r="F852" s="142"/>
      <c r="G852" s="142"/>
      <c r="H852" s="142"/>
      <c r="I852" s="142"/>
      <c r="J852" s="142"/>
      <c r="K852" s="142"/>
      <c r="L852" s="142"/>
      <c r="M852" s="142"/>
      <c r="N852" s="142"/>
      <c r="O852" s="142"/>
      <c r="P852" s="142"/>
      <c r="Q852" s="142"/>
      <c r="R852" s="142"/>
      <c r="S852" s="142"/>
      <c r="T852" s="142"/>
      <c r="U852" s="142"/>
      <c r="V852" s="142"/>
      <c r="W852" s="142"/>
      <c r="X852" s="142"/>
      <c r="Y852" s="142"/>
      <c r="Z852" s="142"/>
    </row>
    <row r="853">
      <c r="A853" s="142"/>
      <c r="B853" s="142"/>
      <c r="C853" s="142"/>
      <c r="D853" s="142"/>
      <c r="E853" s="142"/>
      <c r="F853" s="142"/>
      <c r="G853" s="142"/>
      <c r="H853" s="142"/>
      <c r="I853" s="142"/>
      <c r="J853" s="142"/>
      <c r="K853" s="142"/>
      <c r="L853" s="142"/>
      <c r="M853" s="142"/>
      <c r="N853" s="142"/>
      <c r="O853" s="142"/>
      <c r="P853" s="142"/>
      <c r="Q853" s="142"/>
      <c r="R853" s="142"/>
      <c r="S853" s="142"/>
      <c r="T853" s="142"/>
      <c r="U853" s="142"/>
      <c r="V853" s="142"/>
      <c r="W853" s="142"/>
      <c r="X853" s="142"/>
      <c r="Y853" s="142"/>
      <c r="Z853" s="142"/>
    </row>
    <row r="854">
      <c r="A854" s="142"/>
      <c r="B854" s="142"/>
      <c r="C854" s="142"/>
      <c r="D854" s="142"/>
      <c r="E854" s="142"/>
      <c r="F854" s="142"/>
      <c r="G854" s="142"/>
      <c r="H854" s="142"/>
      <c r="I854" s="142"/>
      <c r="J854" s="142"/>
      <c r="K854" s="142"/>
      <c r="L854" s="142"/>
      <c r="M854" s="142"/>
      <c r="N854" s="142"/>
      <c r="O854" s="142"/>
      <c r="P854" s="142"/>
      <c r="Q854" s="142"/>
      <c r="R854" s="142"/>
      <c r="S854" s="142"/>
      <c r="T854" s="142"/>
      <c r="U854" s="142"/>
      <c r="V854" s="142"/>
      <c r="W854" s="142"/>
      <c r="X854" s="142"/>
      <c r="Y854" s="142"/>
      <c r="Z854" s="142"/>
    </row>
    <row r="855">
      <c r="A855" s="142"/>
      <c r="B855" s="142"/>
      <c r="C855" s="142"/>
      <c r="D855" s="142"/>
      <c r="E855" s="142"/>
      <c r="F855" s="142"/>
      <c r="G855" s="142"/>
      <c r="H855" s="142"/>
      <c r="I855" s="142"/>
      <c r="J855" s="142"/>
      <c r="K855" s="142"/>
      <c r="L855" s="142"/>
      <c r="M855" s="142"/>
      <c r="N855" s="142"/>
      <c r="O855" s="142"/>
      <c r="P855" s="142"/>
      <c r="Q855" s="142"/>
      <c r="R855" s="142"/>
      <c r="S855" s="142"/>
      <c r="T855" s="142"/>
      <c r="U855" s="142"/>
      <c r="V855" s="142"/>
      <c r="W855" s="142"/>
      <c r="X855" s="142"/>
      <c r="Y855" s="142"/>
      <c r="Z855" s="142"/>
    </row>
    <row r="856">
      <c r="A856" s="142"/>
      <c r="B856" s="142"/>
      <c r="C856" s="142"/>
      <c r="D856" s="142"/>
      <c r="E856" s="142"/>
      <c r="F856" s="142"/>
      <c r="G856" s="142"/>
      <c r="H856" s="142"/>
      <c r="I856" s="142"/>
      <c r="J856" s="142"/>
      <c r="K856" s="142"/>
      <c r="L856" s="142"/>
      <c r="M856" s="142"/>
      <c r="N856" s="142"/>
      <c r="O856" s="142"/>
      <c r="P856" s="142"/>
      <c r="Q856" s="142"/>
      <c r="R856" s="142"/>
      <c r="S856" s="142"/>
      <c r="T856" s="142"/>
      <c r="U856" s="142"/>
      <c r="V856" s="142"/>
      <c r="W856" s="142"/>
      <c r="X856" s="142"/>
      <c r="Y856" s="142"/>
      <c r="Z856" s="142"/>
    </row>
    <row r="857">
      <c r="A857" s="142"/>
      <c r="B857" s="142"/>
      <c r="C857" s="142"/>
      <c r="D857" s="142"/>
      <c r="E857" s="142"/>
      <c r="F857" s="142"/>
      <c r="G857" s="142"/>
      <c r="H857" s="142"/>
      <c r="I857" s="142"/>
      <c r="J857" s="142"/>
      <c r="K857" s="142"/>
      <c r="L857" s="142"/>
      <c r="M857" s="142"/>
      <c r="N857" s="142"/>
      <c r="O857" s="142"/>
      <c r="P857" s="142"/>
      <c r="Q857" s="142"/>
      <c r="R857" s="142"/>
      <c r="S857" s="142"/>
      <c r="T857" s="142"/>
      <c r="U857" s="142"/>
      <c r="V857" s="142"/>
      <c r="W857" s="142"/>
      <c r="X857" s="142"/>
      <c r="Y857" s="142"/>
      <c r="Z857" s="142"/>
    </row>
    <row r="858">
      <c r="A858" s="142"/>
      <c r="B858" s="142"/>
      <c r="C858" s="142"/>
      <c r="D858" s="142"/>
      <c r="E858" s="142"/>
      <c r="F858" s="142"/>
      <c r="G858" s="142"/>
      <c r="H858" s="142"/>
      <c r="I858" s="142"/>
      <c r="J858" s="142"/>
      <c r="K858" s="142"/>
      <c r="L858" s="142"/>
      <c r="M858" s="142"/>
      <c r="N858" s="142"/>
      <c r="O858" s="142"/>
      <c r="P858" s="142"/>
      <c r="Q858" s="142"/>
      <c r="R858" s="142"/>
      <c r="S858" s="142"/>
      <c r="T858" s="142"/>
      <c r="U858" s="142"/>
      <c r="V858" s="142"/>
      <c r="W858" s="142"/>
      <c r="X858" s="142"/>
      <c r="Y858" s="142"/>
      <c r="Z858" s="142"/>
    </row>
    <row r="859">
      <c r="A859" s="142"/>
      <c r="B859" s="142"/>
      <c r="C859" s="142"/>
      <c r="D859" s="142"/>
      <c r="E859" s="142"/>
      <c r="F859" s="142"/>
      <c r="G859" s="142"/>
      <c r="H859" s="142"/>
      <c r="I859" s="142"/>
      <c r="J859" s="142"/>
      <c r="K859" s="142"/>
      <c r="L859" s="142"/>
      <c r="M859" s="142"/>
      <c r="N859" s="142"/>
      <c r="O859" s="142"/>
      <c r="P859" s="142"/>
      <c r="Q859" s="142"/>
      <c r="R859" s="142"/>
      <c r="S859" s="142"/>
      <c r="T859" s="142"/>
      <c r="U859" s="142"/>
      <c r="V859" s="142"/>
      <c r="W859" s="142"/>
      <c r="X859" s="142"/>
      <c r="Y859" s="142"/>
      <c r="Z859" s="142"/>
    </row>
    <row r="860">
      <c r="A860" s="142"/>
      <c r="B860" s="142"/>
      <c r="C860" s="142"/>
      <c r="D860" s="142"/>
      <c r="E860" s="142"/>
      <c r="F860" s="142"/>
      <c r="G860" s="142"/>
      <c r="H860" s="142"/>
      <c r="I860" s="142"/>
      <c r="J860" s="142"/>
      <c r="K860" s="142"/>
      <c r="L860" s="142"/>
      <c r="M860" s="142"/>
      <c r="N860" s="142"/>
      <c r="O860" s="142"/>
      <c r="P860" s="142"/>
      <c r="Q860" s="142"/>
      <c r="R860" s="142"/>
      <c r="S860" s="142"/>
      <c r="T860" s="142"/>
      <c r="U860" s="142"/>
      <c r="V860" s="142"/>
      <c r="W860" s="142"/>
      <c r="X860" s="142"/>
      <c r="Y860" s="142"/>
      <c r="Z860" s="142"/>
    </row>
    <row r="861">
      <c r="A861" s="142"/>
      <c r="B861" s="142"/>
      <c r="C861" s="142"/>
      <c r="D861" s="142"/>
      <c r="E861" s="142"/>
      <c r="F861" s="142"/>
      <c r="G861" s="142"/>
      <c r="H861" s="142"/>
      <c r="I861" s="142"/>
      <c r="J861" s="142"/>
      <c r="K861" s="142"/>
      <c r="L861" s="142"/>
      <c r="M861" s="142"/>
      <c r="N861" s="142"/>
      <c r="O861" s="142"/>
      <c r="P861" s="142"/>
      <c r="Q861" s="142"/>
      <c r="R861" s="142"/>
      <c r="S861" s="142"/>
      <c r="T861" s="142"/>
      <c r="U861" s="142"/>
      <c r="V861" s="142"/>
      <c r="W861" s="142"/>
      <c r="X861" s="142"/>
      <c r="Y861" s="142"/>
      <c r="Z861" s="142"/>
    </row>
    <row r="862">
      <c r="A862" s="142"/>
      <c r="B862" s="142"/>
      <c r="C862" s="142"/>
      <c r="D862" s="142"/>
      <c r="E862" s="142"/>
      <c r="F862" s="142"/>
      <c r="G862" s="142"/>
      <c r="H862" s="142"/>
      <c r="I862" s="142"/>
      <c r="J862" s="142"/>
      <c r="K862" s="142"/>
      <c r="L862" s="142"/>
      <c r="M862" s="142"/>
      <c r="N862" s="142"/>
      <c r="O862" s="142"/>
      <c r="P862" s="142"/>
      <c r="Q862" s="142"/>
      <c r="R862" s="142"/>
      <c r="S862" s="142"/>
      <c r="T862" s="142"/>
      <c r="U862" s="142"/>
      <c r="V862" s="142"/>
      <c r="W862" s="142"/>
      <c r="X862" s="142"/>
      <c r="Y862" s="142"/>
      <c r="Z862" s="142"/>
    </row>
    <row r="863">
      <c r="A863" s="142"/>
      <c r="B863" s="142"/>
      <c r="C863" s="142"/>
      <c r="D863" s="142"/>
      <c r="E863" s="142"/>
      <c r="F863" s="142"/>
      <c r="G863" s="142"/>
      <c r="H863" s="142"/>
      <c r="I863" s="142"/>
      <c r="J863" s="142"/>
      <c r="K863" s="142"/>
      <c r="L863" s="142"/>
      <c r="M863" s="142"/>
      <c r="N863" s="142"/>
      <c r="O863" s="142"/>
      <c r="P863" s="142"/>
      <c r="Q863" s="142"/>
      <c r="R863" s="142"/>
      <c r="S863" s="142"/>
      <c r="T863" s="142"/>
      <c r="U863" s="142"/>
      <c r="V863" s="142"/>
      <c r="W863" s="142"/>
      <c r="X863" s="142"/>
      <c r="Y863" s="142"/>
      <c r="Z863" s="142"/>
    </row>
    <row r="864">
      <c r="A864" s="142"/>
      <c r="B864" s="142"/>
      <c r="C864" s="142"/>
      <c r="D864" s="142"/>
      <c r="E864" s="142"/>
      <c r="F864" s="142"/>
      <c r="G864" s="142"/>
      <c r="H864" s="142"/>
      <c r="I864" s="142"/>
      <c r="J864" s="142"/>
      <c r="K864" s="142"/>
      <c r="L864" s="142"/>
      <c r="M864" s="142"/>
      <c r="N864" s="142"/>
      <c r="O864" s="142"/>
      <c r="P864" s="142"/>
      <c r="Q864" s="142"/>
      <c r="R864" s="142"/>
      <c r="S864" s="142"/>
      <c r="T864" s="142"/>
      <c r="U864" s="142"/>
      <c r="V864" s="142"/>
      <c r="W864" s="142"/>
      <c r="X864" s="142"/>
      <c r="Y864" s="142"/>
      <c r="Z864" s="142"/>
    </row>
    <row r="865">
      <c r="A865" s="142"/>
      <c r="B865" s="142"/>
      <c r="C865" s="142"/>
      <c r="D865" s="142"/>
      <c r="E865" s="142"/>
      <c r="F865" s="142"/>
      <c r="G865" s="142"/>
      <c r="H865" s="142"/>
      <c r="I865" s="142"/>
      <c r="J865" s="142"/>
      <c r="K865" s="142"/>
      <c r="L865" s="142"/>
      <c r="M865" s="142"/>
      <c r="N865" s="142"/>
      <c r="O865" s="142"/>
      <c r="P865" s="142"/>
      <c r="Q865" s="142"/>
      <c r="R865" s="142"/>
      <c r="S865" s="142"/>
      <c r="T865" s="142"/>
      <c r="U865" s="142"/>
      <c r="V865" s="142"/>
      <c r="W865" s="142"/>
      <c r="X865" s="142"/>
      <c r="Y865" s="142"/>
      <c r="Z865" s="142"/>
    </row>
    <row r="866">
      <c r="A866" s="142"/>
      <c r="B866" s="142"/>
      <c r="C866" s="142"/>
      <c r="D866" s="142"/>
      <c r="E866" s="142"/>
      <c r="F866" s="142"/>
      <c r="G866" s="142"/>
      <c r="H866" s="142"/>
      <c r="I866" s="142"/>
      <c r="J866" s="142"/>
      <c r="K866" s="142"/>
      <c r="L866" s="142"/>
      <c r="M866" s="142"/>
      <c r="N866" s="142"/>
      <c r="O866" s="142"/>
      <c r="P866" s="142"/>
      <c r="Q866" s="142"/>
      <c r="R866" s="142"/>
      <c r="S866" s="142"/>
      <c r="T866" s="142"/>
      <c r="U866" s="142"/>
      <c r="V866" s="142"/>
      <c r="W866" s="142"/>
      <c r="X866" s="142"/>
      <c r="Y866" s="142"/>
      <c r="Z866" s="142"/>
    </row>
    <row r="867">
      <c r="A867" s="142"/>
      <c r="B867" s="142"/>
      <c r="C867" s="142"/>
      <c r="D867" s="142"/>
      <c r="E867" s="142"/>
      <c r="F867" s="142"/>
      <c r="G867" s="142"/>
      <c r="H867" s="142"/>
      <c r="I867" s="142"/>
      <c r="J867" s="142"/>
      <c r="K867" s="142"/>
      <c r="L867" s="142"/>
      <c r="M867" s="142"/>
      <c r="N867" s="142"/>
      <c r="O867" s="142"/>
      <c r="P867" s="142"/>
      <c r="Q867" s="142"/>
      <c r="R867" s="142"/>
      <c r="S867" s="142"/>
      <c r="T867" s="142"/>
      <c r="U867" s="142"/>
      <c r="V867" s="142"/>
      <c r="W867" s="142"/>
      <c r="X867" s="142"/>
      <c r="Y867" s="142"/>
      <c r="Z867" s="142"/>
    </row>
    <row r="868">
      <c r="A868" s="142"/>
      <c r="B868" s="142"/>
      <c r="C868" s="142"/>
      <c r="D868" s="142"/>
      <c r="E868" s="142"/>
      <c r="F868" s="142"/>
      <c r="G868" s="142"/>
      <c r="H868" s="142"/>
      <c r="I868" s="142"/>
      <c r="J868" s="142"/>
      <c r="K868" s="142"/>
      <c r="L868" s="142"/>
      <c r="M868" s="142"/>
      <c r="N868" s="142"/>
      <c r="O868" s="142"/>
      <c r="P868" s="142"/>
      <c r="Q868" s="142"/>
      <c r="R868" s="142"/>
      <c r="S868" s="142"/>
      <c r="T868" s="142"/>
      <c r="U868" s="142"/>
      <c r="V868" s="142"/>
      <c r="W868" s="142"/>
      <c r="X868" s="142"/>
      <c r="Y868" s="142"/>
      <c r="Z868" s="142"/>
    </row>
    <row r="869">
      <c r="A869" s="142"/>
      <c r="B869" s="142"/>
      <c r="C869" s="142"/>
      <c r="D869" s="142"/>
      <c r="E869" s="142"/>
      <c r="F869" s="142"/>
      <c r="G869" s="142"/>
      <c r="H869" s="142"/>
      <c r="I869" s="142"/>
      <c r="J869" s="142"/>
      <c r="K869" s="142"/>
      <c r="L869" s="142"/>
      <c r="M869" s="142"/>
      <c r="N869" s="142"/>
      <c r="O869" s="142"/>
      <c r="P869" s="142"/>
      <c r="Q869" s="142"/>
      <c r="R869" s="142"/>
      <c r="S869" s="142"/>
      <c r="T869" s="142"/>
      <c r="U869" s="142"/>
      <c r="V869" s="142"/>
      <c r="W869" s="142"/>
      <c r="X869" s="142"/>
      <c r="Y869" s="142"/>
      <c r="Z869" s="142"/>
    </row>
    <row r="870">
      <c r="A870" s="142"/>
      <c r="B870" s="142"/>
      <c r="C870" s="142"/>
      <c r="D870" s="142"/>
      <c r="E870" s="142"/>
      <c r="F870" s="142"/>
      <c r="G870" s="142"/>
      <c r="H870" s="142"/>
      <c r="I870" s="142"/>
      <c r="J870" s="142"/>
      <c r="K870" s="142"/>
      <c r="L870" s="142"/>
      <c r="M870" s="142"/>
      <c r="N870" s="142"/>
      <c r="O870" s="142"/>
      <c r="P870" s="142"/>
      <c r="Q870" s="142"/>
      <c r="R870" s="142"/>
      <c r="S870" s="142"/>
      <c r="T870" s="142"/>
      <c r="U870" s="142"/>
      <c r="V870" s="142"/>
      <c r="W870" s="142"/>
      <c r="X870" s="142"/>
      <c r="Y870" s="142"/>
      <c r="Z870" s="142"/>
    </row>
    <row r="871">
      <c r="A871" s="142"/>
      <c r="B871" s="142"/>
      <c r="C871" s="142"/>
      <c r="D871" s="142"/>
      <c r="E871" s="142"/>
      <c r="F871" s="142"/>
      <c r="G871" s="142"/>
      <c r="H871" s="142"/>
      <c r="I871" s="142"/>
      <c r="J871" s="142"/>
      <c r="K871" s="142"/>
      <c r="L871" s="142"/>
      <c r="M871" s="142"/>
      <c r="N871" s="142"/>
      <c r="O871" s="142"/>
      <c r="P871" s="142"/>
      <c r="Q871" s="142"/>
      <c r="R871" s="142"/>
      <c r="S871" s="142"/>
      <c r="T871" s="142"/>
      <c r="U871" s="142"/>
      <c r="V871" s="142"/>
      <c r="W871" s="142"/>
      <c r="X871" s="142"/>
      <c r="Y871" s="142"/>
      <c r="Z871" s="142"/>
    </row>
    <row r="872">
      <c r="A872" s="142"/>
      <c r="B872" s="142"/>
      <c r="C872" s="142"/>
      <c r="D872" s="142"/>
      <c r="E872" s="142"/>
      <c r="F872" s="142"/>
      <c r="G872" s="142"/>
      <c r="H872" s="142"/>
      <c r="I872" s="142"/>
      <c r="J872" s="142"/>
      <c r="K872" s="142"/>
      <c r="L872" s="142"/>
      <c r="M872" s="142"/>
      <c r="N872" s="142"/>
      <c r="O872" s="142"/>
      <c r="P872" s="142"/>
      <c r="Q872" s="142"/>
      <c r="R872" s="142"/>
      <c r="S872" s="142"/>
      <c r="T872" s="142"/>
      <c r="U872" s="142"/>
      <c r="V872" s="142"/>
      <c r="W872" s="142"/>
      <c r="X872" s="142"/>
      <c r="Y872" s="142"/>
      <c r="Z872" s="142"/>
    </row>
    <row r="873">
      <c r="A873" s="142"/>
      <c r="B873" s="142"/>
      <c r="C873" s="142"/>
      <c r="D873" s="142"/>
      <c r="E873" s="142"/>
      <c r="F873" s="142"/>
      <c r="G873" s="142"/>
      <c r="H873" s="142"/>
      <c r="I873" s="142"/>
      <c r="J873" s="142"/>
      <c r="K873" s="142"/>
      <c r="L873" s="142"/>
      <c r="M873" s="142"/>
      <c r="N873" s="142"/>
      <c r="O873" s="142"/>
      <c r="P873" s="142"/>
      <c r="Q873" s="142"/>
      <c r="R873" s="142"/>
      <c r="S873" s="142"/>
      <c r="T873" s="142"/>
      <c r="U873" s="142"/>
      <c r="V873" s="142"/>
      <c r="W873" s="142"/>
      <c r="X873" s="142"/>
      <c r="Y873" s="142"/>
      <c r="Z873" s="142"/>
    </row>
    <row r="874">
      <c r="A874" s="142"/>
      <c r="B874" s="142"/>
      <c r="C874" s="142"/>
      <c r="D874" s="142"/>
      <c r="E874" s="142"/>
      <c r="F874" s="142"/>
      <c r="G874" s="142"/>
      <c r="H874" s="142"/>
      <c r="I874" s="142"/>
      <c r="J874" s="142"/>
      <c r="K874" s="142"/>
      <c r="L874" s="142"/>
      <c r="M874" s="142"/>
      <c r="N874" s="142"/>
      <c r="O874" s="142"/>
      <c r="P874" s="142"/>
      <c r="Q874" s="142"/>
      <c r="R874" s="142"/>
      <c r="S874" s="142"/>
      <c r="T874" s="142"/>
      <c r="U874" s="142"/>
      <c r="V874" s="142"/>
      <c r="W874" s="142"/>
      <c r="X874" s="142"/>
      <c r="Y874" s="142"/>
      <c r="Z874" s="142"/>
    </row>
    <row r="875">
      <c r="A875" s="142"/>
      <c r="B875" s="142"/>
      <c r="C875" s="142"/>
      <c r="D875" s="142"/>
      <c r="E875" s="142"/>
      <c r="F875" s="142"/>
      <c r="G875" s="142"/>
      <c r="H875" s="142"/>
      <c r="I875" s="142"/>
      <c r="J875" s="142"/>
      <c r="K875" s="142"/>
      <c r="L875" s="142"/>
      <c r="M875" s="142"/>
      <c r="N875" s="142"/>
      <c r="O875" s="142"/>
      <c r="P875" s="142"/>
      <c r="Q875" s="142"/>
      <c r="R875" s="142"/>
      <c r="S875" s="142"/>
      <c r="T875" s="142"/>
      <c r="U875" s="142"/>
      <c r="V875" s="142"/>
      <c r="W875" s="142"/>
      <c r="X875" s="142"/>
      <c r="Y875" s="142"/>
      <c r="Z875" s="142"/>
    </row>
    <row r="876">
      <c r="A876" s="142"/>
      <c r="B876" s="142"/>
      <c r="C876" s="142"/>
      <c r="D876" s="142"/>
      <c r="E876" s="142"/>
      <c r="F876" s="142"/>
      <c r="G876" s="142"/>
      <c r="H876" s="142"/>
      <c r="I876" s="142"/>
      <c r="J876" s="142"/>
      <c r="K876" s="142"/>
      <c r="L876" s="142"/>
      <c r="M876" s="142"/>
      <c r="N876" s="142"/>
      <c r="O876" s="142"/>
      <c r="P876" s="142"/>
      <c r="Q876" s="142"/>
      <c r="R876" s="142"/>
      <c r="S876" s="142"/>
      <c r="T876" s="142"/>
      <c r="U876" s="142"/>
      <c r="V876" s="142"/>
      <c r="W876" s="142"/>
      <c r="X876" s="142"/>
      <c r="Y876" s="142"/>
      <c r="Z876" s="142"/>
    </row>
    <row r="877">
      <c r="A877" s="142"/>
      <c r="B877" s="142"/>
      <c r="C877" s="142"/>
      <c r="D877" s="142"/>
      <c r="E877" s="142"/>
      <c r="F877" s="142"/>
      <c r="G877" s="142"/>
      <c r="H877" s="142"/>
      <c r="I877" s="142"/>
      <c r="J877" s="142"/>
      <c r="K877" s="142"/>
      <c r="L877" s="142"/>
      <c r="M877" s="142"/>
      <c r="N877" s="142"/>
      <c r="O877" s="142"/>
      <c r="P877" s="142"/>
      <c r="Q877" s="142"/>
      <c r="R877" s="142"/>
      <c r="S877" s="142"/>
      <c r="T877" s="142"/>
      <c r="U877" s="142"/>
      <c r="V877" s="142"/>
      <c r="W877" s="142"/>
      <c r="X877" s="142"/>
      <c r="Y877" s="142"/>
      <c r="Z877" s="142"/>
    </row>
    <row r="878">
      <c r="A878" s="142"/>
      <c r="B878" s="142"/>
      <c r="C878" s="142"/>
      <c r="D878" s="142"/>
      <c r="E878" s="142"/>
      <c r="F878" s="142"/>
      <c r="G878" s="142"/>
      <c r="H878" s="142"/>
      <c r="I878" s="142"/>
      <c r="J878" s="142"/>
      <c r="K878" s="142"/>
      <c r="L878" s="142"/>
      <c r="M878" s="142"/>
      <c r="N878" s="142"/>
      <c r="O878" s="142"/>
      <c r="P878" s="142"/>
      <c r="Q878" s="142"/>
      <c r="R878" s="142"/>
      <c r="S878" s="142"/>
      <c r="T878" s="142"/>
      <c r="U878" s="142"/>
      <c r="V878" s="142"/>
      <c r="W878" s="142"/>
      <c r="X878" s="142"/>
      <c r="Y878" s="142"/>
      <c r="Z878" s="142"/>
    </row>
    <row r="879">
      <c r="A879" s="142"/>
      <c r="B879" s="142"/>
      <c r="C879" s="142"/>
      <c r="D879" s="142"/>
      <c r="E879" s="142"/>
      <c r="F879" s="142"/>
      <c r="G879" s="142"/>
      <c r="H879" s="142"/>
      <c r="I879" s="142"/>
      <c r="J879" s="142"/>
      <c r="K879" s="142"/>
      <c r="L879" s="142"/>
      <c r="M879" s="142"/>
      <c r="N879" s="142"/>
      <c r="O879" s="142"/>
      <c r="P879" s="142"/>
      <c r="Q879" s="142"/>
      <c r="R879" s="142"/>
      <c r="S879" s="142"/>
      <c r="T879" s="142"/>
      <c r="U879" s="142"/>
      <c r="V879" s="142"/>
      <c r="W879" s="142"/>
      <c r="X879" s="142"/>
      <c r="Y879" s="142"/>
      <c r="Z879" s="142"/>
    </row>
    <row r="880">
      <c r="A880" s="142"/>
      <c r="B880" s="142"/>
      <c r="C880" s="142"/>
      <c r="D880" s="142"/>
      <c r="E880" s="142"/>
      <c r="F880" s="142"/>
      <c r="G880" s="142"/>
      <c r="H880" s="142"/>
      <c r="I880" s="142"/>
      <c r="J880" s="142"/>
      <c r="K880" s="142"/>
      <c r="L880" s="142"/>
      <c r="M880" s="142"/>
      <c r="N880" s="142"/>
      <c r="O880" s="142"/>
      <c r="P880" s="142"/>
      <c r="Q880" s="142"/>
      <c r="R880" s="142"/>
      <c r="S880" s="142"/>
      <c r="T880" s="142"/>
      <c r="U880" s="142"/>
      <c r="V880" s="142"/>
      <c r="W880" s="142"/>
      <c r="X880" s="142"/>
      <c r="Y880" s="142"/>
      <c r="Z880" s="142"/>
    </row>
    <row r="881">
      <c r="A881" s="142"/>
      <c r="B881" s="142"/>
      <c r="C881" s="142"/>
      <c r="D881" s="142"/>
      <c r="E881" s="142"/>
      <c r="F881" s="142"/>
      <c r="G881" s="142"/>
      <c r="H881" s="142"/>
      <c r="I881" s="142"/>
      <c r="J881" s="142"/>
      <c r="K881" s="142"/>
      <c r="L881" s="142"/>
      <c r="M881" s="142"/>
      <c r="N881" s="142"/>
      <c r="O881" s="142"/>
      <c r="P881" s="142"/>
      <c r="Q881" s="142"/>
      <c r="R881" s="142"/>
      <c r="S881" s="142"/>
      <c r="T881" s="142"/>
      <c r="U881" s="142"/>
      <c r="V881" s="142"/>
      <c r="W881" s="142"/>
      <c r="X881" s="142"/>
      <c r="Y881" s="142"/>
      <c r="Z881" s="142"/>
    </row>
    <row r="882">
      <c r="A882" s="142"/>
      <c r="B882" s="142"/>
      <c r="C882" s="142"/>
      <c r="D882" s="142"/>
      <c r="E882" s="142"/>
      <c r="F882" s="142"/>
      <c r="G882" s="142"/>
      <c r="H882" s="142"/>
      <c r="I882" s="142"/>
      <c r="J882" s="142"/>
      <c r="K882" s="142"/>
      <c r="L882" s="142"/>
      <c r="M882" s="142"/>
      <c r="N882" s="142"/>
      <c r="O882" s="142"/>
      <c r="P882" s="142"/>
      <c r="Q882" s="142"/>
      <c r="R882" s="142"/>
      <c r="S882" s="142"/>
      <c r="T882" s="142"/>
      <c r="U882" s="142"/>
      <c r="V882" s="142"/>
      <c r="W882" s="142"/>
      <c r="X882" s="142"/>
      <c r="Y882" s="142"/>
      <c r="Z882" s="142"/>
    </row>
    <row r="883">
      <c r="A883" s="142"/>
      <c r="B883" s="142"/>
      <c r="C883" s="142"/>
      <c r="D883" s="142"/>
      <c r="E883" s="142"/>
      <c r="F883" s="142"/>
      <c r="G883" s="142"/>
      <c r="H883" s="142"/>
      <c r="I883" s="142"/>
      <c r="J883" s="142"/>
      <c r="K883" s="142"/>
      <c r="L883" s="142"/>
      <c r="M883" s="142"/>
      <c r="N883" s="142"/>
      <c r="O883" s="142"/>
      <c r="P883" s="142"/>
      <c r="Q883" s="142"/>
      <c r="R883" s="142"/>
      <c r="S883" s="142"/>
      <c r="T883" s="142"/>
      <c r="U883" s="142"/>
      <c r="V883" s="142"/>
      <c r="W883" s="142"/>
      <c r="X883" s="142"/>
      <c r="Y883" s="142"/>
      <c r="Z883" s="142"/>
    </row>
    <row r="884">
      <c r="A884" s="142"/>
      <c r="B884" s="142"/>
      <c r="C884" s="142"/>
      <c r="D884" s="142"/>
      <c r="E884" s="142"/>
      <c r="F884" s="142"/>
      <c r="G884" s="142"/>
      <c r="H884" s="142"/>
      <c r="I884" s="142"/>
      <c r="J884" s="142"/>
      <c r="K884" s="142"/>
      <c r="L884" s="142"/>
      <c r="M884" s="142"/>
      <c r="N884" s="142"/>
      <c r="O884" s="142"/>
      <c r="P884" s="142"/>
      <c r="Q884" s="142"/>
      <c r="R884" s="142"/>
      <c r="S884" s="142"/>
      <c r="T884" s="142"/>
      <c r="U884" s="142"/>
      <c r="V884" s="142"/>
      <c r="W884" s="142"/>
      <c r="X884" s="142"/>
      <c r="Y884" s="142"/>
      <c r="Z884" s="142"/>
    </row>
    <row r="885">
      <c r="A885" s="142"/>
      <c r="B885" s="142"/>
      <c r="C885" s="142"/>
      <c r="D885" s="142"/>
      <c r="E885" s="142"/>
      <c r="F885" s="142"/>
      <c r="G885" s="142"/>
      <c r="H885" s="142"/>
      <c r="I885" s="142"/>
      <c r="J885" s="142"/>
      <c r="K885" s="142"/>
      <c r="L885" s="142"/>
      <c r="M885" s="142"/>
      <c r="N885" s="142"/>
      <c r="O885" s="142"/>
      <c r="P885" s="142"/>
      <c r="Q885" s="142"/>
      <c r="R885" s="142"/>
      <c r="S885" s="142"/>
      <c r="T885" s="142"/>
      <c r="U885" s="142"/>
      <c r="V885" s="142"/>
      <c r="W885" s="142"/>
      <c r="X885" s="142"/>
      <c r="Y885" s="142"/>
      <c r="Z885" s="142"/>
    </row>
    <row r="886">
      <c r="A886" s="142"/>
      <c r="B886" s="142"/>
      <c r="C886" s="142"/>
      <c r="D886" s="142"/>
      <c r="E886" s="142"/>
      <c r="F886" s="142"/>
      <c r="G886" s="142"/>
      <c r="H886" s="142"/>
      <c r="I886" s="142"/>
      <c r="J886" s="142"/>
      <c r="K886" s="142"/>
      <c r="L886" s="142"/>
      <c r="M886" s="142"/>
      <c r="N886" s="142"/>
      <c r="O886" s="142"/>
      <c r="P886" s="142"/>
      <c r="Q886" s="142"/>
      <c r="R886" s="142"/>
      <c r="S886" s="142"/>
      <c r="T886" s="142"/>
      <c r="U886" s="142"/>
      <c r="V886" s="142"/>
      <c r="W886" s="142"/>
      <c r="X886" s="142"/>
      <c r="Y886" s="142"/>
      <c r="Z886" s="142"/>
    </row>
    <row r="887">
      <c r="A887" s="142"/>
      <c r="B887" s="142"/>
      <c r="C887" s="142"/>
      <c r="D887" s="142"/>
      <c r="E887" s="142"/>
      <c r="F887" s="142"/>
      <c r="G887" s="142"/>
      <c r="H887" s="142"/>
      <c r="I887" s="142"/>
      <c r="J887" s="142"/>
      <c r="K887" s="142"/>
      <c r="L887" s="142"/>
      <c r="M887" s="142"/>
      <c r="N887" s="142"/>
      <c r="O887" s="142"/>
      <c r="P887" s="142"/>
      <c r="Q887" s="142"/>
      <c r="R887" s="142"/>
      <c r="S887" s="142"/>
      <c r="T887" s="142"/>
      <c r="U887" s="142"/>
      <c r="V887" s="142"/>
      <c r="W887" s="142"/>
      <c r="X887" s="142"/>
      <c r="Y887" s="142"/>
      <c r="Z887" s="142"/>
    </row>
    <row r="888">
      <c r="A888" s="142"/>
      <c r="B888" s="142"/>
      <c r="C888" s="142"/>
      <c r="D888" s="142"/>
      <c r="E888" s="142"/>
      <c r="F888" s="142"/>
      <c r="G888" s="142"/>
      <c r="H888" s="142"/>
      <c r="I888" s="142"/>
      <c r="J888" s="142"/>
      <c r="K888" s="142"/>
      <c r="L888" s="142"/>
      <c r="M888" s="142"/>
      <c r="N888" s="142"/>
      <c r="O888" s="142"/>
      <c r="P888" s="142"/>
      <c r="Q888" s="142"/>
      <c r="R888" s="142"/>
      <c r="S888" s="142"/>
      <c r="T888" s="142"/>
      <c r="U888" s="142"/>
      <c r="V888" s="142"/>
      <c r="W888" s="142"/>
      <c r="X888" s="142"/>
      <c r="Y888" s="142"/>
      <c r="Z888" s="142"/>
    </row>
    <row r="889">
      <c r="A889" s="142"/>
      <c r="B889" s="142"/>
      <c r="C889" s="142"/>
      <c r="D889" s="142"/>
      <c r="E889" s="142"/>
      <c r="F889" s="142"/>
      <c r="G889" s="142"/>
      <c r="H889" s="142"/>
      <c r="I889" s="142"/>
      <c r="J889" s="142"/>
      <c r="K889" s="142"/>
      <c r="L889" s="142"/>
      <c r="M889" s="142"/>
      <c r="N889" s="142"/>
      <c r="O889" s="142"/>
      <c r="P889" s="142"/>
      <c r="Q889" s="142"/>
      <c r="R889" s="142"/>
      <c r="S889" s="142"/>
      <c r="T889" s="142"/>
      <c r="U889" s="142"/>
      <c r="V889" s="142"/>
      <c r="W889" s="142"/>
      <c r="X889" s="142"/>
      <c r="Y889" s="142"/>
      <c r="Z889" s="142"/>
    </row>
    <row r="890">
      <c r="A890" s="142"/>
      <c r="B890" s="142"/>
      <c r="C890" s="142"/>
      <c r="D890" s="142"/>
      <c r="E890" s="142"/>
      <c r="F890" s="142"/>
      <c r="G890" s="142"/>
      <c r="H890" s="142"/>
      <c r="I890" s="142"/>
      <c r="J890" s="142"/>
      <c r="K890" s="142"/>
      <c r="L890" s="142"/>
      <c r="M890" s="142"/>
      <c r="N890" s="142"/>
      <c r="O890" s="142"/>
      <c r="P890" s="142"/>
      <c r="Q890" s="142"/>
      <c r="R890" s="142"/>
      <c r="S890" s="142"/>
      <c r="T890" s="142"/>
      <c r="U890" s="142"/>
      <c r="V890" s="142"/>
      <c r="W890" s="142"/>
      <c r="X890" s="142"/>
      <c r="Y890" s="142"/>
      <c r="Z890" s="142"/>
    </row>
    <row r="891">
      <c r="A891" s="142"/>
      <c r="B891" s="142"/>
      <c r="C891" s="142"/>
      <c r="D891" s="142"/>
      <c r="E891" s="142"/>
      <c r="F891" s="142"/>
      <c r="G891" s="142"/>
      <c r="H891" s="142"/>
      <c r="I891" s="142"/>
      <c r="J891" s="142"/>
      <c r="K891" s="142"/>
      <c r="L891" s="142"/>
      <c r="M891" s="142"/>
      <c r="N891" s="142"/>
      <c r="O891" s="142"/>
      <c r="P891" s="142"/>
      <c r="Q891" s="142"/>
      <c r="R891" s="142"/>
      <c r="S891" s="142"/>
      <c r="T891" s="142"/>
      <c r="U891" s="142"/>
      <c r="V891" s="142"/>
      <c r="W891" s="142"/>
      <c r="X891" s="142"/>
      <c r="Y891" s="142"/>
      <c r="Z891" s="142"/>
    </row>
    <row r="892">
      <c r="A892" s="142"/>
      <c r="B892" s="142"/>
      <c r="C892" s="142"/>
      <c r="D892" s="142"/>
      <c r="E892" s="142"/>
      <c r="F892" s="142"/>
      <c r="G892" s="142"/>
      <c r="H892" s="142"/>
      <c r="I892" s="142"/>
      <c r="J892" s="142"/>
      <c r="K892" s="142"/>
      <c r="L892" s="142"/>
      <c r="M892" s="142"/>
      <c r="N892" s="142"/>
      <c r="O892" s="142"/>
      <c r="P892" s="142"/>
      <c r="Q892" s="142"/>
      <c r="R892" s="142"/>
      <c r="S892" s="142"/>
      <c r="T892" s="142"/>
      <c r="U892" s="142"/>
      <c r="V892" s="142"/>
      <c r="W892" s="142"/>
      <c r="X892" s="142"/>
      <c r="Y892" s="142"/>
      <c r="Z892" s="142"/>
    </row>
    <row r="893">
      <c r="A893" s="142"/>
      <c r="B893" s="142"/>
      <c r="C893" s="142"/>
      <c r="D893" s="142"/>
      <c r="E893" s="142"/>
      <c r="F893" s="142"/>
      <c r="G893" s="142"/>
      <c r="H893" s="142"/>
      <c r="I893" s="142"/>
      <c r="J893" s="142"/>
      <c r="K893" s="142"/>
      <c r="L893" s="142"/>
      <c r="M893" s="142"/>
      <c r="N893" s="142"/>
      <c r="O893" s="142"/>
      <c r="P893" s="142"/>
      <c r="Q893" s="142"/>
      <c r="R893" s="142"/>
      <c r="S893" s="142"/>
      <c r="T893" s="142"/>
      <c r="U893" s="142"/>
      <c r="V893" s="142"/>
      <c r="W893" s="142"/>
      <c r="X893" s="142"/>
      <c r="Y893" s="142"/>
      <c r="Z893" s="142"/>
    </row>
    <row r="894">
      <c r="A894" s="142"/>
      <c r="B894" s="142"/>
      <c r="C894" s="142"/>
      <c r="D894" s="142"/>
      <c r="E894" s="142"/>
      <c r="F894" s="142"/>
      <c r="G894" s="142"/>
      <c r="H894" s="142"/>
      <c r="I894" s="142"/>
      <c r="J894" s="142"/>
      <c r="K894" s="142"/>
      <c r="L894" s="142"/>
      <c r="M894" s="142"/>
      <c r="N894" s="142"/>
      <c r="O894" s="142"/>
      <c r="P894" s="142"/>
      <c r="Q894" s="142"/>
      <c r="R894" s="142"/>
      <c r="S894" s="142"/>
      <c r="T894" s="142"/>
      <c r="U894" s="142"/>
      <c r="V894" s="142"/>
      <c r="W894" s="142"/>
      <c r="X894" s="142"/>
      <c r="Y894" s="142"/>
      <c r="Z894" s="142"/>
    </row>
    <row r="895">
      <c r="A895" s="142"/>
      <c r="B895" s="142"/>
      <c r="C895" s="142"/>
      <c r="D895" s="142"/>
      <c r="E895" s="142"/>
      <c r="F895" s="142"/>
      <c r="G895" s="142"/>
      <c r="H895" s="142"/>
      <c r="I895" s="142"/>
      <c r="J895" s="142"/>
      <c r="K895" s="142"/>
      <c r="L895" s="142"/>
      <c r="M895" s="142"/>
      <c r="N895" s="142"/>
      <c r="O895" s="142"/>
      <c r="P895" s="142"/>
      <c r="Q895" s="142"/>
      <c r="R895" s="142"/>
      <c r="S895" s="142"/>
      <c r="T895" s="142"/>
      <c r="U895" s="142"/>
      <c r="V895" s="142"/>
      <c r="W895" s="142"/>
      <c r="X895" s="142"/>
      <c r="Y895" s="142"/>
      <c r="Z895" s="142"/>
    </row>
    <row r="896">
      <c r="A896" s="142"/>
      <c r="B896" s="142"/>
      <c r="C896" s="142"/>
      <c r="D896" s="142"/>
      <c r="E896" s="142"/>
      <c r="F896" s="142"/>
      <c r="G896" s="142"/>
      <c r="H896" s="142"/>
      <c r="I896" s="142"/>
      <c r="J896" s="142"/>
      <c r="K896" s="142"/>
      <c r="L896" s="142"/>
      <c r="M896" s="142"/>
      <c r="N896" s="142"/>
      <c r="O896" s="142"/>
      <c r="P896" s="142"/>
      <c r="Q896" s="142"/>
      <c r="R896" s="142"/>
      <c r="S896" s="142"/>
      <c r="T896" s="142"/>
      <c r="U896" s="142"/>
      <c r="V896" s="142"/>
      <c r="W896" s="142"/>
      <c r="X896" s="142"/>
      <c r="Y896" s="142"/>
      <c r="Z896" s="142"/>
    </row>
    <row r="897">
      <c r="A897" s="142"/>
      <c r="B897" s="142"/>
      <c r="C897" s="142"/>
      <c r="D897" s="142"/>
      <c r="E897" s="142"/>
      <c r="F897" s="142"/>
      <c r="G897" s="142"/>
      <c r="H897" s="142"/>
      <c r="I897" s="142"/>
      <c r="J897" s="142"/>
      <c r="K897" s="142"/>
      <c r="L897" s="142"/>
      <c r="M897" s="142"/>
      <c r="N897" s="142"/>
      <c r="O897" s="142"/>
      <c r="P897" s="142"/>
      <c r="Q897" s="142"/>
      <c r="R897" s="142"/>
      <c r="S897" s="142"/>
      <c r="T897" s="142"/>
      <c r="U897" s="142"/>
      <c r="V897" s="142"/>
      <c r="W897" s="142"/>
      <c r="X897" s="142"/>
      <c r="Y897" s="142"/>
      <c r="Z897" s="142"/>
    </row>
    <row r="898">
      <c r="A898" s="142"/>
      <c r="B898" s="142"/>
      <c r="C898" s="142"/>
      <c r="D898" s="142"/>
      <c r="E898" s="142"/>
      <c r="F898" s="142"/>
      <c r="G898" s="142"/>
      <c r="H898" s="142"/>
      <c r="I898" s="142"/>
      <c r="J898" s="142"/>
      <c r="K898" s="142"/>
      <c r="L898" s="142"/>
      <c r="M898" s="142"/>
      <c r="N898" s="142"/>
      <c r="O898" s="142"/>
      <c r="P898" s="142"/>
      <c r="Q898" s="142"/>
      <c r="R898" s="142"/>
      <c r="S898" s="142"/>
      <c r="T898" s="142"/>
      <c r="U898" s="142"/>
      <c r="V898" s="142"/>
      <c r="W898" s="142"/>
      <c r="X898" s="142"/>
      <c r="Y898" s="142"/>
      <c r="Z898" s="142"/>
    </row>
    <row r="899">
      <c r="A899" s="142"/>
      <c r="B899" s="142"/>
      <c r="C899" s="142"/>
      <c r="D899" s="142"/>
      <c r="E899" s="142"/>
      <c r="F899" s="142"/>
      <c r="G899" s="142"/>
      <c r="H899" s="142"/>
      <c r="I899" s="142"/>
      <c r="J899" s="142"/>
      <c r="K899" s="142"/>
      <c r="L899" s="142"/>
      <c r="M899" s="142"/>
      <c r="N899" s="142"/>
      <c r="O899" s="142"/>
      <c r="P899" s="142"/>
      <c r="Q899" s="142"/>
      <c r="R899" s="142"/>
      <c r="S899" s="142"/>
      <c r="T899" s="142"/>
      <c r="U899" s="142"/>
      <c r="V899" s="142"/>
      <c r="W899" s="142"/>
      <c r="X899" s="142"/>
      <c r="Y899" s="142"/>
      <c r="Z899" s="142"/>
    </row>
    <row r="900">
      <c r="A900" s="142"/>
      <c r="B900" s="142"/>
      <c r="C900" s="142"/>
      <c r="D900" s="142"/>
      <c r="E900" s="142"/>
      <c r="F900" s="142"/>
      <c r="G900" s="142"/>
      <c r="H900" s="142"/>
      <c r="I900" s="142"/>
      <c r="J900" s="142"/>
      <c r="K900" s="142"/>
      <c r="L900" s="142"/>
      <c r="M900" s="142"/>
      <c r="N900" s="142"/>
      <c r="O900" s="142"/>
      <c r="P900" s="142"/>
      <c r="Q900" s="142"/>
      <c r="R900" s="142"/>
      <c r="S900" s="142"/>
      <c r="T900" s="142"/>
      <c r="U900" s="142"/>
      <c r="V900" s="142"/>
      <c r="W900" s="142"/>
      <c r="X900" s="142"/>
      <c r="Y900" s="142"/>
      <c r="Z900" s="142"/>
    </row>
    <row r="901">
      <c r="A901" s="142"/>
      <c r="B901" s="142"/>
      <c r="C901" s="142"/>
      <c r="D901" s="142"/>
      <c r="E901" s="142"/>
      <c r="F901" s="142"/>
      <c r="G901" s="142"/>
      <c r="H901" s="142"/>
      <c r="I901" s="142"/>
      <c r="J901" s="142"/>
      <c r="K901" s="142"/>
      <c r="L901" s="142"/>
      <c r="M901" s="142"/>
      <c r="N901" s="142"/>
      <c r="O901" s="142"/>
      <c r="P901" s="142"/>
      <c r="Q901" s="142"/>
      <c r="R901" s="142"/>
      <c r="S901" s="142"/>
      <c r="T901" s="142"/>
      <c r="U901" s="142"/>
      <c r="V901" s="142"/>
      <c r="W901" s="142"/>
      <c r="X901" s="142"/>
      <c r="Y901" s="142"/>
      <c r="Z901" s="142"/>
    </row>
    <row r="902">
      <c r="A902" s="142"/>
      <c r="B902" s="142"/>
      <c r="C902" s="142"/>
      <c r="D902" s="142"/>
      <c r="E902" s="142"/>
      <c r="F902" s="142"/>
      <c r="G902" s="142"/>
      <c r="H902" s="142"/>
      <c r="I902" s="142"/>
      <c r="J902" s="142"/>
      <c r="K902" s="142"/>
      <c r="L902" s="142"/>
      <c r="M902" s="142"/>
      <c r="N902" s="142"/>
      <c r="O902" s="142"/>
      <c r="P902" s="142"/>
      <c r="Q902" s="142"/>
      <c r="R902" s="142"/>
      <c r="S902" s="142"/>
      <c r="T902" s="142"/>
      <c r="U902" s="142"/>
      <c r="V902" s="142"/>
      <c r="W902" s="142"/>
      <c r="X902" s="142"/>
      <c r="Y902" s="142"/>
      <c r="Z902" s="142"/>
    </row>
    <row r="903">
      <c r="A903" s="142"/>
      <c r="B903" s="142"/>
      <c r="C903" s="142"/>
      <c r="D903" s="142"/>
      <c r="E903" s="142"/>
      <c r="F903" s="142"/>
      <c r="G903" s="142"/>
      <c r="H903" s="142"/>
      <c r="I903" s="142"/>
      <c r="J903" s="142"/>
      <c r="K903" s="142"/>
      <c r="L903" s="142"/>
      <c r="M903" s="142"/>
      <c r="N903" s="142"/>
      <c r="O903" s="142"/>
      <c r="P903" s="142"/>
      <c r="Q903" s="142"/>
      <c r="R903" s="142"/>
      <c r="S903" s="142"/>
      <c r="T903" s="142"/>
      <c r="U903" s="142"/>
      <c r="V903" s="142"/>
      <c r="W903" s="142"/>
      <c r="X903" s="142"/>
      <c r="Y903" s="142"/>
      <c r="Z903" s="142"/>
    </row>
    <row r="904">
      <c r="A904" s="142"/>
      <c r="B904" s="142"/>
      <c r="C904" s="142"/>
      <c r="D904" s="142"/>
      <c r="E904" s="142"/>
      <c r="F904" s="142"/>
      <c r="G904" s="142"/>
      <c r="H904" s="142"/>
      <c r="I904" s="142"/>
      <c r="J904" s="142"/>
      <c r="K904" s="142"/>
      <c r="L904" s="142"/>
      <c r="M904" s="142"/>
      <c r="N904" s="142"/>
      <c r="O904" s="142"/>
      <c r="P904" s="142"/>
      <c r="Q904" s="142"/>
      <c r="R904" s="142"/>
      <c r="S904" s="142"/>
      <c r="T904" s="142"/>
      <c r="U904" s="142"/>
      <c r="V904" s="142"/>
      <c r="W904" s="142"/>
      <c r="X904" s="142"/>
      <c r="Y904" s="142"/>
      <c r="Z904" s="142"/>
    </row>
    <row r="905">
      <c r="A905" s="142"/>
      <c r="B905" s="142"/>
      <c r="C905" s="142"/>
      <c r="D905" s="142"/>
      <c r="E905" s="142"/>
      <c r="F905" s="142"/>
      <c r="G905" s="142"/>
      <c r="H905" s="142"/>
      <c r="I905" s="142"/>
      <c r="J905" s="142"/>
      <c r="K905" s="142"/>
      <c r="L905" s="142"/>
      <c r="M905" s="142"/>
      <c r="N905" s="142"/>
      <c r="O905" s="142"/>
      <c r="P905" s="142"/>
      <c r="Q905" s="142"/>
      <c r="R905" s="142"/>
      <c r="S905" s="142"/>
      <c r="T905" s="142"/>
      <c r="U905" s="142"/>
      <c r="V905" s="142"/>
      <c r="W905" s="142"/>
      <c r="X905" s="142"/>
      <c r="Y905" s="142"/>
      <c r="Z905" s="142"/>
    </row>
    <row r="906">
      <c r="A906" s="142"/>
      <c r="B906" s="142"/>
      <c r="C906" s="142"/>
      <c r="D906" s="142"/>
      <c r="E906" s="142"/>
      <c r="F906" s="142"/>
      <c r="G906" s="142"/>
      <c r="H906" s="142"/>
      <c r="I906" s="142"/>
      <c r="J906" s="142"/>
      <c r="K906" s="142"/>
      <c r="L906" s="142"/>
      <c r="M906" s="142"/>
      <c r="N906" s="142"/>
      <c r="O906" s="142"/>
      <c r="P906" s="142"/>
      <c r="Q906" s="142"/>
      <c r="R906" s="142"/>
      <c r="S906" s="142"/>
      <c r="T906" s="142"/>
      <c r="U906" s="142"/>
      <c r="V906" s="142"/>
      <c r="W906" s="142"/>
      <c r="X906" s="142"/>
      <c r="Y906" s="142"/>
      <c r="Z906" s="142"/>
    </row>
    <row r="907">
      <c r="A907" s="142"/>
      <c r="B907" s="142"/>
      <c r="C907" s="142"/>
      <c r="D907" s="142"/>
      <c r="E907" s="142"/>
      <c r="F907" s="142"/>
      <c r="G907" s="142"/>
      <c r="H907" s="142"/>
      <c r="I907" s="142"/>
      <c r="J907" s="142"/>
      <c r="K907" s="142"/>
      <c r="L907" s="142"/>
      <c r="M907" s="142"/>
      <c r="N907" s="142"/>
      <c r="O907" s="142"/>
      <c r="P907" s="142"/>
      <c r="Q907" s="142"/>
      <c r="R907" s="142"/>
      <c r="S907" s="142"/>
      <c r="T907" s="142"/>
      <c r="U907" s="142"/>
      <c r="V907" s="142"/>
      <c r="W907" s="142"/>
      <c r="X907" s="142"/>
      <c r="Y907" s="142"/>
      <c r="Z907" s="142"/>
    </row>
    <row r="908">
      <c r="A908" s="142"/>
      <c r="B908" s="142"/>
      <c r="C908" s="142"/>
      <c r="D908" s="142"/>
      <c r="E908" s="142"/>
      <c r="F908" s="142"/>
      <c r="G908" s="142"/>
      <c r="H908" s="142"/>
      <c r="I908" s="142"/>
      <c r="J908" s="142"/>
      <c r="K908" s="142"/>
      <c r="L908" s="142"/>
      <c r="M908" s="142"/>
      <c r="N908" s="142"/>
      <c r="O908" s="142"/>
      <c r="P908" s="142"/>
      <c r="Q908" s="142"/>
      <c r="R908" s="142"/>
      <c r="S908" s="142"/>
      <c r="T908" s="142"/>
      <c r="U908" s="142"/>
      <c r="V908" s="142"/>
      <c r="W908" s="142"/>
      <c r="X908" s="142"/>
      <c r="Y908" s="142"/>
      <c r="Z908" s="142"/>
    </row>
    <row r="909">
      <c r="A909" s="142"/>
      <c r="B909" s="142"/>
      <c r="C909" s="142"/>
      <c r="D909" s="142"/>
      <c r="E909" s="142"/>
      <c r="F909" s="142"/>
      <c r="G909" s="142"/>
      <c r="H909" s="142"/>
      <c r="I909" s="142"/>
      <c r="J909" s="142"/>
      <c r="K909" s="142"/>
      <c r="L909" s="142"/>
      <c r="M909" s="142"/>
      <c r="N909" s="142"/>
      <c r="O909" s="142"/>
      <c r="P909" s="142"/>
      <c r="Q909" s="142"/>
      <c r="R909" s="142"/>
      <c r="S909" s="142"/>
      <c r="T909" s="142"/>
      <c r="U909" s="142"/>
      <c r="V909" s="142"/>
      <c r="W909" s="142"/>
      <c r="X909" s="142"/>
      <c r="Y909" s="142"/>
      <c r="Z909" s="142"/>
    </row>
    <row r="910">
      <c r="A910" s="142"/>
      <c r="B910" s="142"/>
      <c r="C910" s="142"/>
      <c r="D910" s="142"/>
      <c r="E910" s="142"/>
      <c r="F910" s="142"/>
      <c r="G910" s="142"/>
      <c r="H910" s="142"/>
      <c r="I910" s="142"/>
      <c r="J910" s="142"/>
      <c r="K910" s="142"/>
      <c r="L910" s="142"/>
      <c r="M910" s="142"/>
      <c r="N910" s="142"/>
      <c r="O910" s="142"/>
      <c r="P910" s="142"/>
      <c r="Q910" s="142"/>
      <c r="R910" s="142"/>
      <c r="S910" s="142"/>
      <c r="T910" s="142"/>
      <c r="U910" s="142"/>
      <c r="V910" s="142"/>
      <c r="W910" s="142"/>
      <c r="X910" s="142"/>
      <c r="Y910" s="142"/>
      <c r="Z910" s="142"/>
    </row>
    <row r="911">
      <c r="A911" s="142"/>
      <c r="B911" s="142"/>
      <c r="C911" s="142"/>
      <c r="D911" s="142"/>
      <c r="E911" s="142"/>
      <c r="F911" s="142"/>
      <c r="G911" s="142"/>
      <c r="H911" s="142"/>
      <c r="I911" s="142"/>
      <c r="J911" s="142"/>
      <c r="K911" s="142"/>
      <c r="L911" s="142"/>
      <c r="M911" s="142"/>
      <c r="N911" s="142"/>
      <c r="O911" s="142"/>
      <c r="P911" s="142"/>
      <c r="Q911" s="142"/>
      <c r="R911" s="142"/>
      <c r="S911" s="142"/>
      <c r="T911" s="142"/>
      <c r="U911" s="142"/>
      <c r="V911" s="142"/>
      <c r="W911" s="142"/>
      <c r="X911" s="142"/>
      <c r="Y911" s="142"/>
      <c r="Z911" s="142"/>
    </row>
    <row r="912">
      <c r="A912" s="142"/>
      <c r="B912" s="142"/>
      <c r="C912" s="142"/>
      <c r="D912" s="142"/>
      <c r="E912" s="142"/>
      <c r="F912" s="142"/>
      <c r="G912" s="142"/>
      <c r="H912" s="142"/>
      <c r="I912" s="142"/>
      <c r="J912" s="142"/>
      <c r="K912" s="142"/>
      <c r="L912" s="142"/>
      <c r="M912" s="142"/>
      <c r="N912" s="142"/>
      <c r="O912" s="142"/>
      <c r="P912" s="142"/>
      <c r="Q912" s="142"/>
      <c r="R912" s="142"/>
      <c r="S912" s="142"/>
      <c r="T912" s="142"/>
      <c r="U912" s="142"/>
      <c r="V912" s="142"/>
      <c r="W912" s="142"/>
      <c r="X912" s="142"/>
      <c r="Y912" s="142"/>
      <c r="Z912" s="142"/>
    </row>
    <row r="913">
      <c r="A913" s="142"/>
      <c r="B913" s="142"/>
      <c r="C913" s="142"/>
      <c r="D913" s="142"/>
      <c r="E913" s="142"/>
      <c r="F913" s="142"/>
      <c r="G913" s="142"/>
      <c r="H913" s="142"/>
      <c r="I913" s="142"/>
      <c r="J913" s="142"/>
      <c r="K913" s="142"/>
      <c r="L913" s="142"/>
      <c r="M913" s="142"/>
      <c r="N913" s="142"/>
      <c r="O913" s="142"/>
      <c r="P913" s="142"/>
      <c r="Q913" s="142"/>
      <c r="R913" s="142"/>
      <c r="S913" s="142"/>
      <c r="T913" s="142"/>
      <c r="U913" s="142"/>
      <c r="V913" s="142"/>
      <c r="W913" s="142"/>
      <c r="X913" s="142"/>
      <c r="Y913" s="142"/>
      <c r="Z913" s="142"/>
    </row>
    <row r="914">
      <c r="A914" s="142"/>
      <c r="B914" s="142"/>
      <c r="C914" s="142"/>
      <c r="D914" s="142"/>
      <c r="E914" s="142"/>
      <c r="F914" s="142"/>
      <c r="G914" s="142"/>
      <c r="H914" s="142"/>
      <c r="I914" s="142"/>
      <c r="J914" s="142"/>
      <c r="K914" s="142"/>
      <c r="L914" s="142"/>
      <c r="M914" s="142"/>
      <c r="N914" s="142"/>
      <c r="O914" s="142"/>
      <c r="P914" s="142"/>
      <c r="Q914" s="142"/>
      <c r="R914" s="142"/>
      <c r="S914" s="142"/>
      <c r="T914" s="142"/>
      <c r="U914" s="142"/>
      <c r="V914" s="142"/>
      <c r="W914" s="142"/>
      <c r="X914" s="142"/>
      <c r="Y914" s="142"/>
      <c r="Z914" s="142"/>
    </row>
    <row r="915">
      <c r="A915" s="142"/>
      <c r="B915" s="142"/>
      <c r="C915" s="142"/>
      <c r="D915" s="142"/>
      <c r="E915" s="142"/>
      <c r="F915" s="142"/>
      <c r="G915" s="142"/>
      <c r="H915" s="142"/>
      <c r="I915" s="142"/>
      <c r="J915" s="142"/>
      <c r="K915" s="142"/>
      <c r="L915" s="142"/>
      <c r="M915" s="142"/>
      <c r="N915" s="142"/>
      <c r="O915" s="142"/>
      <c r="P915" s="142"/>
      <c r="Q915" s="142"/>
      <c r="R915" s="142"/>
      <c r="S915" s="142"/>
      <c r="T915" s="142"/>
      <c r="U915" s="142"/>
      <c r="V915" s="142"/>
      <c r="W915" s="142"/>
      <c r="X915" s="142"/>
      <c r="Y915" s="142"/>
      <c r="Z915" s="142"/>
    </row>
    <row r="916">
      <c r="A916" s="142"/>
      <c r="B916" s="142"/>
      <c r="C916" s="142"/>
      <c r="D916" s="142"/>
      <c r="E916" s="142"/>
      <c r="F916" s="142"/>
      <c r="G916" s="142"/>
      <c r="H916" s="142"/>
      <c r="I916" s="142"/>
      <c r="J916" s="142"/>
      <c r="K916" s="142"/>
      <c r="L916" s="142"/>
      <c r="M916" s="142"/>
      <c r="N916" s="142"/>
      <c r="O916" s="142"/>
      <c r="P916" s="142"/>
      <c r="Q916" s="142"/>
      <c r="R916" s="142"/>
      <c r="S916" s="142"/>
      <c r="T916" s="142"/>
      <c r="U916" s="142"/>
      <c r="V916" s="142"/>
      <c r="W916" s="142"/>
      <c r="X916" s="142"/>
      <c r="Y916" s="142"/>
      <c r="Z916" s="142"/>
    </row>
    <row r="917">
      <c r="A917" s="142"/>
      <c r="B917" s="142"/>
      <c r="C917" s="142"/>
      <c r="D917" s="142"/>
      <c r="E917" s="142"/>
      <c r="F917" s="142"/>
      <c r="G917" s="142"/>
      <c r="H917" s="142"/>
      <c r="I917" s="142"/>
      <c r="J917" s="142"/>
      <c r="K917" s="142"/>
      <c r="L917" s="142"/>
      <c r="M917" s="142"/>
      <c r="N917" s="142"/>
      <c r="O917" s="142"/>
      <c r="P917" s="142"/>
      <c r="Q917" s="142"/>
      <c r="R917" s="142"/>
      <c r="S917" s="142"/>
      <c r="T917" s="142"/>
      <c r="U917" s="142"/>
      <c r="V917" s="142"/>
      <c r="W917" s="142"/>
      <c r="X917" s="142"/>
      <c r="Y917" s="142"/>
      <c r="Z917" s="142"/>
    </row>
    <row r="918">
      <c r="A918" s="142"/>
      <c r="B918" s="142"/>
      <c r="C918" s="142"/>
      <c r="D918" s="142"/>
      <c r="E918" s="142"/>
      <c r="F918" s="142"/>
      <c r="G918" s="142"/>
      <c r="H918" s="142"/>
      <c r="I918" s="142"/>
      <c r="J918" s="142"/>
      <c r="K918" s="142"/>
      <c r="L918" s="142"/>
      <c r="M918" s="142"/>
      <c r="N918" s="142"/>
      <c r="O918" s="142"/>
      <c r="P918" s="142"/>
      <c r="Q918" s="142"/>
      <c r="R918" s="142"/>
      <c r="S918" s="142"/>
      <c r="T918" s="142"/>
      <c r="U918" s="142"/>
      <c r="V918" s="142"/>
      <c r="W918" s="142"/>
      <c r="X918" s="142"/>
      <c r="Y918" s="142"/>
      <c r="Z918" s="142"/>
    </row>
    <row r="919">
      <c r="A919" s="142"/>
      <c r="B919" s="142"/>
      <c r="C919" s="142"/>
      <c r="D919" s="142"/>
      <c r="E919" s="142"/>
      <c r="F919" s="142"/>
      <c r="G919" s="142"/>
      <c r="H919" s="142"/>
      <c r="I919" s="142"/>
      <c r="J919" s="142"/>
      <c r="K919" s="142"/>
      <c r="L919" s="142"/>
      <c r="M919" s="142"/>
      <c r="N919" s="142"/>
      <c r="O919" s="142"/>
      <c r="P919" s="142"/>
      <c r="Q919" s="142"/>
      <c r="R919" s="142"/>
      <c r="S919" s="142"/>
      <c r="T919" s="142"/>
      <c r="U919" s="142"/>
      <c r="V919" s="142"/>
      <c r="W919" s="142"/>
      <c r="X919" s="142"/>
      <c r="Y919" s="142"/>
      <c r="Z919" s="142"/>
    </row>
    <row r="920">
      <c r="A920" s="142"/>
      <c r="B920" s="142"/>
      <c r="C920" s="142"/>
      <c r="D920" s="142"/>
      <c r="E920" s="142"/>
      <c r="F920" s="142"/>
      <c r="G920" s="142"/>
      <c r="H920" s="142"/>
      <c r="I920" s="142"/>
      <c r="J920" s="142"/>
      <c r="K920" s="142"/>
      <c r="L920" s="142"/>
      <c r="M920" s="142"/>
      <c r="N920" s="142"/>
      <c r="O920" s="142"/>
      <c r="P920" s="142"/>
      <c r="Q920" s="142"/>
      <c r="R920" s="142"/>
      <c r="S920" s="142"/>
      <c r="T920" s="142"/>
      <c r="U920" s="142"/>
      <c r="V920" s="142"/>
      <c r="W920" s="142"/>
      <c r="X920" s="142"/>
      <c r="Y920" s="142"/>
      <c r="Z920" s="142"/>
    </row>
    <row r="921">
      <c r="A921" s="142"/>
      <c r="B921" s="142"/>
      <c r="C921" s="142"/>
      <c r="D921" s="142"/>
      <c r="E921" s="142"/>
      <c r="F921" s="142"/>
      <c r="G921" s="142"/>
      <c r="H921" s="142"/>
      <c r="I921" s="142"/>
      <c r="J921" s="142"/>
      <c r="K921" s="142"/>
      <c r="L921" s="142"/>
      <c r="M921" s="142"/>
      <c r="N921" s="142"/>
      <c r="O921" s="142"/>
      <c r="P921" s="142"/>
      <c r="Q921" s="142"/>
      <c r="R921" s="142"/>
      <c r="S921" s="142"/>
      <c r="T921" s="142"/>
      <c r="U921" s="142"/>
      <c r="V921" s="142"/>
      <c r="W921" s="142"/>
      <c r="X921" s="142"/>
      <c r="Y921" s="142"/>
      <c r="Z921" s="142"/>
    </row>
    <row r="922">
      <c r="A922" s="142"/>
      <c r="B922" s="142"/>
      <c r="C922" s="142"/>
      <c r="D922" s="142"/>
      <c r="E922" s="142"/>
      <c r="F922" s="142"/>
      <c r="G922" s="142"/>
      <c r="H922" s="142"/>
      <c r="I922" s="142"/>
      <c r="J922" s="142"/>
      <c r="K922" s="142"/>
      <c r="L922" s="142"/>
      <c r="M922" s="142"/>
      <c r="N922" s="142"/>
      <c r="O922" s="142"/>
      <c r="P922" s="142"/>
      <c r="Q922" s="142"/>
      <c r="R922" s="142"/>
      <c r="S922" s="142"/>
      <c r="T922" s="142"/>
      <c r="U922" s="142"/>
      <c r="V922" s="142"/>
      <c r="W922" s="142"/>
      <c r="X922" s="142"/>
      <c r="Y922" s="142"/>
      <c r="Z922" s="142"/>
    </row>
    <row r="923">
      <c r="A923" s="142"/>
      <c r="B923" s="142"/>
      <c r="C923" s="142"/>
      <c r="D923" s="142"/>
      <c r="E923" s="142"/>
      <c r="F923" s="142"/>
      <c r="G923" s="142"/>
      <c r="H923" s="142"/>
      <c r="I923" s="142"/>
      <c r="J923" s="142"/>
      <c r="K923" s="142"/>
      <c r="L923" s="142"/>
      <c r="M923" s="142"/>
      <c r="N923" s="142"/>
      <c r="O923" s="142"/>
      <c r="P923" s="142"/>
      <c r="Q923" s="142"/>
      <c r="R923" s="142"/>
      <c r="S923" s="142"/>
      <c r="T923" s="142"/>
      <c r="U923" s="142"/>
      <c r="V923" s="142"/>
      <c r="W923" s="142"/>
      <c r="X923" s="142"/>
      <c r="Y923" s="142"/>
      <c r="Z923" s="142"/>
    </row>
    <row r="924">
      <c r="A924" s="142"/>
      <c r="B924" s="142"/>
      <c r="C924" s="142"/>
      <c r="D924" s="142"/>
      <c r="E924" s="142"/>
      <c r="F924" s="142"/>
      <c r="G924" s="142"/>
      <c r="H924" s="142"/>
      <c r="I924" s="142"/>
      <c r="J924" s="142"/>
      <c r="K924" s="142"/>
      <c r="L924" s="142"/>
      <c r="M924" s="142"/>
      <c r="N924" s="142"/>
      <c r="O924" s="142"/>
      <c r="P924" s="142"/>
      <c r="Q924" s="142"/>
      <c r="R924" s="142"/>
      <c r="S924" s="142"/>
      <c r="T924" s="142"/>
      <c r="U924" s="142"/>
      <c r="V924" s="142"/>
      <c r="W924" s="142"/>
      <c r="X924" s="142"/>
      <c r="Y924" s="142"/>
      <c r="Z924" s="142"/>
    </row>
    <row r="925">
      <c r="A925" s="142"/>
      <c r="B925" s="142"/>
      <c r="C925" s="142"/>
      <c r="D925" s="142"/>
      <c r="E925" s="142"/>
      <c r="F925" s="142"/>
      <c r="G925" s="142"/>
      <c r="H925" s="142"/>
      <c r="I925" s="142"/>
      <c r="J925" s="142"/>
      <c r="K925" s="142"/>
      <c r="L925" s="142"/>
      <c r="M925" s="142"/>
      <c r="N925" s="142"/>
      <c r="O925" s="142"/>
      <c r="P925" s="142"/>
      <c r="Q925" s="142"/>
      <c r="R925" s="142"/>
      <c r="S925" s="142"/>
      <c r="T925" s="142"/>
      <c r="U925" s="142"/>
      <c r="V925" s="142"/>
      <c r="W925" s="142"/>
      <c r="X925" s="142"/>
      <c r="Y925" s="142"/>
      <c r="Z925" s="142"/>
    </row>
    <row r="926">
      <c r="A926" s="142"/>
      <c r="B926" s="142"/>
      <c r="C926" s="142"/>
      <c r="D926" s="142"/>
      <c r="E926" s="142"/>
      <c r="F926" s="142"/>
      <c r="G926" s="142"/>
      <c r="H926" s="142"/>
      <c r="I926" s="142"/>
      <c r="J926" s="142"/>
      <c r="K926" s="142"/>
      <c r="L926" s="142"/>
      <c r="M926" s="142"/>
      <c r="N926" s="142"/>
      <c r="O926" s="142"/>
      <c r="P926" s="142"/>
      <c r="Q926" s="142"/>
      <c r="R926" s="142"/>
      <c r="S926" s="142"/>
      <c r="T926" s="142"/>
      <c r="U926" s="142"/>
      <c r="V926" s="142"/>
      <c r="W926" s="142"/>
      <c r="X926" s="142"/>
      <c r="Y926" s="142"/>
      <c r="Z926" s="142"/>
    </row>
    <row r="927">
      <c r="A927" s="142"/>
      <c r="B927" s="142"/>
      <c r="C927" s="142"/>
      <c r="D927" s="142"/>
      <c r="E927" s="142"/>
      <c r="F927" s="142"/>
      <c r="G927" s="142"/>
      <c r="H927" s="142"/>
      <c r="I927" s="142"/>
      <c r="J927" s="142"/>
      <c r="K927" s="142"/>
      <c r="L927" s="142"/>
      <c r="M927" s="142"/>
      <c r="N927" s="142"/>
      <c r="O927" s="142"/>
      <c r="P927" s="142"/>
      <c r="Q927" s="142"/>
      <c r="R927" s="142"/>
      <c r="S927" s="142"/>
      <c r="T927" s="142"/>
      <c r="U927" s="142"/>
      <c r="V927" s="142"/>
      <c r="W927" s="142"/>
      <c r="X927" s="142"/>
      <c r="Y927" s="142"/>
      <c r="Z927" s="142"/>
    </row>
    <row r="928">
      <c r="A928" s="142"/>
      <c r="B928" s="142"/>
      <c r="C928" s="142"/>
      <c r="D928" s="142"/>
      <c r="E928" s="142"/>
      <c r="F928" s="142"/>
      <c r="G928" s="142"/>
      <c r="H928" s="142"/>
      <c r="I928" s="142"/>
      <c r="J928" s="142"/>
      <c r="K928" s="142"/>
      <c r="L928" s="142"/>
      <c r="M928" s="142"/>
      <c r="N928" s="142"/>
      <c r="O928" s="142"/>
      <c r="P928" s="142"/>
      <c r="Q928" s="142"/>
      <c r="R928" s="142"/>
      <c r="S928" s="142"/>
      <c r="T928" s="142"/>
      <c r="U928" s="142"/>
      <c r="V928" s="142"/>
      <c r="W928" s="142"/>
      <c r="X928" s="142"/>
      <c r="Y928" s="142"/>
      <c r="Z928" s="142"/>
    </row>
    <row r="929">
      <c r="A929" s="142"/>
      <c r="B929" s="142"/>
      <c r="C929" s="142"/>
      <c r="D929" s="142"/>
      <c r="E929" s="142"/>
      <c r="F929" s="142"/>
      <c r="G929" s="142"/>
      <c r="H929" s="142"/>
      <c r="I929" s="142"/>
      <c r="J929" s="142"/>
      <c r="K929" s="142"/>
      <c r="L929" s="142"/>
      <c r="M929" s="142"/>
      <c r="N929" s="142"/>
      <c r="O929" s="142"/>
      <c r="P929" s="142"/>
      <c r="Q929" s="142"/>
      <c r="R929" s="142"/>
      <c r="S929" s="142"/>
      <c r="T929" s="142"/>
      <c r="U929" s="142"/>
      <c r="V929" s="142"/>
      <c r="W929" s="142"/>
      <c r="X929" s="142"/>
      <c r="Y929" s="142"/>
      <c r="Z929" s="142"/>
    </row>
    <row r="930">
      <c r="A930" s="142"/>
      <c r="B930" s="142"/>
      <c r="C930" s="142"/>
      <c r="D930" s="142"/>
      <c r="E930" s="142"/>
      <c r="F930" s="142"/>
      <c r="G930" s="142"/>
      <c r="H930" s="142"/>
      <c r="I930" s="142"/>
      <c r="J930" s="142"/>
      <c r="K930" s="142"/>
      <c r="L930" s="142"/>
      <c r="M930" s="142"/>
      <c r="N930" s="142"/>
      <c r="O930" s="142"/>
      <c r="P930" s="142"/>
      <c r="Q930" s="142"/>
      <c r="R930" s="142"/>
      <c r="S930" s="142"/>
      <c r="T930" s="142"/>
      <c r="U930" s="142"/>
      <c r="V930" s="142"/>
      <c r="W930" s="142"/>
      <c r="X930" s="142"/>
      <c r="Y930" s="142"/>
      <c r="Z930" s="142"/>
    </row>
    <row r="931">
      <c r="A931" s="142"/>
      <c r="B931" s="142"/>
      <c r="C931" s="142"/>
      <c r="D931" s="142"/>
      <c r="E931" s="142"/>
      <c r="F931" s="142"/>
      <c r="G931" s="142"/>
      <c r="H931" s="142"/>
      <c r="I931" s="142"/>
      <c r="J931" s="142"/>
      <c r="K931" s="142"/>
      <c r="L931" s="142"/>
      <c r="M931" s="142"/>
      <c r="N931" s="142"/>
      <c r="O931" s="142"/>
      <c r="P931" s="142"/>
      <c r="Q931" s="142"/>
      <c r="R931" s="142"/>
      <c r="S931" s="142"/>
      <c r="T931" s="142"/>
      <c r="U931" s="142"/>
      <c r="V931" s="142"/>
      <c r="W931" s="142"/>
      <c r="X931" s="142"/>
      <c r="Y931" s="142"/>
      <c r="Z931" s="142"/>
    </row>
    <row r="932">
      <c r="A932" s="142"/>
      <c r="B932" s="142"/>
      <c r="C932" s="142"/>
      <c r="D932" s="142"/>
      <c r="E932" s="142"/>
      <c r="F932" s="142"/>
      <c r="G932" s="142"/>
      <c r="H932" s="142"/>
      <c r="I932" s="142"/>
      <c r="J932" s="142"/>
      <c r="K932" s="142"/>
      <c r="L932" s="142"/>
      <c r="M932" s="142"/>
      <c r="N932" s="142"/>
      <c r="O932" s="142"/>
      <c r="P932" s="142"/>
      <c r="Q932" s="142"/>
      <c r="R932" s="142"/>
      <c r="S932" s="142"/>
      <c r="T932" s="142"/>
      <c r="U932" s="142"/>
      <c r="V932" s="142"/>
      <c r="W932" s="142"/>
      <c r="X932" s="142"/>
      <c r="Y932" s="142"/>
      <c r="Z932" s="142"/>
    </row>
    <row r="933">
      <c r="A933" s="142"/>
      <c r="B933" s="142"/>
      <c r="C933" s="142"/>
      <c r="D933" s="142"/>
      <c r="E933" s="142"/>
      <c r="F933" s="142"/>
      <c r="G933" s="142"/>
      <c r="H933" s="142"/>
      <c r="I933" s="142"/>
      <c r="J933" s="142"/>
      <c r="K933" s="142"/>
      <c r="L933" s="142"/>
      <c r="M933" s="142"/>
      <c r="N933" s="142"/>
      <c r="O933" s="142"/>
      <c r="P933" s="142"/>
      <c r="Q933" s="142"/>
      <c r="R933" s="142"/>
      <c r="S933" s="142"/>
      <c r="T933" s="142"/>
      <c r="U933" s="142"/>
      <c r="V933" s="142"/>
      <c r="W933" s="142"/>
      <c r="X933" s="142"/>
      <c r="Y933" s="142"/>
      <c r="Z933" s="142"/>
    </row>
    <row r="934">
      <c r="A934" s="142"/>
      <c r="B934" s="142"/>
      <c r="C934" s="142"/>
      <c r="D934" s="142"/>
      <c r="E934" s="142"/>
      <c r="F934" s="142"/>
      <c r="G934" s="142"/>
      <c r="H934" s="142"/>
      <c r="I934" s="142"/>
      <c r="J934" s="142"/>
      <c r="K934" s="142"/>
      <c r="L934" s="142"/>
      <c r="M934" s="142"/>
      <c r="N934" s="142"/>
      <c r="O934" s="142"/>
      <c r="P934" s="142"/>
      <c r="Q934" s="142"/>
      <c r="R934" s="142"/>
      <c r="S934" s="142"/>
      <c r="T934" s="142"/>
      <c r="U934" s="142"/>
      <c r="V934" s="142"/>
      <c r="W934" s="142"/>
      <c r="X934" s="142"/>
      <c r="Y934" s="142"/>
      <c r="Z934" s="142"/>
    </row>
    <row r="935">
      <c r="A935" s="142"/>
      <c r="B935" s="142"/>
      <c r="C935" s="142"/>
      <c r="D935" s="142"/>
      <c r="E935" s="142"/>
      <c r="F935" s="142"/>
      <c r="G935" s="142"/>
      <c r="H935" s="142"/>
      <c r="I935" s="142"/>
      <c r="J935" s="142"/>
      <c r="K935" s="142"/>
      <c r="L935" s="142"/>
      <c r="M935" s="142"/>
      <c r="N935" s="142"/>
      <c r="O935" s="142"/>
      <c r="P935" s="142"/>
      <c r="Q935" s="142"/>
      <c r="R935" s="142"/>
      <c r="S935" s="142"/>
      <c r="T935" s="142"/>
      <c r="U935" s="142"/>
      <c r="V935" s="142"/>
      <c r="W935" s="142"/>
      <c r="X935" s="142"/>
      <c r="Y935" s="142"/>
      <c r="Z935" s="142"/>
    </row>
    <row r="936">
      <c r="A936" s="142"/>
      <c r="B936" s="142"/>
      <c r="C936" s="142"/>
      <c r="D936" s="142"/>
      <c r="E936" s="142"/>
      <c r="F936" s="142"/>
      <c r="G936" s="142"/>
      <c r="H936" s="142"/>
      <c r="I936" s="142"/>
      <c r="J936" s="142"/>
      <c r="K936" s="142"/>
      <c r="L936" s="142"/>
      <c r="M936" s="142"/>
      <c r="N936" s="142"/>
      <c r="O936" s="142"/>
      <c r="P936" s="142"/>
      <c r="Q936" s="142"/>
      <c r="R936" s="142"/>
      <c r="S936" s="142"/>
      <c r="T936" s="142"/>
      <c r="U936" s="142"/>
      <c r="V936" s="142"/>
      <c r="W936" s="142"/>
      <c r="X936" s="142"/>
      <c r="Y936" s="142"/>
      <c r="Z936" s="142"/>
    </row>
    <row r="937">
      <c r="A937" s="142"/>
      <c r="B937" s="142"/>
      <c r="C937" s="142"/>
      <c r="D937" s="142"/>
      <c r="E937" s="142"/>
      <c r="F937" s="142"/>
      <c r="G937" s="142"/>
      <c r="H937" s="142"/>
      <c r="I937" s="142"/>
      <c r="J937" s="142"/>
      <c r="K937" s="142"/>
      <c r="L937" s="142"/>
      <c r="M937" s="142"/>
      <c r="N937" s="142"/>
      <c r="O937" s="142"/>
      <c r="P937" s="142"/>
      <c r="Q937" s="142"/>
      <c r="R937" s="142"/>
      <c r="S937" s="142"/>
      <c r="T937" s="142"/>
      <c r="U937" s="142"/>
      <c r="V937" s="142"/>
      <c r="W937" s="142"/>
      <c r="X937" s="142"/>
      <c r="Y937" s="142"/>
      <c r="Z937" s="142"/>
    </row>
    <row r="938">
      <c r="A938" s="142"/>
      <c r="B938" s="142"/>
      <c r="C938" s="142"/>
      <c r="D938" s="142"/>
      <c r="E938" s="142"/>
      <c r="F938" s="142"/>
      <c r="G938" s="142"/>
      <c r="H938" s="142"/>
      <c r="I938" s="142"/>
      <c r="J938" s="142"/>
      <c r="K938" s="142"/>
      <c r="L938" s="142"/>
      <c r="M938" s="142"/>
      <c r="N938" s="142"/>
      <c r="O938" s="142"/>
      <c r="P938" s="142"/>
      <c r="Q938" s="142"/>
      <c r="R938" s="142"/>
      <c r="S938" s="142"/>
      <c r="T938" s="142"/>
      <c r="U938" s="142"/>
      <c r="V938" s="142"/>
      <c r="W938" s="142"/>
      <c r="X938" s="142"/>
      <c r="Y938" s="142"/>
      <c r="Z938" s="142"/>
    </row>
    <row r="939">
      <c r="A939" s="142"/>
      <c r="B939" s="142"/>
      <c r="C939" s="142"/>
      <c r="D939" s="142"/>
      <c r="E939" s="142"/>
      <c r="F939" s="142"/>
      <c r="G939" s="142"/>
      <c r="H939" s="142"/>
      <c r="I939" s="142"/>
      <c r="J939" s="142"/>
      <c r="K939" s="142"/>
      <c r="L939" s="142"/>
      <c r="M939" s="142"/>
      <c r="N939" s="142"/>
      <c r="O939" s="142"/>
      <c r="P939" s="142"/>
      <c r="Q939" s="142"/>
      <c r="R939" s="142"/>
      <c r="S939" s="142"/>
      <c r="T939" s="142"/>
      <c r="U939" s="142"/>
      <c r="V939" s="142"/>
      <c r="W939" s="142"/>
      <c r="X939" s="142"/>
      <c r="Y939" s="142"/>
      <c r="Z939" s="142"/>
    </row>
    <row r="940">
      <c r="A940" s="142"/>
      <c r="B940" s="142"/>
      <c r="C940" s="142"/>
      <c r="D940" s="142"/>
      <c r="E940" s="142"/>
      <c r="F940" s="142"/>
      <c r="G940" s="142"/>
      <c r="H940" s="142"/>
      <c r="I940" s="142"/>
      <c r="J940" s="142"/>
      <c r="K940" s="142"/>
      <c r="L940" s="142"/>
      <c r="M940" s="142"/>
      <c r="N940" s="142"/>
      <c r="O940" s="142"/>
      <c r="P940" s="142"/>
      <c r="Q940" s="142"/>
      <c r="R940" s="142"/>
      <c r="S940" s="142"/>
      <c r="T940" s="142"/>
      <c r="U940" s="142"/>
      <c r="V940" s="142"/>
      <c r="W940" s="142"/>
      <c r="X940" s="142"/>
      <c r="Y940" s="142"/>
      <c r="Z940" s="142"/>
    </row>
    <row r="941">
      <c r="A941" s="142"/>
      <c r="B941" s="142"/>
      <c r="C941" s="142"/>
      <c r="D941" s="142"/>
      <c r="E941" s="142"/>
      <c r="F941" s="142"/>
      <c r="G941" s="142"/>
      <c r="H941" s="142"/>
      <c r="I941" s="142"/>
      <c r="J941" s="142"/>
      <c r="K941" s="142"/>
      <c r="L941" s="142"/>
      <c r="M941" s="142"/>
      <c r="N941" s="142"/>
      <c r="O941" s="142"/>
      <c r="P941" s="142"/>
      <c r="Q941" s="142"/>
      <c r="R941" s="142"/>
      <c r="S941" s="142"/>
      <c r="T941" s="142"/>
      <c r="U941" s="142"/>
      <c r="V941" s="142"/>
      <c r="W941" s="142"/>
      <c r="X941" s="142"/>
      <c r="Y941" s="142"/>
      <c r="Z941" s="142"/>
    </row>
    <row r="942">
      <c r="A942" s="142"/>
      <c r="B942" s="142"/>
      <c r="C942" s="142"/>
      <c r="D942" s="142"/>
      <c r="E942" s="142"/>
      <c r="F942" s="142"/>
      <c r="G942" s="142"/>
      <c r="H942" s="142"/>
      <c r="I942" s="142"/>
      <c r="J942" s="142"/>
      <c r="K942" s="142"/>
      <c r="L942" s="142"/>
      <c r="M942" s="142"/>
      <c r="N942" s="142"/>
      <c r="O942" s="142"/>
      <c r="P942" s="142"/>
      <c r="Q942" s="142"/>
      <c r="R942" s="142"/>
      <c r="S942" s="142"/>
      <c r="T942" s="142"/>
      <c r="U942" s="142"/>
      <c r="V942" s="142"/>
      <c r="W942" s="142"/>
      <c r="X942" s="142"/>
      <c r="Y942" s="142"/>
      <c r="Z942" s="142"/>
    </row>
    <row r="943">
      <c r="A943" s="142"/>
      <c r="B943" s="142"/>
      <c r="C943" s="142"/>
      <c r="D943" s="142"/>
      <c r="E943" s="142"/>
      <c r="F943" s="142"/>
      <c r="G943" s="142"/>
      <c r="H943" s="142"/>
      <c r="I943" s="142"/>
      <c r="J943" s="142"/>
      <c r="K943" s="142"/>
      <c r="L943" s="142"/>
      <c r="M943" s="142"/>
      <c r="N943" s="142"/>
      <c r="O943" s="142"/>
      <c r="P943" s="142"/>
      <c r="Q943" s="142"/>
      <c r="R943" s="142"/>
      <c r="S943" s="142"/>
      <c r="T943" s="142"/>
      <c r="U943" s="142"/>
      <c r="V943" s="142"/>
      <c r="W943" s="142"/>
      <c r="X943" s="142"/>
      <c r="Y943" s="142"/>
      <c r="Z943" s="142"/>
    </row>
    <row r="944">
      <c r="A944" s="142"/>
      <c r="B944" s="142"/>
      <c r="C944" s="142"/>
      <c r="D944" s="142"/>
      <c r="E944" s="142"/>
      <c r="F944" s="142"/>
      <c r="G944" s="142"/>
      <c r="H944" s="142"/>
      <c r="I944" s="142"/>
      <c r="J944" s="142"/>
      <c r="K944" s="142"/>
      <c r="L944" s="142"/>
      <c r="M944" s="142"/>
      <c r="N944" s="142"/>
      <c r="O944" s="142"/>
      <c r="P944" s="142"/>
      <c r="Q944" s="142"/>
      <c r="R944" s="142"/>
      <c r="S944" s="142"/>
      <c r="T944" s="142"/>
      <c r="U944" s="142"/>
      <c r="V944" s="142"/>
      <c r="W944" s="142"/>
      <c r="X944" s="142"/>
      <c r="Y944" s="142"/>
      <c r="Z944" s="142"/>
    </row>
    <row r="945">
      <c r="A945" s="142"/>
      <c r="B945" s="142"/>
      <c r="C945" s="142"/>
      <c r="D945" s="142"/>
      <c r="E945" s="142"/>
      <c r="F945" s="142"/>
      <c r="G945" s="142"/>
      <c r="H945" s="142"/>
      <c r="I945" s="142"/>
      <c r="J945" s="142"/>
      <c r="K945" s="142"/>
      <c r="L945" s="142"/>
      <c r="M945" s="142"/>
      <c r="N945" s="142"/>
      <c r="O945" s="142"/>
      <c r="P945" s="142"/>
      <c r="Q945" s="142"/>
      <c r="R945" s="142"/>
      <c r="S945" s="142"/>
      <c r="T945" s="142"/>
      <c r="U945" s="142"/>
      <c r="V945" s="142"/>
      <c r="W945" s="142"/>
      <c r="X945" s="142"/>
      <c r="Y945" s="142"/>
      <c r="Z945" s="142"/>
    </row>
    <row r="946">
      <c r="A946" s="142"/>
      <c r="B946" s="142"/>
      <c r="C946" s="142"/>
      <c r="D946" s="142"/>
      <c r="E946" s="142"/>
      <c r="F946" s="142"/>
      <c r="G946" s="142"/>
      <c r="H946" s="142"/>
      <c r="I946" s="142"/>
      <c r="J946" s="142"/>
      <c r="K946" s="142"/>
      <c r="L946" s="142"/>
      <c r="M946" s="142"/>
      <c r="N946" s="142"/>
      <c r="O946" s="142"/>
      <c r="P946" s="142"/>
      <c r="Q946" s="142"/>
      <c r="R946" s="142"/>
      <c r="S946" s="142"/>
      <c r="T946" s="142"/>
      <c r="U946" s="142"/>
      <c r="V946" s="142"/>
      <c r="W946" s="142"/>
      <c r="X946" s="142"/>
      <c r="Y946" s="142"/>
      <c r="Z946" s="142"/>
    </row>
    <row r="947">
      <c r="A947" s="142"/>
      <c r="B947" s="142"/>
      <c r="C947" s="142"/>
      <c r="D947" s="142"/>
      <c r="E947" s="142"/>
      <c r="F947" s="142"/>
      <c r="G947" s="142"/>
      <c r="H947" s="142"/>
      <c r="I947" s="142"/>
      <c r="J947" s="142"/>
      <c r="K947" s="142"/>
      <c r="L947" s="142"/>
      <c r="M947" s="142"/>
      <c r="N947" s="142"/>
      <c r="O947" s="142"/>
      <c r="P947" s="142"/>
      <c r="Q947" s="142"/>
      <c r="R947" s="142"/>
      <c r="S947" s="142"/>
      <c r="T947" s="142"/>
      <c r="U947" s="142"/>
      <c r="V947" s="142"/>
      <c r="W947" s="142"/>
      <c r="X947" s="142"/>
      <c r="Y947" s="142"/>
      <c r="Z947" s="142"/>
    </row>
    <row r="948">
      <c r="A948" s="142"/>
      <c r="B948" s="142"/>
      <c r="C948" s="142"/>
      <c r="D948" s="142"/>
      <c r="E948" s="142"/>
      <c r="F948" s="142"/>
      <c r="G948" s="142"/>
      <c r="H948" s="142"/>
      <c r="I948" s="142"/>
      <c r="J948" s="142"/>
      <c r="K948" s="142"/>
      <c r="L948" s="142"/>
      <c r="M948" s="142"/>
      <c r="N948" s="142"/>
      <c r="O948" s="142"/>
      <c r="P948" s="142"/>
      <c r="Q948" s="142"/>
      <c r="R948" s="142"/>
      <c r="S948" s="142"/>
      <c r="T948" s="142"/>
      <c r="U948" s="142"/>
      <c r="V948" s="142"/>
      <c r="W948" s="142"/>
      <c r="X948" s="142"/>
      <c r="Y948" s="142"/>
      <c r="Z948" s="142"/>
    </row>
    <row r="949">
      <c r="A949" s="142"/>
      <c r="B949" s="142"/>
      <c r="C949" s="142"/>
      <c r="D949" s="142"/>
      <c r="E949" s="142"/>
      <c r="F949" s="142"/>
      <c r="G949" s="142"/>
      <c r="H949" s="142"/>
      <c r="I949" s="142"/>
      <c r="J949" s="142"/>
      <c r="K949" s="142"/>
      <c r="L949" s="142"/>
      <c r="M949" s="142"/>
      <c r="N949" s="142"/>
      <c r="O949" s="142"/>
      <c r="P949" s="142"/>
      <c r="Q949" s="142"/>
      <c r="R949" s="142"/>
      <c r="S949" s="142"/>
      <c r="T949" s="142"/>
      <c r="U949" s="142"/>
      <c r="V949" s="142"/>
      <c r="W949" s="142"/>
      <c r="X949" s="142"/>
      <c r="Y949" s="142"/>
      <c r="Z949" s="142"/>
    </row>
    <row r="950">
      <c r="A950" s="142"/>
      <c r="B950" s="142"/>
      <c r="C950" s="142"/>
      <c r="D950" s="142"/>
      <c r="E950" s="142"/>
      <c r="F950" s="142"/>
      <c r="G950" s="142"/>
      <c r="H950" s="142"/>
      <c r="I950" s="142"/>
      <c r="J950" s="142"/>
      <c r="K950" s="142"/>
      <c r="L950" s="142"/>
      <c r="M950" s="142"/>
      <c r="N950" s="142"/>
      <c r="O950" s="142"/>
      <c r="P950" s="142"/>
      <c r="Q950" s="142"/>
      <c r="R950" s="142"/>
      <c r="S950" s="142"/>
      <c r="T950" s="142"/>
      <c r="U950" s="142"/>
      <c r="V950" s="142"/>
      <c r="W950" s="142"/>
      <c r="X950" s="142"/>
      <c r="Y950" s="142"/>
      <c r="Z950" s="142"/>
    </row>
    <row r="951">
      <c r="A951" s="142"/>
      <c r="B951" s="142"/>
      <c r="C951" s="142"/>
      <c r="D951" s="142"/>
      <c r="E951" s="142"/>
      <c r="F951" s="142"/>
      <c r="G951" s="142"/>
      <c r="H951" s="142"/>
      <c r="I951" s="142"/>
      <c r="J951" s="142"/>
      <c r="K951" s="142"/>
      <c r="L951" s="142"/>
      <c r="M951" s="142"/>
      <c r="N951" s="142"/>
      <c r="O951" s="142"/>
      <c r="P951" s="142"/>
      <c r="Q951" s="142"/>
      <c r="R951" s="142"/>
      <c r="S951" s="142"/>
      <c r="T951" s="142"/>
      <c r="U951" s="142"/>
      <c r="V951" s="142"/>
      <c r="W951" s="142"/>
      <c r="X951" s="142"/>
      <c r="Y951" s="142"/>
      <c r="Z951" s="142"/>
    </row>
    <row r="952">
      <c r="A952" s="142"/>
      <c r="B952" s="142"/>
      <c r="C952" s="142"/>
      <c r="D952" s="142"/>
      <c r="E952" s="142"/>
      <c r="F952" s="142"/>
      <c r="G952" s="142"/>
      <c r="H952" s="142"/>
      <c r="I952" s="142"/>
      <c r="J952" s="142"/>
      <c r="K952" s="142"/>
      <c r="L952" s="142"/>
      <c r="M952" s="142"/>
      <c r="N952" s="142"/>
      <c r="O952" s="142"/>
      <c r="P952" s="142"/>
      <c r="Q952" s="142"/>
      <c r="R952" s="142"/>
      <c r="S952" s="142"/>
      <c r="T952" s="142"/>
      <c r="U952" s="142"/>
      <c r="V952" s="142"/>
      <c r="W952" s="142"/>
      <c r="X952" s="142"/>
      <c r="Y952" s="142"/>
      <c r="Z952" s="142"/>
    </row>
    <row r="953">
      <c r="A953" s="142"/>
      <c r="B953" s="142"/>
      <c r="C953" s="142"/>
      <c r="D953" s="142"/>
      <c r="E953" s="142"/>
      <c r="F953" s="142"/>
      <c r="G953" s="142"/>
      <c r="H953" s="142"/>
      <c r="I953" s="142"/>
      <c r="J953" s="142"/>
      <c r="K953" s="142"/>
      <c r="L953" s="142"/>
      <c r="M953" s="142"/>
      <c r="N953" s="142"/>
      <c r="O953" s="142"/>
      <c r="P953" s="142"/>
      <c r="Q953" s="142"/>
      <c r="R953" s="142"/>
      <c r="S953" s="142"/>
      <c r="T953" s="142"/>
      <c r="U953" s="142"/>
      <c r="V953" s="142"/>
      <c r="W953" s="142"/>
      <c r="X953" s="142"/>
      <c r="Y953" s="142"/>
      <c r="Z953" s="142"/>
    </row>
    <row r="954">
      <c r="A954" s="142"/>
      <c r="B954" s="142"/>
      <c r="C954" s="142"/>
      <c r="D954" s="142"/>
      <c r="E954" s="142"/>
      <c r="F954" s="142"/>
      <c r="G954" s="142"/>
      <c r="H954" s="142"/>
      <c r="I954" s="142"/>
      <c r="J954" s="142"/>
      <c r="K954" s="142"/>
      <c r="L954" s="142"/>
      <c r="M954" s="142"/>
      <c r="N954" s="142"/>
      <c r="O954" s="142"/>
      <c r="P954" s="142"/>
      <c r="Q954" s="142"/>
      <c r="R954" s="142"/>
      <c r="S954" s="142"/>
      <c r="T954" s="142"/>
      <c r="U954" s="142"/>
      <c r="V954" s="142"/>
      <c r="W954" s="142"/>
      <c r="X954" s="142"/>
      <c r="Y954" s="142"/>
      <c r="Z954" s="142"/>
    </row>
    <row r="955">
      <c r="A955" s="142"/>
      <c r="B955" s="142"/>
      <c r="C955" s="142"/>
      <c r="D955" s="142"/>
      <c r="E955" s="142"/>
      <c r="F955" s="142"/>
      <c r="G955" s="142"/>
      <c r="H955" s="142"/>
      <c r="I955" s="142"/>
      <c r="J955" s="142"/>
      <c r="K955" s="142"/>
      <c r="L955" s="142"/>
      <c r="M955" s="142"/>
      <c r="N955" s="142"/>
      <c r="O955" s="142"/>
      <c r="P955" s="142"/>
      <c r="Q955" s="142"/>
      <c r="R955" s="142"/>
      <c r="S955" s="142"/>
      <c r="T955" s="142"/>
      <c r="U955" s="142"/>
      <c r="V955" s="142"/>
      <c r="W955" s="142"/>
      <c r="X955" s="142"/>
      <c r="Y955" s="142"/>
      <c r="Z955" s="142"/>
    </row>
    <row r="956">
      <c r="A956" s="142"/>
      <c r="B956" s="142"/>
      <c r="C956" s="142"/>
      <c r="D956" s="142"/>
      <c r="E956" s="142"/>
      <c r="F956" s="142"/>
      <c r="G956" s="142"/>
      <c r="H956" s="142"/>
      <c r="I956" s="142"/>
      <c r="J956" s="142"/>
      <c r="K956" s="142"/>
      <c r="L956" s="142"/>
      <c r="M956" s="142"/>
      <c r="N956" s="142"/>
      <c r="O956" s="142"/>
      <c r="P956" s="142"/>
      <c r="Q956" s="142"/>
      <c r="R956" s="142"/>
      <c r="S956" s="142"/>
      <c r="T956" s="142"/>
      <c r="U956" s="142"/>
      <c r="V956" s="142"/>
      <c r="W956" s="142"/>
      <c r="X956" s="142"/>
      <c r="Y956" s="142"/>
      <c r="Z956" s="142"/>
    </row>
    <row r="957">
      <c r="A957" s="142"/>
      <c r="B957" s="142"/>
      <c r="C957" s="142"/>
      <c r="D957" s="142"/>
      <c r="E957" s="142"/>
      <c r="F957" s="142"/>
      <c r="G957" s="142"/>
      <c r="H957" s="142"/>
      <c r="I957" s="142"/>
      <c r="J957" s="142"/>
      <c r="K957" s="142"/>
      <c r="L957" s="142"/>
      <c r="M957" s="142"/>
      <c r="N957" s="142"/>
      <c r="O957" s="142"/>
      <c r="P957" s="142"/>
      <c r="Q957" s="142"/>
      <c r="R957" s="142"/>
      <c r="S957" s="142"/>
      <c r="T957" s="142"/>
      <c r="U957" s="142"/>
      <c r="V957" s="142"/>
      <c r="W957" s="142"/>
      <c r="X957" s="142"/>
      <c r="Y957" s="142"/>
      <c r="Z957" s="142"/>
    </row>
    <row r="958">
      <c r="A958" s="142"/>
      <c r="B958" s="142"/>
      <c r="C958" s="142"/>
      <c r="D958" s="142"/>
      <c r="E958" s="142"/>
      <c r="F958" s="142"/>
      <c r="G958" s="142"/>
      <c r="H958" s="142"/>
      <c r="I958" s="142"/>
      <c r="J958" s="142"/>
      <c r="K958" s="142"/>
      <c r="L958" s="142"/>
      <c r="M958" s="142"/>
      <c r="N958" s="142"/>
      <c r="O958" s="142"/>
      <c r="P958" s="142"/>
      <c r="Q958" s="142"/>
      <c r="R958" s="142"/>
      <c r="S958" s="142"/>
      <c r="T958" s="142"/>
      <c r="U958" s="142"/>
      <c r="V958" s="142"/>
      <c r="W958" s="142"/>
      <c r="X958" s="142"/>
      <c r="Y958" s="142"/>
      <c r="Z958" s="142"/>
    </row>
    <row r="959">
      <c r="A959" s="142"/>
      <c r="B959" s="142"/>
      <c r="C959" s="142"/>
      <c r="D959" s="142"/>
      <c r="E959" s="142"/>
      <c r="F959" s="142"/>
      <c r="G959" s="142"/>
      <c r="H959" s="142"/>
      <c r="I959" s="142"/>
      <c r="J959" s="142"/>
      <c r="K959" s="142"/>
      <c r="L959" s="142"/>
      <c r="M959" s="142"/>
      <c r="N959" s="142"/>
      <c r="O959" s="142"/>
      <c r="P959" s="142"/>
      <c r="Q959" s="142"/>
      <c r="R959" s="142"/>
      <c r="S959" s="142"/>
      <c r="T959" s="142"/>
      <c r="U959" s="142"/>
      <c r="V959" s="142"/>
      <c r="W959" s="142"/>
      <c r="X959" s="142"/>
      <c r="Y959" s="142"/>
      <c r="Z959" s="142"/>
    </row>
    <row r="960">
      <c r="A960" s="142"/>
      <c r="B960" s="142"/>
      <c r="C960" s="142"/>
      <c r="D960" s="142"/>
      <c r="E960" s="142"/>
      <c r="F960" s="142"/>
      <c r="G960" s="142"/>
      <c r="H960" s="142"/>
      <c r="I960" s="142"/>
      <c r="J960" s="142"/>
      <c r="K960" s="142"/>
      <c r="L960" s="142"/>
      <c r="M960" s="142"/>
      <c r="N960" s="142"/>
      <c r="O960" s="142"/>
      <c r="P960" s="142"/>
      <c r="Q960" s="142"/>
      <c r="R960" s="142"/>
      <c r="S960" s="142"/>
      <c r="T960" s="142"/>
      <c r="U960" s="142"/>
      <c r="V960" s="142"/>
      <c r="W960" s="142"/>
      <c r="X960" s="142"/>
      <c r="Y960" s="142"/>
      <c r="Z960" s="142"/>
    </row>
    <row r="961">
      <c r="A961" s="142"/>
      <c r="B961" s="142"/>
      <c r="C961" s="142"/>
      <c r="D961" s="142"/>
      <c r="E961" s="142"/>
      <c r="F961" s="142"/>
      <c r="G961" s="142"/>
      <c r="H961" s="142"/>
      <c r="I961" s="142"/>
      <c r="J961" s="142"/>
      <c r="K961" s="142"/>
      <c r="L961" s="142"/>
      <c r="M961" s="142"/>
      <c r="N961" s="142"/>
      <c r="O961" s="142"/>
      <c r="P961" s="142"/>
      <c r="Q961" s="142"/>
      <c r="R961" s="142"/>
      <c r="S961" s="142"/>
      <c r="T961" s="142"/>
      <c r="U961" s="142"/>
      <c r="V961" s="142"/>
      <c r="W961" s="142"/>
      <c r="X961" s="142"/>
      <c r="Y961" s="142"/>
      <c r="Z961" s="142"/>
    </row>
    <row r="962">
      <c r="A962" s="142"/>
      <c r="B962" s="142"/>
      <c r="C962" s="142"/>
      <c r="D962" s="142"/>
      <c r="E962" s="142"/>
      <c r="F962" s="142"/>
      <c r="G962" s="142"/>
      <c r="H962" s="142"/>
      <c r="I962" s="142"/>
      <c r="J962" s="142"/>
      <c r="K962" s="142"/>
      <c r="L962" s="142"/>
      <c r="M962" s="142"/>
      <c r="N962" s="142"/>
      <c r="O962" s="142"/>
      <c r="P962" s="142"/>
      <c r="Q962" s="142"/>
      <c r="R962" s="142"/>
      <c r="S962" s="142"/>
      <c r="T962" s="142"/>
      <c r="U962" s="142"/>
      <c r="V962" s="142"/>
      <c r="W962" s="142"/>
      <c r="X962" s="142"/>
      <c r="Y962" s="142"/>
      <c r="Z962" s="142"/>
    </row>
    <row r="963">
      <c r="A963" s="142"/>
      <c r="B963" s="142"/>
      <c r="C963" s="142"/>
      <c r="D963" s="142"/>
      <c r="E963" s="142"/>
      <c r="F963" s="142"/>
      <c r="G963" s="142"/>
      <c r="H963" s="142"/>
      <c r="I963" s="142"/>
      <c r="J963" s="142"/>
      <c r="K963" s="142"/>
      <c r="L963" s="142"/>
      <c r="M963" s="142"/>
      <c r="N963" s="142"/>
      <c r="O963" s="142"/>
      <c r="P963" s="142"/>
      <c r="Q963" s="142"/>
      <c r="R963" s="142"/>
      <c r="S963" s="142"/>
      <c r="T963" s="142"/>
      <c r="U963" s="142"/>
      <c r="V963" s="142"/>
      <c r="W963" s="142"/>
      <c r="X963" s="142"/>
      <c r="Y963" s="142"/>
      <c r="Z963" s="142"/>
    </row>
    <row r="964">
      <c r="A964" s="142"/>
      <c r="B964" s="142"/>
      <c r="C964" s="142"/>
      <c r="D964" s="142"/>
      <c r="E964" s="142"/>
      <c r="F964" s="142"/>
      <c r="G964" s="142"/>
      <c r="H964" s="142"/>
      <c r="I964" s="142"/>
      <c r="J964" s="142"/>
      <c r="K964" s="142"/>
      <c r="L964" s="142"/>
      <c r="M964" s="142"/>
      <c r="N964" s="142"/>
      <c r="O964" s="142"/>
      <c r="P964" s="142"/>
      <c r="Q964" s="142"/>
      <c r="R964" s="142"/>
      <c r="S964" s="142"/>
      <c r="T964" s="142"/>
      <c r="U964" s="142"/>
      <c r="V964" s="142"/>
      <c r="W964" s="142"/>
      <c r="X964" s="142"/>
      <c r="Y964" s="142"/>
      <c r="Z964" s="142"/>
    </row>
    <row r="965">
      <c r="A965" s="142"/>
      <c r="B965" s="142"/>
      <c r="C965" s="142"/>
      <c r="D965" s="142"/>
      <c r="E965" s="142"/>
      <c r="F965" s="142"/>
      <c r="G965" s="142"/>
      <c r="H965" s="142"/>
      <c r="I965" s="142"/>
      <c r="J965" s="142"/>
      <c r="K965" s="142"/>
      <c r="L965" s="142"/>
      <c r="M965" s="142"/>
      <c r="N965" s="142"/>
      <c r="O965" s="142"/>
      <c r="P965" s="142"/>
      <c r="Q965" s="142"/>
      <c r="R965" s="142"/>
      <c r="S965" s="142"/>
      <c r="T965" s="142"/>
      <c r="U965" s="142"/>
      <c r="V965" s="142"/>
      <c r="W965" s="142"/>
      <c r="X965" s="142"/>
      <c r="Y965" s="142"/>
      <c r="Z965" s="142"/>
    </row>
    <row r="966">
      <c r="A966" s="142"/>
      <c r="B966" s="142"/>
      <c r="C966" s="142"/>
      <c r="D966" s="142"/>
      <c r="E966" s="142"/>
      <c r="F966" s="142"/>
      <c r="G966" s="142"/>
      <c r="H966" s="142"/>
      <c r="I966" s="142"/>
      <c r="J966" s="142"/>
      <c r="K966" s="142"/>
      <c r="L966" s="142"/>
      <c r="M966" s="142"/>
      <c r="N966" s="142"/>
      <c r="O966" s="142"/>
      <c r="P966" s="142"/>
      <c r="Q966" s="142"/>
      <c r="R966" s="142"/>
      <c r="S966" s="142"/>
      <c r="T966" s="142"/>
      <c r="U966" s="142"/>
      <c r="V966" s="142"/>
      <c r="W966" s="142"/>
      <c r="X966" s="142"/>
      <c r="Y966" s="142"/>
      <c r="Z966" s="142"/>
    </row>
    <row r="967">
      <c r="A967" s="142"/>
      <c r="B967" s="142"/>
      <c r="C967" s="142"/>
      <c r="D967" s="142"/>
      <c r="E967" s="142"/>
      <c r="F967" s="142"/>
      <c r="G967" s="142"/>
      <c r="H967" s="142"/>
      <c r="I967" s="142"/>
      <c r="J967" s="142"/>
      <c r="K967" s="142"/>
      <c r="L967" s="142"/>
      <c r="M967" s="142"/>
      <c r="N967" s="142"/>
      <c r="O967" s="142"/>
      <c r="P967" s="142"/>
      <c r="Q967" s="142"/>
      <c r="R967" s="142"/>
      <c r="S967" s="142"/>
      <c r="T967" s="142"/>
      <c r="U967" s="142"/>
      <c r="V967" s="142"/>
      <c r="W967" s="142"/>
      <c r="X967" s="142"/>
      <c r="Y967" s="142"/>
      <c r="Z967" s="142"/>
    </row>
    <row r="968">
      <c r="A968" s="142"/>
      <c r="B968" s="142"/>
      <c r="C968" s="142"/>
      <c r="D968" s="142"/>
      <c r="E968" s="142"/>
      <c r="F968" s="142"/>
      <c r="G968" s="142"/>
      <c r="H968" s="142"/>
      <c r="I968" s="142"/>
      <c r="J968" s="142"/>
      <c r="K968" s="142"/>
      <c r="L968" s="142"/>
      <c r="M968" s="142"/>
      <c r="N968" s="142"/>
      <c r="O968" s="142"/>
      <c r="P968" s="142"/>
      <c r="Q968" s="142"/>
      <c r="R968" s="142"/>
      <c r="S968" s="142"/>
      <c r="T968" s="142"/>
      <c r="U968" s="142"/>
      <c r="V968" s="142"/>
      <c r="W968" s="142"/>
      <c r="X968" s="142"/>
      <c r="Y968" s="142"/>
      <c r="Z968" s="142"/>
    </row>
    <row r="969">
      <c r="A969" s="142"/>
      <c r="B969" s="142"/>
      <c r="C969" s="142"/>
      <c r="D969" s="142"/>
      <c r="E969" s="142"/>
      <c r="F969" s="142"/>
      <c r="G969" s="142"/>
      <c r="H969" s="142"/>
      <c r="I969" s="142"/>
      <c r="J969" s="142"/>
      <c r="K969" s="142"/>
      <c r="L969" s="142"/>
      <c r="M969" s="142"/>
      <c r="N969" s="142"/>
      <c r="O969" s="142"/>
      <c r="P969" s="142"/>
      <c r="Q969" s="142"/>
      <c r="R969" s="142"/>
      <c r="S969" s="142"/>
      <c r="T969" s="142"/>
      <c r="U969" s="142"/>
      <c r="V969" s="142"/>
      <c r="W969" s="142"/>
      <c r="X969" s="142"/>
      <c r="Y969" s="142"/>
      <c r="Z969" s="142"/>
    </row>
    <row r="970">
      <c r="A970" s="142"/>
      <c r="B970" s="142"/>
      <c r="C970" s="142"/>
      <c r="D970" s="142"/>
      <c r="E970" s="142"/>
      <c r="F970" s="142"/>
      <c r="G970" s="142"/>
      <c r="H970" s="142"/>
      <c r="I970" s="142"/>
      <c r="J970" s="142"/>
      <c r="K970" s="142"/>
      <c r="L970" s="142"/>
      <c r="M970" s="142"/>
      <c r="N970" s="142"/>
      <c r="O970" s="142"/>
      <c r="P970" s="142"/>
      <c r="Q970" s="142"/>
      <c r="R970" s="142"/>
      <c r="S970" s="142"/>
      <c r="T970" s="142"/>
      <c r="U970" s="142"/>
      <c r="V970" s="142"/>
      <c r="W970" s="142"/>
      <c r="X970" s="142"/>
      <c r="Y970" s="142"/>
      <c r="Z970" s="142"/>
    </row>
    <row r="971">
      <c r="A971" s="142"/>
      <c r="B971" s="142"/>
      <c r="C971" s="142"/>
      <c r="D971" s="142"/>
      <c r="E971" s="142"/>
      <c r="F971" s="142"/>
      <c r="G971" s="142"/>
      <c r="H971" s="142"/>
      <c r="I971" s="142"/>
      <c r="J971" s="142"/>
      <c r="K971" s="142"/>
      <c r="L971" s="142"/>
      <c r="M971" s="142"/>
      <c r="N971" s="142"/>
      <c r="O971" s="142"/>
      <c r="P971" s="142"/>
      <c r="Q971" s="142"/>
      <c r="R971" s="142"/>
      <c r="S971" s="142"/>
      <c r="T971" s="142"/>
      <c r="U971" s="142"/>
      <c r="V971" s="142"/>
      <c r="W971" s="142"/>
      <c r="X971" s="142"/>
      <c r="Y971" s="142"/>
      <c r="Z971" s="142"/>
    </row>
    <row r="972">
      <c r="A972" s="142"/>
      <c r="B972" s="142"/>
      <c r="C972" s="142"/>
      <c r="D972" s="142"/>
      <c r="E972" s="142"/>
      <c r="F972" s="142"/>
      <c r="G972" s="142"/>
      <c r="H972" s="142"/>
      <c r="I972" s="142"/>
      <c r="J972" s="142"/>
      <c r="K972" s="142"/>
      <c r="L972" s="142"/>
      <c r="M972" s="142"/>
      <c r="N972" s="142"/>
      <c r="O972" s="142"/>
      <c r="P972" s="142"/>
      <c r="Q972" s="142"/>
      <c r="R972" s="142"/>
      <c r="S972" s="142"/>
      <c r="T972" s="142"/>
      <c r="U972" s="142"/>
      <c r="V972" s="142"/>
      <c r="W972" s="142"/>
      <c r="X972" s="142"/>
      <c r="Y972" s="142"/>
      <c r="Z972" s="142"/>
    </row>
    <row r="973">
      <c r="A973" s="142"/>
      <c r="B973" s="142"/>
      <c r="C973" s="142"/>
      <c r="D973" s="142"/>
      <c r="E973" s="142"/>
      <c r="F973" s="142"/>
      <c r="G973" s="142"/>
      <c r="H973" s="142"/>
      <c r="I973" s="142"/>
      <c r="J973" s="142"/>
      <c r="K973" s="142"/>
      <c r="L973" s="142"/>
      <c r="M973" s="142"/>
      <c r="N973" s="142"/>
      <c r="O973" s="142"/>
      <c r="P973" s="142"/>
      <c r="Q973" s="142"/>
      <c r="R973" s="142"/>
      <c r="S973" s="142"/>
      <c r="T973" s="142"/>
      <c r="U973" s="142"/>
      <c r="V973" s="142"/>
      <c r="W973" s="142"/>
      <c r="X973" s="142"/>
      <c r="Y973" s="142"/>
      <c r="Z973" s="142"/>
    </row>
    <row r="974">
      <c r="A974" s="142"/>
      <c r="B974" s="142"/>
      <c r="C974" s="142"/>
      <c r="D974" s="142"/>
      <c r="E974" s="142"/>
      <c r="F974" s="142"/>
      <c r="G974" s="142"/>
      <c r="H974" s="142"/>
      <c r="I974" s="142"/>
      <c r="J974" s="142"/>
      <c r="K974" s="142"/>
      <c r="L974" s="142"/>
      <c r="M974" s="142"/>
      <c r="N974" s="142"/>
      <c r="O974" s="142"/>
      <c r="P974" s="142"/>
      <c r="Q974" s="142"/>
      <c r="R974" s="142"/>
      <c r="S974" s="142"/>
      <c r="T974" s="142"/>
      <c r="U974" s="142"/>
      <c r="V974" s="142"/>
      <c r="W974" s="142"/>
      <c r="X974" s="142"/>
      <c r="Y974" s="142"/>
      <c r="Z974" s="142"/>
    </row>
    <row r="975">
      <c r="A975" s="142"/>
      <c r="B975" s="142"/>
      <c r="C975" s="142"/>
      <c r="D975" s="142"/>
      <c r="E975" s="142"/>
      <c r="F975" s="142"/>
      <c r="G975" s="142"/>
      <c r="H975" s="142"/>
      <c r="I975" s="142"/>
      <c r="J975" s="142"/>
      <c r="K975" s="142"/>
      <c r="L975" s="142"/>
      <c r="M975" s="142"/>
      <c r="N975" s="142"/>
      <c r="O975" s="142"/>
      <c r="P975" s="142"/>
      <c r="Q975" s="142"/>
      <c r="R975" s="142"/>
      <c r="S975" s="142"/>
      <c r="T975" s="142"/>
      <c r="U975" s="142"/>
      <c r="V975" s="142"/>
      <c r="W975" s="142"/>
      <c r="X975" s="142"/>
      <c r="Y975" s="142"/>
      <c r="Z975" s="142"/>
    </row>
    <row r="976">
      <c r="A976" s="142"/>
      <c r="B976" s="142"/>
      <c r="C976" s="142"/>
      <c r="D976" s="142"/>
      <c r="E976" s="142"/>
      <c r="F976" s="142"/>
      <c r="G976" s="142"/>
      <c r="H976" s="142"/>
      <c r="I976" s="142"/>
      <c r="J976" s="142"/>
      <c r="K976" s="142"/>
      <c r="L976" s="142"/>
      <c r="M976" s="142"/>
      <c r="N976" s="142"/>
      <c r="O976" s="142"/>
      <c r="P976" s="142"/>
      <c r="Q976" s="142"/>
      <c r="R976" s="142"/>
      <c r="S976" s="142"/>
      <c r="T976" s="142"/>
      <c r="U976" s="142"/>
      <c r="V976" s="142"/>
      <c r="W976" s="142"/>
      <c r="X976" s="142"/>
      <c r="Y976" s="142"/>
      <c r="Z976" s="142"/>
    </row>
    <row r="977">
      <c r="A977" s="142"/>
      <c r="B977" s="142"/>
      <c r="C977" s="142"/>
      <c r="D977" s="142"/>
      <c r="E977" s="142"/>
      <c r="F977" s="142"/>
      <c r="G977" s="142"/>
      <c r="H977" s="142"/>
      <c r="I977" s="142"/>
      <c r="J977" s="142"/>
      <c r="K977" s="142"/>
      <c r="L977" s="142"/>
      <c r="M977" s="142"/>
      <c r="N977" s="142"/>
      <c r="O977" s="142"/>
      <c r="P977" s="142"/>
      <c r="Q977" s="142"/>
      <c r="R977" s="142"/>
      <c r="S977" s="142"/>
      <c r="T977" s="142"/>
      <c r="U977" s="142"/>
      <c r="V977" s="142"/>
      <c r="W977" s="142"/>
      <c r="X977" s="142"/>
      <c r="Y977" s="142"/>
      <c r="Z977" s="142"/>
    </row>
    <row r="978">
      <c r="A978" s="142"/>
      <c r="B978" s="142"/>
      <c r="C978" s="142"/>
      <c r="D978" s="142"/>
      <c r="E978" s="142"/>
      <c r="F978" s="142"/>
      <c r="G978" s="142"/>
      <c r="H978" s="142"/>
      <c r="I978" s="142"/>
      <c r="J978" s="142"/>
      <c r="K978" s="142"/>
      <c r="L978" s="142"/>
      <c r="M978" s="142"/>
      <c r="N978" s="142"/>
      <c r="O978" s="142"/>
      <c r="P978" s="142"/>
      <c r="Q978" s="142"/>
      <c r="R978" s="142"/>
      <c r="S978" s="142"/>
      <c r="T978" s="142"/>
      <c r="U978" s="142"/>
      <c r="V978" s="142"/>
      <c r="W978" s="142"/>
      <c r="X978" s="142"/>
      <c r="Y978" s="142"/>
      <c r="Z978" s="142"/>
    </row>
    <row r="979">
      <c r="A979" s="142"/>
      <c r="B979" s="142"/>
      <c r="C979" s="142"/>
      <c r="D979" s="142"/>
      <c r="E979" s="142"/>
      <c r="F979" s="142"/>
      <c r="G979" s="142"/>
      <c r="H979" s="142"/>
      <c r="I979" s="142"/>
      <c r="J979" s="142"/>
      <c r="K979" s="142"/>
      <c r="L979" s="142"/>
      <c r="M979" s="142"/>
      <c r="N979" s="142"/>
      <c r="O979" s="142"/>
      <c r="P979" s="142"/>
      <c r="Q979" s="142"/>
      <c r="R979" s="142"/>
      <c r="S979" s="142"/>
      <c r="T979" s="142"/>
      <c r="U979" s="142"/>
      <c r="V979" s="142"/>
      <c r="W979" s="142"/>
      <c r="X979" s="142"/>
      <c r="Y979" s="142"/>
      <c r="Z979" s="142"/>
    </row>
    <row r="980">
      <c r="A980" s="142"/>
      <c r="B980" s="142"/>
      <c r="C980" s="142"/>
      <c r="D980" s="142"/>
      <c r="E980" s="142"/>
      <c r="F980" s="142"/>
      <c r="G980" s="142"/>
      <c r="H980" s="142"/>
      <c r="I980" s="142"/>
      <c r="J980" s="142"/>
      <c r="K980" s="142"/>
      <c r="L980" s="142"/>
      <c r="M980" s="142"/>
      <c r="N980" s="142"/>
      <c r="O980" s="142"/>
      <c r="P980" s="142"/>
      <c r="Q980" s="142"/>
      <c r="R980" s="142"/>
      <c r="S980" s="142"/>
      <c r="T980" s="142"/>
      <c r="U980" s="142"/>
      <c r="V980" s="142"/>
      <c r="W980" s="142"/>
      <c r="X980" s="142"/>
      <c r="Y980" s="142"/>
      <c r="Z980" s="142"/>
    </row>
    <row r="981">
      <c r="A981" s="142"/>
      <c r="B981" s="142"/>
      <c r="C981" s="142"/>
      <c r="D981" s="142"/>
      <c r="E981" s="142"/>
      <c r="F981" s="142"/>
      <c r="G981" s="142"/>
      <c r="H981" s="142"/>
      <c r="I981" s="142"/>
      <c r="J981" s="142"/>
      <c r="K981" s="142"/>
      <c r="L981" s="142"/>
      <c r="M981" s="142"/>
      <c r="N981" s="142"/>
      <c r="O981" s="142"/>
      <c r="P981" s="142"/>
      <c r="Q981" s="142"/>
      <c r="R981" s="142"/>
      <c r="S981" s="142"/>
      <c r="T981" s="142"/>
      <c r="U981" s="142"/>
      <c r="V981" s="142"/>
      <c r="W981" s="142"/>
      <c r="X981" s="142"/>
      <c r="Y981" s="142"/>
      <c r="Z981" s="142"/>
    </row>
    <row r="982">
      <c r="A982" s="142"/>
      <c r="B982" s="142"/>
      <c r="C982" s="142"/>
      <c r="D982" s="142"/>
      <c r="E982" s="142"/>
      <c r="F982" s="142"/>
      <c r="G982" s="142"/>
      <c r="H982" s="142"/>
      <c r="I982" s="142"/>
      <c r="J982" s="142"/>
      <c r="K982" s="142"/>
      <c r="L982" s="142"/>
      <c r="M982" s="142"/>
      <c r="N982" s="142"/>
      <c r="O982" s="142"/>
      <c r="P982" s="142"/>
      <c r="Q982" s="142"/>
      <c r="R982" s="142"/>
      <c r="S982" s="142"/>
      <c r="T982" s="142"/>
      <c r="U982" s="142"/>
      <c r="V982" s="142"/>
      <c r="W982" s="142"/>
      <c r="X982" s="142"/>
      <c r="Y982" s="142"/>
      <c r="Z982" s="142"/>
    </row>
    <row r="983">
      <c r="A983" s="142"/>
      <c r="B983" s="142"/>
      <c r="C983" s="142"/>
      <c r="D983" s="142"/>
      <c r="E983" s="142"/>
      <c r="F983" s="142"/>
      <c r="G983" s="142"/>
      <c r="H983" s="142"/>
      <c r="I983" s="142"/>
      <c r="J983" s="142"/>
      <c r="K983" s="142"/>
      <c r="L983" s="142"/>
      <c r="M983" s="142"/>
      <c r="N983" s="142"/>
      <c r="O983" s="142"/>
      <c r="P983" s="142"/>
      <c r="Q983" s="142"/>
      <c r="R983" s="142"/>
      <c r="S983" s="142"/>
      <c r="T983" s="142"/>
      <c r="U983" s="142"/>
      <c r="V983" s="142"/>
      <c r="W983" s="142"/>
      <c r="X983" s="142"/>
      <c r="Y983" s="142"/>
      <c r="Z983" s="142"/>
    </row>
    <row r="984">
      <c r="A984" s="142"/>
      <c r="B984" s="142"/>
      <c r="C984" s="142"/>
      <c r="D984" s="142"/>
      <c r="E984" s="142"/>
      <c r="F984" s="142"/>
      <c r="G984" s="142"/>
      <c r="H984" s="142"/>
      <c r="I984" s="142"/>
      <c r="J984" s="142"/>
      <c r="K984" s="142"/>
      <c r="L984" s="142"/>
      <c r="M984" s="142"/>
      <c r="N984" s="142"/>
      <c r="O984" s="142"/>
      <c r="P984" s="142"/>
      <c r="Q984" s="142"/>
      <c r="R984" s="142"/>
      <c r="S984" s="142"/>
      <c r="T984" s="142"/>
      <c r="U984" s="142"/>
      <c r="V984" s="142"/>
      <c r="W984" s="142"/>
      <c r="X984" s="142"/>
      <c r="Y984" s="142"/>
      <c r="Z984" s="142"/>
    </row>
    <row r="985">
      <c r="A985" s="142"/>
      <c r="B985" s="142"/>
      <c r="C985" s="142"/>
      <c r="D985" s="142"/>
      <c r="E985" s="142"/>
      <c r="F985" s="142"/>
      <c r="G985" s="142"/>
      <c r="H985" s="142"/>
      <c r="I985" s="142"/>
      <c r="J985" s="142"/>
      <c r="K985" s="142"/>
      <c r="L985" s="142"/>
      <c r="M985" s="142"/>
      <c r="N985" s="142"/>
      <c r="O985" s="142"/>
      <c r="P985" s="142"/>
      <c r="Q985" s="142"/>
      <c r="R985" s="142"/>
      <c r="S985" s="142"/>
      <c r="T985" s="142"/>
      <c r="U985" s="142"/>
      <c r="V985" s="142"/>
      <c r="W985" s="142"/>
      <c r="X985" s="142"/>
      <c r="Y985" s="142"/>
      <c r="Z985" s="142"/>
    </row>
    <row r="986">
      <c r="A986" s="142"/>
      <c r="B986" s="142"/>
      <c r="C986" s="142"/>
      <c r="D986" s="142"/>
      <c r="E986" s="142"/>
      <c r="F986" s="142"/>
      <c r="G986" s="142"/>
      <c r="H986" s="142"/>
      <c r="I986" s="142"/>
      <c r="J986" s="142"/>
      <c r="K986" s="142"/>
      <c r="L986" s="142"/>
      <c r="M986" s="142"/>
      <c r="N986" s="142"/>
      <c r="O986" s="142"/>
      <c r="P986" s="142"/>
      <c r="Q986" s="142"/>
      <c r="R986" s="142"/>
      <c r="S986" s="142"/>
      <c r="T986" s="142"/>
      <c r="U986" s="142"/>
      <c r="V986" s="142"/>
      <c r="W986" s="142"/>
      <c r="X986" s="142"/>
      <c r="Y986" s="142"/>
      <c r="Z986" s="142"/>
    </row>
    <row r="987">
      <c r="A987" s="142"/>
      <c r="B987" s="142"/>
      <c r="C987" s="142"/>
      <c r="D987" s="142"/>
      <c r="E987" s="142"/>
      <c r="F987" s="142"/>
      <c r="G987" s="142"/>
      <c r="H987" s="142"/>
      <c r="I987" s="142"/>
      <c r="J987" s="142"/>
      <c r="K987" s="142"/>
      <c r="L987" s="142"/>
      <c r="M987" s="142"/>
      <c r="N987" s="142"/>
      <c r="O987" s="142"/>
      <c r="P987" s="142"/>
      <c r="Q987" s="142"/>
      <c r="R987" s="142"/>
      <c r="S987" s="142"/>
      <c r="T987" s="142"/>
      <c r="U987" s="142"/>
      <c r="V987" s="142"/>
      <c r="W987" s="142"/>
      <c r="X987" s="142"/>
      <c r="Y987" s="142"/>
      <c r="Z987" s="142"/>
    </row>
    <row r="988">
      <c r="A988" s="142"/>
      <c r="B988" s="142"/>
      <c r="C988" s="142"/>
      <c r="D988" s="142"/>
      <c r="E988" s="142"/>
      <c r="F988" s="142"/>
      <c r="G988" s="142"/>
      <c r="H988" s="142"/>
      <c r="I988" s="142"/>
      <c r="J988" s="142"/>
      <c r="K988" s="142"/>
      <c r="L988" s="142"/>
      <c r="M988" s="142"/>
      <c r="N988" s="142"/>
      <c r="O988" s="142"/>
      <c r="P988" s="142"/>
      <c r="Q988" s="142"/>
      <c r="R988" s="142"/>
      <c r="S988" s="142"/>
      <c r="T988" s="142"/>
      <c r="U988" s="142"/>
      <c r="V988" s="142"/>
      <c r="W988" s="142"/>
      <c r="X988" s="142"/>
      <c r="Y988" s="142"/>
      <c r="Z988" s="142"/>
    </row>
    <row r="989">
      <c r="A989" s="142"/>
      <c r="B989" s="142"/>
      <c r="C989" s="142"/>
      <c r="D989" s="142"/>
      <c r="E989" s="142"/>
      <c r="F989" s="142"/>
      <c r="G989" s="142"/>
      <c r="H989" s="142"/>
      <c r="I989" s="142"/>
      <c r="J989" s="142"/>
      <c r="K989" s="142"/>
      <c r="L989" s="142"/>
      <c r="M989" s="142"/>
      <c r="N989" s="142"/>
      <c r="O989" s="142"/>
      <c r="P989" s="142"/>
      <c r="Q989" s="142"/>
      <c r="R989" s="142"/>
      <c r="S989" s="142"/>
      <c r="T989" s="142"/>
      <c r="U989" s="142"/>
      <c r="V989" s="142"/>
      <c r="W989" s="142"/>
      <c r="X989" s="142"/>
      <c r="Y989" s="142"/>
      <c r="Z989" s="142"/>
    </row>
    <row r="990">
      <c r="A990" s="142"/>
      <c r="B990" s="142"/>
      <c r="C990" s="142"/>
      <c r="D990" s="142"/>
      <c r="E990" s="142"/>
      <c r="F990" s="142"/>
      <c r="G990" s="142"/>
      <c r="H990" s="142"/>
      <c r="I990" s="142"/>
      <c r="J990" s="142"/>
      <c r="K990" s="142"/>
      <c r="L990" s="142"/>
      <c r="M990" s="142"/>
      <c r="N990" s="142"/>
      <c r="O990" s="142"/>
      <c r="P990" s="142"/>
      <c r="Q990" s="142"/>
      <c r="R990" s="142"/>
      <c r="S990" s="142"/>
      <c r="T990" s="142"/>
      <c r="U990" s="142"/>
      <c r="V990" s="142"/>
      <c r="W990" s="142"/>
      <c r="X990" s="142"/>
      <c r="Y990" s="142"/>
      <c r="Z990" s="142"/>
    </row>
    <row r="991">
      <c r="A991" s="142"/>
      <c r="B991" s="142"/>
      <c r="C991" s="142"/>
      <c r="D991" s="142"/>
      <c r="E991" s="142"/>
      <c r="F991" s="142"/>
      <c r="G991" s="142"/>
      <c r="H991" s="142"/>
      <c r="I991" s="142"/>
      <c r="J991" s="142"/>
      <c r="K991" s="142"/>
      <c r="L991" s="142"/>
      <c r="M991" s="142"/>
      <c r="N991" s="142"/>
      <c r="O991" s="142"/>
      <c r="P991" s="142"/>
      <c r="Q991" s="142"/>
      <c r="R991" s="142"/>
      <c r="S991" s="142"/>
      <c r="T991" s="142"/>
      <c r="U991" s="142"/>
      <c r="V991" s="142"/>
      <c r="W991" s="142"/>
      <c r="X991" s="142"/>
      <c r="Y991" s="142"/>
      <c r="Z991" s="142"/>
    </row>
    <row r="992">
      <c r="A992" s="142"/>
      <c r="B992" s="142"/>
      <c r="C992" s="142"/>
      <c r="D992" s="142"/>
      <c r="E992" s="142"/>
      <c r="F992" s="142"/>
      <c r="G992" s="142"/>
      <c r="H992" s="142"/>
      <c r="I992" s="142"/>
      <c r="J992" s="142"/>
      <c r="K992" s="142"/>
      <c r="L992" s="142"/>
      <c r="M992" s="142"/>
      <c r="N992" s="142"/>
      <c r="O992" s="142"/>
      <c r="P992" s="142"/>
      <c r="Q992" s="142"/>
      <c r="R992" s="142"/>
      <c r="S992" s="142"/>
      <c r="T992" s="142"/>
      <c r="U992" s="142"/>
      <c r="V992" s="142"/>
      <c r="W992" s="142"/>
      <c r="X992" s="142"/>
      <c r="Y992" s="142"/>
      <c r="Z992" s="142"/>
    </row>
    <row r="993">
      <c r="A993" s="142"/>
      <c r="B993" s="142"/>
      <c r="C993" s="142"/>
      <c r="D993" s="142"/>
      <c r="E993" s="142"/>
      <c r="F993" s="142"/>
      <c r="G993" s="142"/>
      <c r="H993" s="142"/>
      <c r="I993" s="142"/>
      <c r="J993" s="142"/>
      <c r="K993" s="142"/>
      <c r="L993" s="142"/>
      <c r="M993" s="142"/>
      <c r="N993" s="142"/>
      <c r="O993" s="142"/>
      <c r="P993" s="142"/>
      <c r="Q993" s="142"/>
      <c r="R993" s="142"/>
      <c r="S993" s="142"/>
      <c r="T993" s="142"/>
      <c r="U993" s="142"/>
      <c r="V993" s="142"/>
      <c r="W993" s="142"/>
      <c r="X993" s="142"/>
      <c r="Y993" s="142"/>
      <c r="Z993" s="142"/>
    </row>
    <row r="994">
      <c r="A994" s="142"/>
      <c r="B994" s="142"/>
      <c r="C994" s="142"/>
      <c r="D994" s="142"/>
      <c r="E994" s="142"/>
      <c r="F994" s="142"/>
      <c r="G994" s="142"/>
      <c r="H994" s="142"/>
      <c r="I994" s="142"/>
      <c r="J994" s="142"/>
      <c r="K994" s="142"/>
      <c r="L994" s="142"/>
      <c r="M994" s="142"/>
      <c r="N994" s="142"/>
      <c r="O994" s="142"/>
      <c r="P994" s="142"/>
      <c r="Q994" s="142"/>
      <c r="R994" s="142"/>
      <c r="S994" s="142"/>
      <c r="T994" s="142"/>
      <c r="U994" s="142"/>
      <c r="V994" s="142"/>
      <c r="W994" s="142"/>
      <c r="X994" s="142"/>
      <c r="Y994" s="142"/>
      <c r="Z994" s="142"/>
    </row>
    <row r="995">
      <c r="A995" s="142"/>
      <c r="B995" s="142"/>
      <c r="C995" s="142"/>
      <c r="D995" s="142"/>
      <c r="E995" s="142"/>
      <c r="F995" s="142"/>
      <c r="G995" s="142"/>
      <c r="H995" s="142"/>
      <c r="I995" s="142"/>
      <c r="J995" s="142"/>
      <c r="K995" s="142"/>
      <c r="L995" s="142"/>
      <c r="M995" s="142"/>
      <c r="N995" s="142"/>
      <c r="O995" s="142"/>
      <c r="P995" s="142"/>
      <c r="Q995" s="142"/>
      <c r="R995" s="142"/>
      <c r="S995" s="142"/>
      <c r="T995" s="142"/>
      <c r="U995" s="142"/>
      <c r="V995" s="142"/>
      <c r="W995" s="142"/>
      <c r="X995" s="142"/>
      <c r="Y995" s="142"/>
      <c r="Z995" s="142"/>
    </row>
    <row r="996">
      <c r="A996" s="142"/>
      <c r="B996" s="142"/>
      <c r="C996" s="142"/>
      <c r="D996" s="142"/>
      <c r="E996" s="142"/>
      <c r="F996" s="142"/>
      <c r="G996" s="142"/>
      <c r="H996" s="142"/>
      <c r="I996" s="142"/>
      <c r="J996" s="142"/>
      <c r="K996" s="142"/>
      <c r="L996" s="142"/>
      <c r="M996" s="142"/>
      <c r="N996" s="142"/>
      <c r="O996" s="142"/>
      <c r="P996" s="142"/>
      <c r="Q996" s="142"/>
      <c r="R996" s="142"/>
      <c r="S996" s="142"/>
      <c r="T996" s="142"/>
      <c r="U996" s="142"/>
      <c r="V996" s="142"/>
      <c r="W996" s="142"/>
      <c r="X996" s="142"/>
      <c r="Y996" s="142"/>
      <c r="Z996" s="142"/>
    </row>
    <row r="997">
      <c r="A997" s="142"/>
      <c r="B997" s="142"/>
      <c r="C997" s="142"/>
      <c r="D997" s="142"/>
      <c r="E997" s="142"/>
      <c r="F997" s="142"/>
      <c r="G997" s="142"/>
      <c r="H997" s="142"/>
      <c r="I997" s="142"/>
      <c r="J997" s="142"/>
      <c r="K997" s="142"/>
      <c r="L997" s="142"/>
      <c r="M997" s="142"/>
      <c r="N997" s="142"/>
      <c r="O997" s="142"/>
      <c r="P997" s="142"/>
      <c r="Q997" s="142"/>
      <c r="R997" s="142"/>
      <c r="S997" s="142"/>
      <c r="T997" s="142"/>
      <c r="U997" s="142"/>
      <c r="V997" s="142"/>
      <c r="W997" s="142"/>
      <c r="X997" s="142"/>
      <c r="Y997" s="142"/>
      <c r="Z997" s="142"/>
    </row>
    <row r="998">
      <c r="A998" s="142"/>
      <c r="B998" s="142"/>
      <c r="C998" s="142"/>
      <c r="D998" s="142"/>
      <c r="E998" s="142"/>
      <c r="F998" s="142"/>
      <c r="G998" s="142"/>
      <c r="H998" s="142"/>
      <c r="I998" s="142"/>
      <c r="J998" s="142"/>
      <c r="K998" s="142"/>
      <c r="L998" s="142"/>
      <c r="M998" s="142"/>
      <c r="N998" s="142"/>
      <c r="O998" s="142"/>
      <c r="P998" s="142"/>
      <c r="Q998" s="142"/>
      <c r="R998" s="142"/>
      <c r="S998" s="142"/>
      <c r="T998" s="142"/>
      <c r="U998" s="142"/>
      <c r="V998" s="142"/>
      <c r="W998" s="142"/>
      <c r="X998" s="142"/>
      <c r="Y998" s="142"/>
      <c r="Z998" s="142"/>
    </row>
    <row r="999">
      <c r="A999" s="142"/>
      <c r="B999" s="142"/>
      <c r="C999" s="142"/>
      <c r="D999" s="142"/>
      <c r="E999" s="142"/>
      <c r="F999" s="142"/>
      <c r="G999" s="142"/>
      <c r="H999" s="142"/>
      <c r="I999" s="142"/>
      <c r="J999" s="142"/>
      <c r="K999" s="142"/>
      <c r="L999" s="142"/>
      <c r="M999" s="142"/>
      <c r="N999" s="142"/>
      <c r="O999" s="142"/>
      <c r="P999" s="142"/>
      <c r="Q999" s="142"/>
      <c r="R999" s="142"/>
      <c r="S999" s="142"/>
      <c r="T999" s="142"/>
      <c r="U999" s="142"/>
      <c r="V999" s="142"/>
      <c r="W999" s="142"/>
      <c r="X999" s="142"/>
      <c r="Y999" s="142"/>
      <c r="Z999" s="142"/>
    </row>
    <row r="1000">
      <c r="A1000" s="142"/>
      <c r="B1000" s="142"/>
      <c r="C1000" s="142"/>
      <c r="D1000" s="142"/>
      <c r="E1000" s="142"/>
      <c r="F1000" s="142"/>
      <c r="G1000" s="142"/>
      <c r="H1000" s="142"/>
      <c r="I1000" s="142"/>
      <c r="J1000" s="142"/>
      <c r="K1000" s="142"/>
      <c r="L1000" s="142"/>
      <c r="M1000" s="142"/>
      <c r="N1000" s="142"/>
      <c r="O1000" s="142"/>
      <c r="P1000" s="142"/>
      <c r="Q1000" s="142"/>
      <c r="R1000" s="142"/>
      <c r="S1000" s="142"/>
      <c r="T1000" s="142"/>
      <c r="U1000" s="142"/>
      <c r="V1000" s="142"/>
      <c r="W1000" s="142"/>
      <c r="X1000" s="142"/>
      <c r="Y1000" s="142"/>
      <c r="Z1000" s="142"/>
    </row>
  </sheetData>
  <hyperlinks>
    <hyperlink r:id="rId1" ref="B5"/>
    <hyperlink r:id="rId2" ref="C5"/>
  </hyperlinks>
  <drawing r:id="rId3"/>
</worksheet>
</file>