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9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보고서 삽입용 요약표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.##"/>
  </numFmts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ffd663"/>
      </patternFill>
    </fill>
  </fills>
  <borders count="5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164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tabSelected="1" workbookViewId="0">
      <selection activeCell="C16" sqref="C16"/>
    </sheetView>
  </sheetViews>
  <sheetFormatPr baseColWidth="8" defaultRowHeight="16.5"/>
  <cols>
    <col width="13" customWidth="1" style="1" min="1" max="8"/>
  </cols>
  <sheetData>
    <row r="1">
      <c r="A1" s="1" t="inlineStr">
        <is>
          <t>No.</t>
        </is>
      </c>
      <c r="B1" s="1" t="inlineStr">
        <is>
          <t>제품 만족도</t>
        </is>
      </c>
      <c r="C1" s="1" t="inlineStr">
        <is>
          <t>재구매 의사</t>
        </is>
      </c>
      <c r="D1" s="1" t="inlineStr">
        <is>
          <t>추천 의향</t>
        </is>
      </c>
      <c r="E1" s="1" t="inlineStr">
        <is>
          <t>방문 횟수</t>
        </is>
      </c>
      <c r="F1" s="1" t="inlineStr">
        <is>
          <t>클레임 횟수</t>
        </is>
      </c>
      <c r="G1" s="1" t="inlineStr">
        <is>
          <t>연령대</t>
        </is>
      </c>
      <c r="H1" s="1" t="inlineStr">
        <is>
          <t>성별</t>
        </is>
      </c>
    </row>
    <row r="2">
      <c r="A2" s="1" t="i">
        <v>1</v>
      </c>
      <c r="B2" s="2" t="i">
        <v>5</v>
      </c>
      <c r="C2" s="2" t="i">
        <v>4</v>
      </c>
      <c r="D2" s="2" t="i">
        <v>4</v>
      </c>
      <c r="E2" s="2" t="i">
        <v>0</v>
      </c>
      <c r="F2" s="2" t="i">
        <v>4</v>
      </c>
      <c r="G2" s="1" t="inlineStr">
        <is>
          <t>30대</t>
        </is>
      </c>
      <c r="H2" s="1" t="inlineStr">
        <is>
          <t>남</t>
        </is>
      </c>
    </row>
    <row r="3">
      <c r="A3" s="1" t="i">
        <v>2</v>
      </c>
      <c r="B3" s="2" t="i">
        <v>5</v>
      </c>
      <c r="C3" s="2" t="i">
        <v>4</v>
      </c>
      <c r="D3" s="2" t="i">
        <v>4</v>
      </c>
      <c r="E3" s="2" t="i">
        <v>0</v>
      </c>
      <c r="F3" s="2" t="i">
        <v>4</v>
      </c>
      <c r="G3" s="1" t="inlineStr">
        <is>
          <t>20대</t>
        </is>
      </c>
      <c r="H3" s="1" t="inlineStr">
        <is>
          <t>남</t>
        </is>
      </c>
    </row>
    <row r="4">
      <c r="A4" s="1" t="i">
        <v>3</v>
      </c>
      <c r="B4" s="3" t="i">
        <v>5</v>
      </c>
      <c r="C4" s="2" t="i">
        <v>5</v>
      </c>
      <c r="D4" s="2" t="i">
        <v>5</v>
      </c>
      <c r="E4" s="2" t="i">
        <v>0</v>
      </c>
      <c r="F4" s="2" t="i">
        <v>3</v>
      </c>
      <c r="G4" s="1" t="inlineStr">
        <is>
          <t>30대</t>
        </is>
      </c>
      <c r="H4" s="1" t="inlineStr">
        <is>
          <t>여</t>
        </is>
      </c>
    </row>
    <row r="5">
      <c r="A5" s="1" t="i">
        <v>4</v>
      </c>
      <c r="B5" s="3" t="i">
        <v>5</v>
      </c>
      <c r="C5" s="2" t="i">
        <v>5</v>
      </c>
      <c r="D5" s="2" t="i">
        <v>5</v>
      </c>
      <c r="E5" s="2" t="i">
        <v>2</v>
      </c>
      <c r="F5" s="2" t="i">
        <v>3</v>
      </c>
      <c r="G5" s="1" t="inlineStr">
        <is>
          <t>20대</t>
        </is>
      </c>
      <c r="H5" s="1" t="inlineStr">
        <is>
          <t>남</t>
        </is>
      </c>
    </row>
    <row r="6">
      <c r="A6" s="1" t="i">
        <v>5</v>
      </c>
      <c r="B6" s="3" t="i">
        <v>5</v>
      </c>
      <c r="C6" s="2" t="i">
        <v>4</v>
      </c>
      <c r="D6" s="2" t="i">
        <v>4</v>
      </c>
      <c r="E6" s="2" t="i">
        <v>2</v>
      </c>
      <c r="F6" s="2" t="i">
        <v>5</v>
      </c>
      <c r="G6" s="1" t="inlineStr">
        <is>
          <t>30대</t>
        </is>
      </c>
      <c r="H6" s="1" t="inlineStr">
        <is>
          <t>여</t>
        </is>
      </c>
    </row>
    <row r="7">
      <c r="A7" s="1" t="i">
        <v>6</v>
      </c>
      <c r="B7" s="3" t="i">
        <v>5</v>
      </c>
      <c r="C7" s="2" t="i">
        <v>4</v>
      </c>
      <c r="D7" s="2" t="i">
        <v>4</v>
      </c>
      <c r="E7" s="2" t="i">
        <v>0</v>
      </c>
      <c r="F7" s="2" t="i">
        <v>0</v>
      </c>
      <c r="G7" s="1" t="inlineStr">
        <is>
          <t>30대</t>
        </is>
      </c>
      <c r="H7" s="1" t="inlineStr">
        <is>
          <t>여</t>
        </is>
      </c>
    </row>
    <row r="8">
      <c r="A8" s="1" t="i">
        <v>7</v>
      </c>
      <c r="B8" s="3" t="i">
        <v>5</v>
      </c>
      <c r="C8" s="2" t="i">
        <v>5</v>
      </c>
      <c r="D8" s="2" t="i">
        <v>5</v>
      </c>
      <c r="E8" s="2" t="i">
        <v>0</v>
      </c>
      <c r="F8" s="2" t="i">
        <v>2</v>
      </c>
      <c r="G8" s="1" t="inlineStr">
        <is>
          <t>20대</t>
        </is>
      </c>
      <c r="H8" s="1" t="inlineStr">
        <is>
          <t>남</t>
        </is>
      </c>
    </row>
    <row r="9">
      <c r="A9" s="1" t="i">
        <v>8</v>
      </c>
      <c r="B9" s="3" t="i">
        <v>5</v>
      </c>
      <c r="C9" s="2" t="i">
        <v>4</v>
      </c>
      <c r="D9" s="2" t="i">
        <v>4</v>
      </c>
      <c r="E9" s="2" t="i">
        <v>1</v>
      </c>
      <c r="F9" s="2" t="i">
        <v>1</v>
      </c>
      <c r="G9" s="1" t="inlineStr">
        <is>
          <t>30대</t>
        </is>
      </c>
      <c r="H9" s="1" t="inlineStr">
        <is>
          <t>남</t>
        </is>
      </c>
    </row>
    <row r="10">
      <c r="A10" s="1" t="i">
        <v>9</v>
      </c>
      <c r="B10" s="3" t="i">
        <v>5</v>
      </c>
      <c r="C10" s="2" t="i">
        <v>5</v>
      </c>
      <c r="D10" s="2" t="i">
        <v>5</v>
      </c>
      <c r="E10" s="2" t="i">
        <v>2</v>
      </c>
      <c r="F10" s="2" t="i">
        <v>2</v>
      </c>
      <c r="G10" s="1" t="inlineStr">
        <is>
          <t>20대</t>
        </is>
      </c>
      <c r="H10" s="1" t="inlineStr">
        <is>
          <t>남</t>
        </is>
      </c>
    </row>
    <row r="11">
      <c r="A11" s="1" t="i">
        <v>10</v>
      </c>
      <c r="B11" s="3" t="i">
        <v>4</v>
      </c>
      <c r="C11" s="2" t="i">
        <v>5</v>
      </c>
      <c r="D11" s="2" t="i">
        <v>5</v>
      </c>
      <c r="E11" s="2" t="i">
        <v>4</v>
      </c>
      <c r="F11" s="2" t="i">
        <v>10</v>
      </c>
      <c r="G11" s="1" t="inlineStr">
        <is>
          <t>30대</t>
        </is>
      </c>
      <c r="H11" s="1" t="inlineStr">
        <is>
          <t>여</t>
        </is>
      </c>
    </row>
    <row r="12">
      <c r="A12" s="1" t="i">
        <v>11</v>
      </c>
      <c r="B12" s="3" t="i">
        <v>5</v>
      </c>
      <c r="C12" s="2" t="i">
        <v>4</v>
      </c>
      <c r="D12" s="2" t="i">
        <v>4</v>
      </c>
      <c r="E12" s="2" t="i">
        <v>1</v>
      </c>
      <c r="F12" s="2" t="i">
        <v>1</v>
      </c>
      <c r="G12" s="1" t="inlineStr">
        <is>
          <t>30대</t>
        </is>
      </c>
      <c r="H12" s="1" t="inlineStr">
        <is>
          <t>남</t>
        </is>
      </c>
    </row>
    <row r="13">
      <c r="A13" s="1" t="i">
        <v>12</v>
      </c>
      <c r="B13" s="3" t="i">
        <v>5</v>
      </c>
      <c r="C13" s="2" t="i">
        <v>4</v>
      </c>
      <c r="D13" s="2" t="i">
        <v>4</v>
      </c>
      <c r="E13" s="2" t="i">
        <v>1</v>
      </c>
      <c r="F13" s="2" t="i">
        <v>1</v>
      </c>
      <c r="G13" s="1" t="inlineStr">
        <is>
          <t>30대</t>
        </is>
      </c>
      <c r="H13" s="1" t="inlineStr">
        <is>
          <t>남</t>
        </is>
      </c>
    </row>
    <row r="14">
      <c r="A14" s="1" t="i">
        <v>13</v>
      </c>
      <c r="B14" s="3" t="i">
        <v>5</v>
      </c>
      <c r="C14" s="2" t="i">
        <v>1</v>
      </c>
      <c r="D14" s="2" t="i">
        <v>1</v>
      </c>
      <c r="E14" s="2" t="i">
        <v>0</v>
      </c>
      <c r="F14" s="2" t="i">
        <v>0</v>
      </c>
      <c r="G14" s="1" t="inlineStr">
        <is>
          <t>20대</t>
        </is>
      </c>
      <c r="H14" s="1" t="inlineStr">
        <is>
          <t>남</t>
        </is>
      </c>
    </row>
    <row r="15">
      <c r="A15" t="inlineStr">
        <is>
          <t>평균/합계</t>
        </is>
      </c>
      <c r="B15" s="4">
        <f>AVERAGE(B2:B14)</f>
        <v/>
      </c>
      <c r="C15" s="4">
        <f>AVERAGE(C2:C14)</f>
        <v/>
      </c>
      <c r="D15" s="4">
        <f>AVERAGE(D2:D14)</f>
        <v/>
      </c>
      <c r="E15">
        <f>SUM(E2:E14)</f>
        <v/>
      </c>
      <c r="F15">
        <f>SUM(F2:F14)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style="5" min="1" max="1"/>
    <col width="10" customWidth="1" style="5" min="2" max="2"/>
    <col width="10" customWidth="1" style="5" min="3" max="3"/>
    <col width="10" customWidth="1" style="5" min="4" max="4"/>
    <col width="10" customWidth="1" style="5" min="6" max="6"/>
  </cols>
  <sheetData>
    <row r="0" ht="25" customHeight="1" s="5"/>
    <row r="1" ht="25" customHeight="1" s="5">
      <c r="A1" s="6" t="inlineStr">
        <is>
          <t>성별 분포</t>
        </is>
      </c>
      <c r="B1" s="6" t="inlineStr">
        <is>
          <t>남성</t>
        </is>
      </c>
      <c r="C1" s="6" t="inlineStr">
        <is>
          <t>여성</t>
        </is>
      </c>
    </row>
    <row r="2" ht="25" customHeight="1" s="5">
      <c r="A2" s="7" t="inlineStr">
        <is>
          <t>인원</t>
        </is>
      </c>
      <c r="B2" s="7">
        <f>COUNTIF(Sheet1!H2:H14,"남")</f>
        <v/>
      </c>
      <c r="C2" s="7">
        <f>COUNTIF(Sheet1!H2:H14,"여")</f>
        <v/>
      </c>
    </row>
    <row r="3" ht="25" customHeight="1" s="5">
      <c r="A3" s="7" t="inlineStr">
        <is>
          <t>비율</t>
        </is>
      </c>
      <c r="B3" s="8">
        <f>B2/SUM(B2:C2)</f>
        <v/>
      </c>
      <c r="C3" s="8">
        <f>C2/SUM(B2:C2)</f>
        <v/>
      </c>
    </row>
    <row r="4" ht="25" customHeight="1" s="5">
      <c r="A4" t="inlineStr"/>
      <c r="B4" t="inlineStr"/>
      <c r="C4" t="inlineStr"/>
    </row>
    <row r="5" ht="25" customHeight="1" s="5">
      <c r="A5" s="6" t="inlineStr">
        <is>
          <t>연령분포</t>
        </is>
      </c>
      <c r="B5" s="6" t="inlineStr">
        <is>
          <t>20대</t>
        </is>
      </c>
      <c r="C5" s="6" t="inlineStr">
        <is>
          <t>30대</t>
        </is>
      </c>
      <c r="D5" s="6" t="inlineStr">
        <is>
          <t>40대</t>
        </is>
      </c>
      <c r="E5" s="6" t="inlineStr">
        <is>
          <t>50대 이상</t>
        </is>
      </c>
    </row>
    <row r="6" ht="25" customHeight="1" s="5">
      <c r="A6" s="7" t="inlineStr">
        <is>
          <t>인원</t>
        </is>
      </c>
      <c r="B6" s="7">
        <f>COUNTIF(Sheet1!G2:G14,"20대")</f>
        <v/>
      </c>
      <c r="C6" s="7">
        <f>COUNTIF(Sheet1!G2:G14,"30대")</f>
        <v/>
      </c>
      <c r="D6" s="7">
        <f>COUNTIF(Sheet1!G2:G14,"40대")</f>
        <v/>
      </c>
      <c r="E6" s="7">
        <f>COUNTIF(Sheet1!G2:G14,"50대 이상")</f>
        <v/>
      </c>
    </row>
    <row r="7" ht="25" customHeight="1" s="5">
      <c r="A7" s="7" t="inlineStr">
        <is>
          <t>비율</t>
        </is>
      </c>
      <c r="B7" s="8">
        <f>B6/SUM(B6:E6)</f>
        <v/>
      </c>
      <c r="C7" s="8">
        <f>C6/SUM(B6:E6)</f>
        <v/>
      </c>
      <c r="D7" s="8">
        <f>D6/SUM(B6:E6)</f>
        <v/>
      </c>
      <c r="E7" s="8">
        <f>E6/SUM(B6:E6)</f>
        <v/>
      </c>
    </row>
    <row r="8" ht="25" customHeight="1" s="5">
      <c r="A8" t="inlineStr"/>
      <c r="B8" t="inlineStr"/>
      <c r="C8" t="inlineStr"/>
    </row>
    <row r="9" ht="25" customHeight="1" s="5">
      <c r="A9" s="6" t="inlineStr">
        <is>
          <t>조사 결과</t>
        </is>
      </c>
      <c r="B9" s="9" t="n"/>
    </row>
    <row r="10" ht="25" customHeight="1" s="5">
      <c r="A10" s="7" t="inlineStr">
        <is>
          <t>제품 만족도</t>
        </is>
      </c>
      <c r="B10" s="10">
        <f>Sheet1!B15</f>
        <v/>
      </c>
    </row>
    <row r="11" ht="25" customHeight="1" s="5">
      <c r="A11" s="7" t="inlineStr">
        <is>
          <t>재구매 의사</t>
        </is>
      </c>
      <c r="B11" s="10">
        <f>Sheet1!C15</f>
        <v/>
      </c>
    </row>
    <row r="12" ht="25" customHeight="1" s="5">
      <c r="A12" s="7" t="inlineStr">
        <is>
          <t>추천 의향</t>
        </is>
      </c>
      <c r="B12" s="10">
        <f>Sheet1!D15</f>
        <v/>
      </c>
    </row>
    <row r="13" ht="25" customHeight="1" s="5">
      <c r="A13" s="7" t="inlineStr">
        <is>
          <t>방문 횟수</t>
        </is>
      </c>
      <c r="B13" s="7">
        <f>Sheet1!E15</f>
        <v/>
      </c>
    </row>
    <row r="14" ht="25" customHeight="1" s="5">
      <c r="A14" s="7" t="inlineStr">
        <is>
          <t>클레임 횟수</t>
        </is>
      </c>
      <c r="B14" s="7">
        <f>Sheet1!F15</f>
        <v/>
      </c>
    </row>
  </sheetData>
  <mergeCells count="1">
    <mergeCell ref="A9:B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baek</dc:creator>
  <dcterms:created xmlns:dcterms="http://purl.org/dc/terms/" xmlns:xsi="http://www.w3.org/2001/XMLSchema-instance" xsi:type="dcterms:W3CDTF">2021-07-28T00:58:17Z</dcterms:created>
  <dcterms:modified xmlns:dcterms="http://purl.org/dc/terms/" xmlns:xsi="http://www.w3.org/2001/XMLSchema-instance" xsi:type="dcterms:W3CDTF">2022-04-06T07:00:41Z</dcterms:modified>
  <cp:lastModifiedBy>hbuser</cp:lastModifiedBy>
</cp:coreProperties>
</file>